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ابو يوسف\Desktop\"/>
    </mc:Choice>
  </mc:AlternateContent>
  <xr:revisionPtr revIDLastSave="0" documentId="13_ncr:1_{220A43AA-AC0D-4E32-8D1D-1D077C953A2B}" xr6:coauthVersionLast="47" xr6:coauthVersionMax="47" xr10:uidLastSave="{00000000-0000-0000-0000-000000000000}"/>
  <bookViews>
    <workbookView xWindow="-120" yWindow="-120" windowWidth="19440" windowHeight="15000" tabRatio="705" xr2:uid="{00000000-000D-0000-FFFF-FFFF00000000}"/>
  </bookViews>
  <sheets>
    <sheet name="Sheet1" sheetId="1" r:id="rId1"/>
    <sheet name="Sheet2" sheetId="2" r:id="rId2"/>
    <sheet name="2022" sheetId="3" r:id="rId3"/>
    <sheet name="2023" sheetId="4" r:id="rId4"/>
    <sheet name="جردة" sheetId="6" r:id="rId5"/>
    <sheet name="تجميع" sheetId="7" r:id="rId6"/>
    <sheet name="اسماء العناصر" sheetId="5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9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6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6" i="1"/>
  <c r="K2" i="7"/>
  <c r="L2" i="7" s="1"/>
  <c r="K3" i="7" l="1"/>
  <c r="M2" i="7"/>
  <c r="L3" i="7"/>
  <c r="M3" i="7" l="1"/>
  <c r="N2" i="7"/>
  <c r="N3" i="7" l="1"/>
  <c r="O2" i="7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X42" i="6"/>
  <c r="AW42" i="6"/>
  <c r="X42" i="6"/>
  <c r="W42" i="6"/>
  <c r="AX41" i="6"/>
  <c r="AW41" i="6"/>
  <c r="X41" i="6"/>
  <c r="W41" i="6"/>
  <c r="AX40" i="6"/>
  <c r="AW40" i="6"/>
  <c r="X40" i="6"/>
  <c r="W40" i="6"/>
  <c r="AX39" i="6"/>
  <c r="AW39" i="6"/>
  <c r="X39" i="6"/>
  <c r="W39" i="6"/>
  <c r="AX38" i="6"/>
  <c r="AW38" i="6"/>
  <c r="X38" i="6"/>
  <c r="W38" i="6"/>
  <c r="AX37" i="6"/>
  <c r="AW37" i="6"/>
  <c r="X37" i="6"/>
  <c r="W37" i="6"/>
  <c r="AX36" i="6"/>
  <c r="AW36" i="6"/>
  <c r="X36" i="6"/>
  <c r="W36" i="6"/>
  <c r="AX35" i="6"/>
  <c r="AW35" i="6"/>
  <c r="X35" i="6"/>
  <c r="W35" i="6"/>
  <c r="AX34" i="6"/>
  <c r="AW34" i="6"/>
  <c r="X34" i="6"/>
  <c r="W34" i="6"/>
  <c r="AX33" i="6"/>
  <c r="AW33" i="6"/>
  <c r="X33" i="6"/>
  <c r="W33" i="6"/>
  <c r="AX32" i="6"/>
  <c r="AW32" i="6"/>
  <c r="X32" i="6"/>
  <c r="W32" i="6"/>
  <c r="AX31" i="6"/>
  <c r="AW31" i="6"/>
  <c r="X31" i="6"/>
  <c r="W31" i="6"/>
  <c r="AX30" i="6"/>
  <c r="AW30" i="6"/>
  <c r="X30" i="6"/>
  <c r="W30" i="6"/>
  <c r="AX29" i="6"/>
  <c r="AW29" i="6"/>
  <c r="X29" i="6"/>
  <c r="W29" i="6"/>
  <c r="AX28" i="6"/>
  <c r="AW28" i="6"/>
  <c r="X28" i="6"/>
  <c r="W28" i="6"/>
  <c r="AX27" i="6"/>
  <c r="AW27" i="6"/>
  <c r="X27" i="6"/>
  <c r="W27" i="6"/>
  <c r="AX26" i="6"/>
  <c r="AW26" i="6"/>
  <c r="X26" i="6"/>
  <c r="W26" i="6"/>
  <c r="AX25" i="6"/>
  <c r="AW25" i="6"/>
  <c r="X25" i="6"/>
  <c r="W25" i="6"/>
  <c r="AX24" i="6"/>
  <c r="AW24" i="6"/>
  <c r="X24" i="6"/>
  <c r="W24" i="6"/>
  <c r="AX23" i="6"/>
  <c r="AW23" i="6"/>
  <c r="X23" i="6"/>
  <c r="W23" i="6"/>
  <c r="AX22" i="6"/>
  <c r="AW22" i="6"/>
  <c r="X22" i="6"/>
  <c r="W22" i="6"/>
  <c r="AX21" i="6"/>
  <c r="AW21" i="6"/>
  <c r="X21" i="6"/>
  <c r="W21" i="6"/>
  <c r="AX20" i="6"/>
  <c r="AW20" i="6"/>
  <c r="X20" i="6"/>
  <c r="W20" i="6"/>
  <c r="AX19" i="6"/>
  <c r="AW19" i="6"/>
  <c r="X19" i="6"/>
  <c r="W19" i="6"/>
  <c r="AX18" i="6"/>
  <c r="AW18" i="6"/>
  <c r="X18" i="6"/>
  <c r="W18" i="6"/>
  <c r="AX17" i="6"/>
  <c r="AW17" i="6"/>
  <c r="X17" i="6"/>
  <c r="W17" i="6"/>
  <c r="AX16" i="6"/>
  <c r="AW16" i="6"/>
  <c r="X16" i="6"/>
  <c r="W16" i="6"/>
  <c r="AX15" i="6"/>
  <c r="AW15" i="6"/>
  <c r="X15" i="6"/>
  <c r="W15" i="6"/>
  <c r="AX14" i="6"/>
  <c r="AW14" i="6"/>
  <c r="X14" i="6"/>
  <c r="W14" i="6"/>
  <c r="AX13" i="6"/>
  <c r="AW13" i="6"/>
  <c r="X13" i="6"/>
  <c r="W13" i="6"/>
  <c r="AX12" i="6"/>
  <c r="AW12" i="6"/>
  <c r="X12" i="6"/>
  <c r="W12" i="6"/>
  <c r="AX11" i="6"/>
  <c r="AW11" i="6"/>
  <c r="X11" i="6"/>
  <c r="W11" i="6"/>
  <c r="AX10" i="6"/>
  <c r="AW10" i="6"/>
  <c r="X10" i="6"/>
  <c r="W10" i="6"/>
  <c r="AX9" i="6"/>
  <c r="AW9" i="6"/>
  <c r="X9" i="6"/>
  <c r="W9" i="6"/>
  <c r="AX8" i="6"/>
  <c r="AW8" i="6"/>
  <c r="X8" i="6"/>
  <c r="W8" i="6"/>
  <c r="AX7" i="6"/>
  <c r="AW7" i="6"/>
  <c r="X7" i="6"/>
  <c r="W7" i="6"/>
  <c r="AX6" i="6"/>
  <c r="AW6" i="6"/>
  <c r="AX5" i="6"/>
  <c r="AW5" i="6"/>
  <c r="X5" i="6"/>
  <c r="W5" i="6"/>
  <c r="P2" i="7" l="1"/>
  <c r="O3" i="7"/>
  <c r="K4" i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Q2" i="7" l="1"/>
  <c r="P3" i="7"/>
  <c r="K5" i="1"/>
  <c r="L5" i="1"/>
  <c r="Q3" i="7" l="1"/>
  <c r="R2" i="7"/>
  <c r="M5" i="1"/>
  <c r="R3" i="7" l="1"/>
  <c r="S2" i="7"/>
  <c r="N5" i="1"/>
  <c r="S3" i="7" l="1"/>
  <c r="T2" i="7"/>
  <c r="O5" i="1"/>
  <c r="U2" i="7" l="1"/>
  <c r="T3" i="7"/>
  <c r="P5" i="1"/>
  <c r="U3" i="7" l="1"/>
  <c r="V2" i="7"/>
  <c r="Q5" i="1"/>
  <c r="V3" i="7" l="1"/>
  <c r="W2" i="7"/>
  <c r="R5" i="1"/>
  <c r="X2" i="7" l="1"/>
  <c r="W3" i="7"/>
  <c r="S5" i="1"/>
  <c r="Y2" i="7" l="1"/>
  <c r="X3" i="7"/>
  <c r="T5" i="1"/>
  <c r="Y3" i="7" l="1"/>
  <c r="Z2" i="7"/>
  <c r="U5" i="1"/>
  <c r="Z3" i="7" l="1"/>
  <c r="AA2" i="7"/>
  <c r="V5" i="1"/>
  <c r="AA3" i="7" l="1"/>
  <c r="AB2" i="7"/>
  <c r="W5" i="1"/>
  <c r="AC2" i="7" l="1"/>
  <c r="AB3" i="7"/>
  <c r="X5" i="1"/>
  <c r="AC3" i="7" l="1"/>
  <c r="AD2" i="7"/>
  <c r="Y5" i="1"/>
  <c r="AD3" i="7" l="1"/>
  <c r="AE2" i="7"/>
  <c r="Z5" i="1"/>
  <c r="AF2" i="7" l="1"/>
  <c r="AE3" i="7"/>
  <c r="AA5" i="1"/>
  <c r="AG2" i="7" l="1"/>
  <c r="AF3" i="7"/>
  <c r="AB5" i="1"/>
  <c r="AG3" i="7" l="1"/>
  <c r="AH2" i="7"/>
  <c r="AC5" i="1"/>
  <c r="AH3" i="7" l="1"/>
  <c r="AI2" i="7"/>
  <c r="AD5" i="1"/>
  <c r="AJ2" i="7" l="1"/>
  <c r="AI3" i="7"/>
  <c r="AE5" i="1"/>
  <c r="AK2" i="7" l="1"/>
  <c r="AJ3" i="7"/>
  <c r="AF5" i="1"/>
  <c r="AK3" i="7" l="1"/>
  <c r="AL2" i="7"/>
  <c r="AG5" i="1"/>
  <c r="AL3" i="7" l="1"/>
  <c r="AM2" i="7"/>
  <c r="AH5" i="1"/>
  <c r="AM3" i="7" l="1"/>
  <c r="AN2" i="7"/>
  <c r="AI5" i="1"/>
  <c r="AN3" i="7" l="1"/>
  <c r="AO2" i="7"/>
  <c r="AO3" i="7" s="1"/>
  <c r="AJ5" i="1"/>
  <c r="AK5" i="1" l="1"/>
  <c r="AL5" i="1" l="1"/>
  <c r="AM5" i="1" l="1"/>
  <c r="AN5" i="1" l="1"/>
  <c r="AO4" i="1"/>
  <c r="AO5" i="1" s="1"/>
  <c r="E4" i="7"/>
  <c r="F4" i="7"/>
  <c r="F7" i="7"/>
  <c r="J4" i="7"/>
  <c r="J7" i="7"/>
  <c r="H4" i="7"/>
  <c r="H7" i="7"/>
  <c r="E26" i="7"/>
  <c r="E48" i="7"/>
  <c r="E6" i="7"/>
  <c r="E19" i="7"/>
  <c r="E13" i="7"/>
  <c r="E21" i="7"/>
  <c r="E29" i="7"/>
  <c r="E58" i="7"/>
  <c r="E25" i="7"/>
  <c r="E10" i="7"/>
  <c r="E27" i="7"/>
  <c r="E56" i="7"/>
  <c r="E28" i="7"/>
  <c r="E32" i="7"/>
  <c r="E42" i="7"/>
  <c r="E24" i="7"/>
  <c r="E34" i="7"/>
  <c r="E11" i="7"/>
  <c r="E35" i="7"/>
  <c r="E54" i="7"/>
  <c r="E40" i="7"/>
  <c r="E36" i="7"/>
  <c r="E39" i="7"/>
  <c r="E7" i="7"/>
  <c r="E16" i="7"/>
  <c r="E37" i="7"/>
  <c r="E49" i="7"/>
  <c r="E45" i="7"/>
  <c r="E47" i="7"/>
  <c r="E23" i="7"/>
  <c r="E30" i="7"/>
  <c r="E15" i="7"/>
  <c r="E52" i="7"/>
  <c r="E12" i="7"/>
  <c r="E41" i="7"/>
  <c r="E51" i="7"/>
  <c r="E46" i="7"/>
  <c r="E14" i="7"/>
  <c r="E9" i="7"/>
  <c r="E20" i="7"/>
  <c r="E55" i="7"/>
  <c r="E53" i="7"/>
  <c r="E31" i="7"/>
  <c r="E44" i="7"/>
  <c r="E8" i="7"/>
  <c r="E38" i="7"/>
  <c r="E33" i="7"/>
  <c r="E18" i="7"/>
  <c r="E50" i="7"/>
  <c r="E57" i="7"/>
  <c r="E59" i="7"/>
  <c r="E17" i="7"/>
  <c r="E22" i="7"/>
  <c r="E5" i="7"/>
  <c r="E43" i="7"/>
  <c r="I4" i="7"/>
  <c r="I7" i="7"/>
  <c r="G56" i="7"/>
  <c r="G44" i="7"/>
  <c r="G27" i="7"/>
  <c r="G16" i="7"/>
  <c r="G11" i="7"/>
  <c r="G55" i="7"/>
  <c r="G41" i="7"/>
  <c r="G54" i="7"/>
  <c r="G35" i="7"/>
  <c r="G25" i="7"/>
  <c r="G24" i="7"/>
  <c r="G28" i="7"/>
  <c r="G19" i="7"/>
  <c r="G36" i="7"/>
  <c r="G12" i="7"/>
  <c r="G58" i="7"/>
  <c r="G59" i="7"/>
  <c r="G52" i="7"/>
  <c r="G38" i="7"/>
  <c r="G30" i="7"/>
  <c r="G51" i="7"/>
  <c r="G45" i="7"/>
  <c r="G32" i="7"/>
  <c r="G9" i="7"/>
  <c r="G17" i="7"/>
  <c r="G34" i="7"/>
  <c r="G10" i="7"/>
  <c r="G37" i="7"/>
  <c r="G21" i="7"/>
  <c r="G43" i="7"/>
  <c r="G14" i="7"/>
  <c r="G46" i="7"/>
  <c r="G49" i="7"/>
  <c r="G53" i="7"/>
  <c r="G57" i="7"/>
  <c r="G33" i="7"/>
  <c r="G42" i="7"/>
  <c r="G15" i="7"/>
  <c r="G26" i="7"/>
  <c r="G13" i="7"/>
  <c r="G8" i="7"/>
  <c r="G40" i="7"/>
  <c r="G6" i="7"/>
  <c r="G20" i="7"/>
  <c r="G23" i="7"/>
  <c r="G39" i="7"/>
  <c r="G18" i="7"/>
  <c r="G47" i="7"/>
  <c r="G31" i="7"/>
  <c r="G22" i="7"/>
  <c r="G50" i="7"/>
  <c r="G29" i="7"/>
  <c r="G48" i="7"/>
  <c r="H31" i="7"/>
  <c r="H59" i="7"/>
  <c r="H51" i="7"/>
  <c r="H23" i="7"/>
  <c r="H21" i="7"/>
  <c r="H38" i="7"/>
  <c r="H14" i="7"/>
  <c r="H27" i="7"/>
  <c r="H24" i="7"/>
  <c r="H50" i="7"/>
  <c r="H8" i="7"/>
  <c r="H28" i="7"/>
  <c r="H11" i="7"/>
  <c r="H22" i="7"/>
  <c r="H56" i="7"/>
  <c r="H12" i="7"/>
  <c r="H46" i="7"/>
  <c r="H10" i="7"/>
  <c r="H15" i="7"/>
  <c r="H26" i="7"/>
  <c r="H34" i="7"/>
  <c r="H42" i="7"/>
  <c r="H17" i="7"/>
  <c r="H6" i="7"/>
  <c r="H19" i="7"/>
  <c r="H43" i="7"/>
  <c r="H18" i="7"/>
  <c r="H35" i="7"/>
  <c r="H39" i="7"/>
  <c r="H54" i="7"/>
  <c r="H40" i="7"/>
  <c r="H45" i="7"/>
  <c r="H44" i="7"/>
  <c r="H53" i="7"/>
  <c r="H55" i="7"/>
  <c r="H29" i="7"/>
  <c r="H41" i="7"/>
  <c r="H33" i="7"/>
  <c r="H47" i="7"/>
  <c r="H48" i="7"/>
  <c r="H30" i="7"/>
  <c r="H9" i="7"/>
  <c r="H16" i="7"/>
  <c r="H37" i="7"/>
  <c r="H52" i="7"/>
  <c r="H58" i="7"/>
  <c r="H25" i="7"/>
  <c r="H36" i="7"/>
  <c r="H49" i="7"/>
  <c r="H32" i="7"/>
  <c r="H20" i="7"/>
  <c r="H57" i="7"/>
  <c r="H5" i="7"/>
  <c r="H13" i="7"/>
  <c r="I32" i="7"/>
  <c r="I43" i="7"/>
  <c r="I35" i="7"/>
  <c r="I54" i="7"/>
  <c r="I13" i="7"/>
  <c r="I20" i="7"/>
  <c r="I44" i="7"/>
  <c r="I11" i="7"/>
  <c r="I59" i="7"/>
  <c r="I52" i="7"/>
  <c r="I33" i="7"/>
  <c r="I30" i="7"/>
  <c r="I47" i="7"/>
  <c r="I6" i="7"/>
  <c r="I9" i="7"/>
  <c r="I38" i="7"/>
  <c r="I25" i="7"/>
  <c r="I28" i="7"/>
  <c r="I48" i="7"/>
  <c r="I14" i="7"/>
  <c r="I26" i="7"/>
  <c r="I31" i="7"/>
  <c r="I18" i="7"/>
  <c r="I46" i="7"/>
  <c r="I57" i="7"/>
  <c r="I27" i="7"/>
  <c r="I42" i="7"/>
  <c r="I23" i="7"/>
  <c r="I50" i="7"/>
  <c r="I56" i="7"/>
  <c r="I58" i="7"/>
  <c r="I55" i="7"/>
  <c r="I17" i="7"/>
  <c r="I10" i="7"/>
  <c r="I24" i="7"/>
  <c r="I41" i="7"/>
  <c r="I12" i="7"/>
  <c r="I21" i="7"/>
  <c r="I37" i="7"/>
  <c r="I19" i="7"/>
  <c r="I15" i="7"/>
  <c r="I51" i="7"/>
  <c r="I40" i="7"/>
  <c r="I8" i="7"/>
  <c r="I53" i="7"/>
  <c r="I45" i="7"/>
  <c r="I39" i="7"/>
  <c r="I22" i="7"/>
  <c r="I16" i="7"/>
  <c r="I36" i="7"/>
  <c r="I34" i="7"/>
  <c r="I29" i="7"/>
  <c r="I5" i="7"/>
  <c r="I49" i="7"/>
  <c r="F9" i="7"/>
  <c r="F11" i="7"/>
  <c r="F17" i="7"/>
  <c r="F10" i="7"/>
  <c r="F47" i="7"/>
  <c r="F50" i="7"/>
  <c r="F15" i="7"/>
  <c r="F54" i="7"/>
  <c r="F43" i="7"/>
  <c r="F8" i="7"/>
  <c r="F33" i="7"/>
  <c r="F12" i="7"/>
  <c r="F22" i="7"/>
  <c r="F42" i="7"/>
  <c r="F29" i="7"/>
  <c r="F58" i="7"/>
  <c r="F38" i="7"/>
  <c r="F39" i="7"/>
  <c r="F44" i="7"/>
  <c r="F36" i="7"/>
  <c r="F19" i="7"/>
  <c r="F6" i="7"/>
  <c r="F37" i="7"/>
  <c r="F24" i="7"/>
  <c r="F57" i="7"/>
  <c r="F32" i="7"/>
  <c r="F34" i="7"/>
  <c r="F40" i="7"/>
  <c r="F23" i="7"/>
  <c r="F53" i="7"/>
  <c r="F16" i="7"/>
  <c r="F14" i="7"/>
  <c r="F45" i="7"/>
  <c r="F31" i="7"/>
  <c r="F18" i="7"/>
  <c r="F46" i="7"/>
  <c r="F41" i="7"/>
  <c r="F35" i="7"/>
  <c r="F48" i="7"/>
  <c r="F27" i="7"/>
  <c r="F26" i="7"/>
  <c r="F25" i="7"/>
  <c r="F51" i="7"/>
  <c r="F52" i="7"/>
  <c r="F59" i="7"/>
  <c r="F30" i="7"/>
  <c r="F49" i="7"/>
  <c r="F20" i="7"/>
  <c r="F13" i="7"/>
  <c r="F56" i="7"/>
  <c r="F28" i="7"/>
  <c r="F21" i="7"/>
  <c r="F5" i="7"/>
  <c r="F55" i="7"/>
  <c r="G5" i="7"/>
  <c r="G7" i="7"/>
  <c r="G4" i="7"/>
  <c r="J38" i="7"/>
  <c r="J40" i="7"/>
  <c r="J59" i="7"/>
  <c r="J16" i="7"/>
  <c r="J46" i="7"/>
  <c r="J32" i="7"/>
  <c r="J14" i="7"/>
  <c r="J20" i="7"/>
  <c r="J33" i="7"/>
  <c r="J25" i="7"/>
  <c r="J39" i="7"/>
  <c r="J23" i="7"/>
  <c r="J30" i="7"/>
  <c r="J56" i="7"/>
  <c r="J49" i="7"/>
  <c r="J15" i="7"/>
  <c r="J34" i="7"/>
  <c r="J10" i="7"/>
  <c r="J55" i="7"/>
  <c r="J21" i="7"/>
  <c r="J27" i="7"/>
  <c r="J29" i="7"/>
  <c r="J43" i="7"/>
  <c r="J12" i="7"/>
  <c r="J54" i="7"/>
  <c r="J8" i="7"/>
  <c r="J42" i="7"/>
  <c r="J9" i="7"/>
  <c r="J17" i="7"/>
  <c r="J45" i="7"/>
  <c r="J47" i="7"/>
  <c r="J37" i="7"/>
  <c r="J57" i="7"/>
  <c r="J6" i="7"/>
  <c r="J26" i="7"/>
  <c r="J11" i="7"/>
  <c r="J18" i="7"/>
  <c r="J44" i="7"/>
  <c r="J58" i="7"/>
  <c r="J53" i="7"/>
  <c r="J50" i="7"/>
  <c r="J24" i="7"/>
  <c r="J35" i="7"/>
  <c r="J51" i="7"/>
  <c r="J36" i="7"/>
  <c r="J13" i="7"/>
  <c r="J41" i="7"/>
  <c r="J19" i="7"/>
  <c r="J28" i="7"/>
  <c r="J52" i="7"/>
  <c r="J31" i="7"/>
  <c r="J48" i="7"/>
  <c r="J5" i="7"/>
  <c r="J2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J2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FK26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FL26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LI26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LI28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
</t>
        </r>
      </text>
    </comment>
    <comment ref="LF36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عقوبة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J1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اربعة ايام بسيط</t>
        </r>
      </text>
    </comment>
    <comment ref="S15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T15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V15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  <comment ref="R2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R29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</commentList>
</comments>
</file>

<file path=xl/sharedStrings.xml><?xml version="1.0" encoding="utf-8"?>
<sst xmlns="http://schemas.openxmlformats.org/spreadsheetml/2006/main" count="12569" uniqueCount="272">
  <si>
    <t>أسماء الموظفين</t>
  </si>
  <si>
    <t>حـ</t>
  </si>
  <si>
    <t>غـ</t>
  </si>
  <si>
    <t>إجـ</t>
  </si>
  <si>
    <t>مر</t>
  </si>
  <si>
    <t>كود الحضور</t>
  </si>
  <si>
    <t>الرمز</t>
  </si>
  <si>
    <t>a</t>
  </si>
  <si>
    <t>r</t>
  </si>
  <si>
    <t>á</t>
  </si>
  <si>
    <t>ä</t>
  </si>
  <si>
    <t>العطلة الأسبوعية</t>
  </si>
  <si>
    <t>الشهر</t>
  </si>
  <si>
    <t>الوظيفة</t>
  </si>
  <si>
    <t>السبت</t>
  </si>
  <si>
    <t>الاحد</t>
  </si>
  <si>
    <t>حـضور</t>
  </si>
  <si>
    <t>غـياب</t>
  </si>
  <si>
    <t>مرضية</t>
  </si>
  <si>
    <t>إجـازة</t>
  </si>
  <si>
    <t>عقوبة</t>
  </si>
  <si>
    <t>ع</t>
  </si>
  <si>
    <t>مهمة</t>
  </si>
  <si>
    <t>م</t>
  </si>
  <si>
    <t>الخميس</t>
  </si>
  <si>
    <t>الجمعة</t>
  </si>
  <si>
    <t>الأحد</t>
  </si>
  <si>
    <t>الإثنين</t>
  </si>
  <si>
    <t>الثلاثاء</t>
  </si>
  <si>
    <t>الأربعاء</t>
  </si>
  <si>
    <t>رياض البنا</t>
  </si>
  <si>
    <t>عماد سليم</t>
  </si>
  <si>
    <t xml:space="preserve">عطلة أسبوعية </t>
  </si>
  <si>
    <t>الاضحى المبارك</t>
  </si>
  <si>
    <t>ذكرى انفجار المرفأ</t>
  </si>
  <si>
    <t>راس السنة الهجرية</t>
  </si>
  <si>
    <t>عطلة أسبوعية - انتقال السيدة العذراء</t>
  </si>
  <si>
    <t>عطلة انتقال السيدة العذراء</t>
  </si>
  <si>
    <t>ذكرى عاشوراء</t>
  </si>
  <si>
    <t xml:space="preserve"> عطلة بمناسبة وفاة المفتي عبد الامير قبلان </t>
  </si>
  <si>
    <t xml:space="preserve">عطلة ذكرى حداد - الطيونة </t>
  </si>
  <si>
    <t>ذكرى المولد النبوي الشريف</t>
  </si>
  <si>
    <t>عيد الاستقلال</t>
  </si>
  <si>
    <t>قاسم خطاب</t>
  </si>
  <si>
    <t>عطلة أسبوعية / عيد الميلاد المجيد</t>
  </si>
  <si>
    <t>عطلة أسبوعية / راس السنة الميلادية</t>
  </si>
  <si>
    <t xml:space="preserve">عيد مار مارون </t>
  </si>
  <si>
    <t>ذكرى استشهاد الرئيس الحريري</t>
  </si>
  <si>
    <t xml:space="preserve">عيد سيدة البشارة </t>
  </si>
  <si>
    <t>الجمعة العظيمة غربي</t>
  </si>
  <si>
    <t>الفصح المجيد غربي</t>
  </si>
  <si>
    <t>الجمعة العظيمة شرقي</t>
  </si>
  <si>
    <t>الفصح المجيد شرقي</t>
  </si>
  <si>
    <t>عطلة أسبوعية + عيد العمال</t>
  </si>
  <si>
    <t>عيد الفطر السعيد</t>
  </si>
  <si>
    <t>عطلة أسبوعية انتخابات نيابية 2022</t>
  </si>
  <si>
    <t>عيد المقاومة والتحرير</t>
  </si>
  <si>
    <t>عطلة أسبوعية + عطلة عيد الاضحى المبارك</t>
  </si>
  <si>
    <t>عطلة عيد الاضحى المبارك</t>
  </si>
  <si>
    <t>عطلة ذكر انفجار 4 آب</t>
  </si>
  <si>
    <t>ذكرى انتقال السيدة العذراء</t>
  </si>
  <si>
    <t>عيد المولد النبوي الشريف</t>
  </si>
  <si>
    <t>عطلة عيد الاستقلال</t>
  </si>
  <si>
    <t>رامي ابي المنى</t>
  </si>
  <si>
    <t>خطار خطار</t>
  </si>
  <si>
    <t>ميلاد جبران</t>
  </si>
  <si>
    <t>ناصر فواز</t>
  </si>
  <si>
    <t>جهاد مارون</t>
  </si>
  <si>
    <t>عمار سلمان</t>
  </si>
  <si>
    <t>محمود سليمان</t>
  </si>
  <si>
    <t>محمود الحاج</t>
  </si>
  <si>
    <t>بسام حماده</t>
  </si>
  <si>
    <t>علي حجول</t>
  </si>
  <si>
    <t>خليل شعيب</t>
  </si>
  <si>
    <t>علي بشير</t>
  </si>
  <si>
    <t>علي مهدي</t>
  </si>
  <si>
    <t>مارون حبقة</t>
  </si>
  <si>
    <t>علي امهز</t>
  </si>
  <si>
    <t>محمد طه</t>
  </si>
  <si>
    <t>عصام مطر</t>
  </si>
  <si>
    <t>حسام جواد</t>
  </si>
  <si>
    <t>فراس ابو حسن</t>
  </si>
  <si>
    <t>جيلبير بشارة</t>
  </si>
  <si>
    <t>روي ابي خليل</t>
  </si>
  <si>
    <t>ايلي عجاقة</t>
  </si>
  <si>
    <t>مازن دغمان</t>
  </si>
  <si>
    <t>شوقي طانيوس</t>
  </si>
  <si>
    <t>حسين القاق</t>
  </si>
  <si>
    <t>مازن عمر</t>
  </si>
  <si>
    <t>الياس فرح</t>
  </si>
  <si>
    <t>رزق الحسن</t>
  </si>
  <si>
    <t>حسن عنيسي</t>
  </si>
  <si>
    <t>فراس ابو الحسن</t>
  </si>
  <si>
    <t>قاسم منصور</t>
  </si>
  <si>
    <t>حسين حمية</t>
  </si>
  <si>
    <t>محمد الحجار</t>
  </si>
  <si>
    <t>فارس حمية</t>
  </si>
  <si>
    <t>داني شبو</t>
  </si>
  <si>
    <t>حسن حيدر</t>
  </si>
  <si>
    <t>كريس نصر</t>
  </si>
  <si>
    <t>علي يزبك</t>
  </si>
  <si>
    <t>ايلي سمعان</t>
  </si>
  <si>
    <t>الياس اسعد</t>
  </si>
  <si>
    <t>محمود الصباح</t>
  </si>
  <si>
    <t>بهاء ابو الحسن</t>
  </si>
  <si>
    <t>جورج الطويل</t>
  </si>
  <si>
    <t>طارق الحداد</t>
  </si>
  <si>
    <t>نسيم البنا</t>
  </si>
  <si>
    <t>محمد صالح</t>
  </si>
  <si>
    <t>بهاء أبو الحسن</t>
  </si>
  <si>
    <t xml:space="preserve">جيلبير بشارة </t>
  </si>
  <si>
    <t xml:space="preserve">مازن عمر </t>
  </si>
  <si>
    <t>جميل نعيم</t>
  </si>
  <si>
    <t>جمال ناصر</t>
  </si>
  <si>
    <t>محمد الحجار اذن العقيد</t>
  </si>
  <si>
    <t>خليل شعيب اذن</t>
  </si>
  <si>
    <t>داني شبو وحسن حيدر استراحة دورية</t>
  </si>
  <si>
    <t xml:space="preserve">داني شبو وحسن حيدراستراحة دورية </t>
  </si>
  <si>
    <t>فارس حمية وميلاد جبران استراحة دورية</t>
  </si>
  <si>
    <t>كريس نصر  والياس اسعد استراحة دورية</t>
  </si>
  <si>
    <t xml:space="preserve">علي يزبك وايلي سمعان استراحة دورية </t>
  </si>
  <si>
    <t>كريس نصر استراحة كورونا</t>
  </si>
  <si>
    <t>الياس فرح كورونا</t>
  </si>
  <si>
    <t>الياس فرح وعنيسي كورونا</t>
  </si>
  <si>
    <t>خطار كورونا</t>
  </si>
  <si>
    <t>كريس نصر والياس اسعد استراحة دورية</t>
  </si>
  <si>
    <t>فارس حميةوايلي سمعان استراحة دورية</t>
  </si>
  <si>
    <t xml:space="preserve">عماد كورونا </t>
  </si>
  <si>
    <t>داني شبو وحسن حيدر استراحة</t>
  </si>
  <si>
    <t>ميلاد جبران وفارس حمية استراحة دورية</t>
  </si>
  <si>
    <t>علي يزبك وايلي سمعان استراحة</t>
  </si>
  <si>
    <t>كريس نصر والياس اسعد استراحة</t>
  </si>
  <si>
    <t>استراحة داني شبو وحسن حيدر</t>
  </si>
  <si>
    <t>استراحة فارس حمية وميلاد جبران</t>
  </si>
  <si>
    <t xml:space="preserve">علي يزبك </t>
  </si>
  <si>
    <t>فارس حمية وميلاد جبران</t>
  </si>
  <si>
    <t>علي بزبك وايلي سمعان</t>
  </si>
  <si>
    <t>داني شبو وحسن حيدر</t>
  </si>
  <si>
    <t>فارس حمية وميلاد جبران ايلي سمعان</t>
  </si>
  <si>
    <t>فارس حمية وعلي يزبك</t>
  </si>
  <si>
    <t>كريس نصر والياس اسعد</t>
  </si>
  <si>
    <t>مازن عمر - ميلاد جبران - علي يزبك - شوقي طانيوس</t>
  </si>
  <si>
    <t>حسن عنيسي - داني شبو -الياس اسعد -مارون حبقة - محمود سليمان</t>
  </si>
  <si>
    <t>مازن دغمان - فارس حمية - ايلي سمعان - خليل شعيب - عصام مطر</t>
  </si>
  <si>
    <t xml:space="preserve">داني شبو - كريس نصر- الياس فرح - محمد طه - علي حجول </t>
  </si>
  <si>
    <t xml:space="preserve">رزق الحسن - محمود الحاج - علي امهز - ميلاد جبران - علي يزبك </t>
  </si>
  <si>
    <t>الياس فرح -الياس اسعد- بسام حماده- مارون حبقة - حسن حيدر</t>
  </si>
  <si>
    <t>مازن دغمان - جيلبير بشارة - علي بشير - شوقي طانيوس</t>
  </si>
  <si>
    <t xml:space="preserve">حسن حيدر و الياس اسعد- محمد الحجار - حسن عنيسي </t>
  </si>
  <si>
    <t>مازن عمر - نسيم البنا - خليل شعيب</t>
  </si>
  <si>
    <t>محمود الصباح- مارون حبقة -الياس فرح علي حجول</t>
  </si>
  <si>
    <t>جهاد مارون - حسين حمية -علي امهز - رزق الحسن</t>
  </si>
  <si>
    <t>بسام حماده - محمد طه -فراس ابو حسن- حسن عنيسي - قاسم منصور -</t>
  </si>
  <si>
    <t>مازن دغمان - حسام جواد -طارق الحداد - خطار خطار - جهاد مارون - محمود الحاج - علي بشير</t>
  </si>
  <si>
    <t>محمد الحجار- محمود سليمان - الياس فرح - مارون حبقة</t>
  </si>
  <si>
    <t xml:space="preserve">نسيم البنا - حسام جواد - مازن عمر - خليل شعيب - عصام مطر </t>
  </si>
  <si>
    <t>مارون حبقة - علي حجول - كريس نصر - داني شبو - قاسم منصور - حسن عنيسي</t>
  </si>
  <si>
    <t xml:space="preserve">رزق الحسن - محمود الحاج - جيلبير بشارة - علي امهز - </t>
  </si>
  <si>
    <t>محمد طه - شوقي طانيوس - الياس فرح</t>
  </si>
  <si>
    <t xml:space="preserve">طارق الحداد - جهاد مارون - شوقي طانيوس - مازن دغمان </t>
  </si>
  <si>
    <t xml:space="preserve">محمود سليمان - محمد طه - فراس ابو حسن - حسن عنيسي - محمود الصباح </t>
  </si>
  <si>
    <t xml:space="preserve">خليل شعيب - علي بشير - حسين حمية - جيلبير بشارة - مازن عمر - فارس حمية - ميلاد جبران - ايلي سمعان </t>
  </si>
  <si>
    <t xml:space="preserve">علي حجول - مارون حبقة- ايلي عجاقة - الياس فرح - قاسم منصور </t>
  </si>
  <si>
    <t xml:space="preserve">محمود الحاج - عصام مطر - رزق الحسن - نسيم البنا </t>
  </si>
  <si>
    <t>محمد طه - فراس ابو حسن - الياس فرح - شوقي طانيوس - محمد الحجار</t>
  </si>
  <si>
    <t xml:space="preserve">علي بشير - جهاد مارون- حسام جواد - طارق الحداد </t>
  </si>
  <si>
    <t>رامي ابي المنى - محمود سليمان - مارون حبقة - حسن عنيسي - حسين القاق - داني شبو - حسن حيدر - الياس اسعد - قاسم منصور</t>
  </si>
  <si>
    <t xml:space="preserve">حسين حمية - جيلبير بشارة- خليل شعيب - علي امهز - مازن عمر </t>
  </si>
  <si>
    <t xml:space="preserve">علي حجول - محمد طه - فراس ابو حسن - حسن عنيسي - محمود الصباح </t>
  </si>
  <si>
    <t>محمود الحاج - عصام مطر - حسام جواد - رزق الحسن -نسيم البنا</t>
  </si>
  <si>
    <t>رامي ابي المنى - بسام حماده - مارون حبقة  -ايلي عجاقة - الياس فرح - حسين القاق -محمد الحجار - حسن حيدر - كريس نصر</t>
  </si>
  <si>
    <t xml:space="preserve">محمد الحجار- محمود الصباح </t>
  </si>
  <si>
    <t>نسيم البنا - فارس حمية - علي يزبك - ايلي سمعان</t>
  </si>
  <si>
    <t xml:space="preserve">كل العناصر حضور </t>
  </si>
  <si>
    <t>فارس حمية - نسيم البنا - حسين حمية</t>
  </si>
  <si>
    <t>رامي ابي المنى - الياس فرح - شوقي طانيوس - قاسم منصور</t>
  </si>
  <si>
    <t>مازن دغمان  -         ايلي سمعان خطة سير الساعة 12</t>
  </si>
  <si>
    <t xml:space="preserve">الياس فرح - رامي ابي المنى - حسن حيدر - الياس اسعد - قاسم منصور - محمود الصباح </t>
  </si>
  <si>
    <t>قاسم منصور- محمود الصباح</t>
  </si>
  <si>
    <t>حسين حمية وفاة عمه</t>
  </si>
  <si>
    <t xml:space="preserve">جيلبير فحص كورونا </t>
  </si>
  <si>
    <t>القلم الاداري</t>
  </si>
  <si>
    <t>الفصح شرقي</t>
  </si>
  <si>
    <t xml:space="preserve">عيد المقاومة والتحرير </t>
  </si>
  <si>
    <t xml:space="preserve">تنظيم تقديم طلبات بطاقة الهوية </t>
  </si>
  <si>
    <t>مشغل طابق ارضي</t>
  </si>
  <si>
    <t>مشغل طابق اول</t>
  </si>
  <si>
    <t>فرز وتوزيع</t>
  </si>
  <si>
    <t>المقاصة</t>
  </si>
  <si>
    <t xml:space="preserve">حرس مدخل الآليات </t>
  </si>
  <si>
    <t>رامي ضو</t>
  </si>
  <si>
    <t>نفوس بيروت</t>
  </si>
  <si>
    <t>تحقق من البصمة</t>
  </si>
  <si>
    <t>البريد        دراجة خاصة</t>
  </si>
  <si>
    <t>مناوبة دائرة</t>
  </si>
  <si>
    <t>فراس أبو حسن</t>
  </si>
  <si>
    <t>مناوبة بيروت</t>
  </si>
  <si>
    <t>استراحة</t>
  </si>
  <si>
    <t xml:space="preserve">مهمة انتخابات </t>
  </si>
  <si>
    <t>جان بطرس غسيل كلى -         ( تمهيداً لعملية تركيب الكلية )</t>
  </si>
  <si>
    <t>طارق فتح الله</t>
  </si>
  <si>
    <t>الاعياد الرسمية</t>
  </si>
  <si>
    <t>عام 2021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</si>
  <si>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</si>
  <si>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</si>
  <si>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</si>
  <si>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</si>
  <si>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</si>
  <si>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</si>
  <si>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</si>
  <si>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 اول</t>
  </si>
  <si>
    <t>تشرين ثاني</t>
  </si>
  <si>
    <t>كانون اول</t>
  </si>
  <si>
    <t>مجموع</t>
  </si>
  <si>
    <t>كانون ثاني 2022</t>
  </si>
  <si>
    <t>شباط</t>
  </si>
  <si>
    <t xml:space="preserve">آب </t>
  </si>
  <si>
    <t>تشرين الأول</t>
  </si>
  <si>
    <t>تشرين الثاني</t>
  </si>
  <si>
    <t>كانون الأول</t>
  </si>
  <si>
    <t xml:space="preserve">المجموع للعام 2022 </t>
  </si>
  <si>
    <t>كانون الثاني</t>
  </si>
  <si>
    <t>الأعطال</t>
  </si>
  <si>
    <t xml:space="preserve">عادي </t>
  </si>
  <si>
    <t>رقيب اول</t>
  </si>
  <si>
    <t>معاون اول</t>
  </si>
  <si>
    <t>علي أمهز</t>
  </si>
  <si>
    <t>معاون</t>
  </si>
  <si>
    <t>رقيب</t>
  </si>
  <si>
    <t>مؤهل</t>
  </si>
  <si>
    <t>عريف</t>
  </si>
  <si>
    <t>محمد حسن  صالح</t>
  </si>
  <si>
    <t>حضور</t>
  </si>
  <si>
    <t>غياب</t>
  </si>
  <si>
    <t>مرض</t>
  </si>
  <si>
    <t>إجازة</t>
  </si>
  <si>
    <t>الرتبة</t>
  </si>
  <si>
    <t>الرقم</t>
  </si>
  <si>
    <t>مؤهل اول</t>
  </si>
  <si>
    <t>القسم التقني</t>
  </si>
  <si>
    <t>جان بطرس</t>
  </si>
  <si>
    <t xml:space="preserve">مؤهل اول </t>
  </si>
  <si>
    <t>مشغل ارضي</t>
  </si>
  <si>
    <t>مشغل اول</t>
  </si>
  <si>
    <t>مقاصة</t>
  </si>
  <si>
    <t xml:space="preserve">مؤهل </t>
  </si>
  <si>
    <t xml:space="preserve">معاون </t>
  </si>
  <si>
    <t>الفرز والتوزيع</t>
  </si>
  <si>
    <t>البريد</t>
  </si>
  <si>
    <t xml:space="preserve">رقيب </t>
  </si>
  <si>
    <t>استقبال طلبات بصم</t>
  </si>
  <si>
    <t xml:space="preserve">رقيب اول </t>
  </si>
  <si>
    <t>حرس مدخل آليات</t>
  </si>
  <si>
    <t>محمد عنتبلي</t>
  </si>
  <si>
    <t>سائق العقيد</t>
  </si>
  <si>
    <t>حرس نفوس بيروت</t>
  </si>
  <si>
    <t>الياس دياب</t>
  </si>
  <si>
    <t>عماد عيد</t>
  </si>
  <si>
    <t>كابي معوض</t>
  </si>
  <si>
    <t>بيار معوض</t>
  </si>
  <si>
    <t>رودريك سليمان</t>
  </si>
  <si>
    <t>زياد الخوري</t>
  </si>
  <si>
    <t>اسامة ابراهيم</t>
  </si>
  <si>
    <t>امين بري</t>
  </si>
  <si>
    <t>المدير العام</t>
  </si>
  <si>
    <t>عطلة راس السنة الميلادية</t>
  </si>
  <si>
    <t>عطلة راس السنة الميلادية لدى الأرمن</t>
  </si>
  <si>
    <t>عطلة أسبوعية + عيد الميلاد المجيد</t>
  </si>
  <si>
    <t>عطلة عيد الميلاد</t>
  </si>
  <si>
    <t>عطلة أسبوعية +راس السنة الميلادية</t>
  </si>
  <si>
    <t>شهر كانون اول 2022</t>
  </si>
  <si>
    <t>شهر كانون ثاني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</si>
</sst>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mmmm"/>
  </numFmts>
  <fonts count="63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1"/>
      <name val="Arial"/>
      <family val="2"/>
    </font>
    <font>
      <sz val="14"/>
      <color theme="1"/>
      <name val="Webdings"/>
      <family val="1"/>
      <charset val="2"/>
    </font>
    <font>
      <b/>
      <sz val="14"/>
      <color theme="0"/>
      <name val="Arial"/>
      <family val="2"/>
    </font>
    <font>
      <sz val="11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9"/>
      <color theme="0"/>
      <name val="Times New Roman"/>
      <family val="1"/>
      <charset val="178"/>
      <scheme val="major"/>
    </font>
    <font>
      <b/>
      <sz val="18"/>
      <color theme="1"/>
      <name val="Arial"/>
      <family val="2"/>
      <scheme val="minor"/>
    </font>
    <font>
      <b/>
      <sz val="16"/>
      <name val="Times New Roman"/>
      <family val="1"/>
      <charset val="178"/>
      <scheme val="major"/>
    </font>
    <font>
      <b/>
      <sz val="18"/>
      <name val="Times New Roman"/>
      <family val="1"/>
      <charset val="178"/>
      <scheme val="major"/>
    </font>
    <font>
      <b/>
      <sz val="20"/>
      <color theme="1"/>
      <name val="Arial"/>
      <family val="2"/>
      <scheme val="minor"/>
    </font>
    <font>
      <b/>
      <sz val="16"/>
      <name val="Times New Roman"/>
      <family val="1"/>
      <scheme val="major"/>
    </font>
    <font>
      <b/>
      <sz val="18"/>
      <name val="Times New Roman"/>
      <family val="1"/>
      <scheme val="major"/>
    </font>
    <font>
      <b/>
      <sz val="26"/>
      <color theme="1"/>
      <name val="Adobe نسخ Medium"/>
      <family val="3"/>
    </font>
    <font>
      <b/>
      <sz val="24"/>
      <color theme="1"/>
      <name val="Arial"/>
      <family val="2"/>
      <scheme val="minor"/>
    </font>
    <font>
      <b/>
      <sz val="9"/>
      <color theme="1"/>
      <name val="Times New Roman"/>
      <family val="1"/>
      <charset val="178"/>
      <scheme val="major"/>
    </font>
    <font>
      <b/>
      <sz val="18"/>
      <color theme="0"/>
      <name val="Times New Roman"/>
      <family val="1"/>
      <scheme val="major"/>
    </font>
    <font>
      <b/>
      <sz val="9"/>
      <color theme="1"/>
      <name val="Arial"/>
      <family val="2"/>
      <scheme val="minor"/>
    </font>
    <font>
      <b/>
      <sz val="24"/>
      <color theme="1"/>
      <name val="Times New Roman"/>
      <family val="1"/>
      <charset val="178"/>
      <scheme val="major"/>
    </font>
    <font>
      <b/>
      <sz val="9"/>
      <color theme="1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9"/>
      <color theme="0"/>
      <name val="Arial"/>
      <family val="2"/>
      <charset val="178"/>
      <scheme val="minor"/>
    </font>
    <font>
      <b/>
      <sz val="10"/>
      <color theme="0"/>
      <name val="Arial"/>
      <family val="2"/>
      <scheme val="minor"/>
    </font>
    <font>
      <b/>
      <sz val="9"/>
      <color theme="0"/>
      <name val="Times New Roman"/>
      <family val="1"/>
      <scheme val="major"/>
    </font>
    <font>
      <b/>
      <sz val="11"/>
      <color theme="0" tint="-0.249977111117893"/>
      <name val="Arial"/>
      <family val="2"/>
      <scheme val="minor"/>
    </font>
    <font>
      <b/>
      <sz val="9"/>
      <name val="Times New Roman"/>
      <family val="1"/>
    </font>
    <font>
      <b/>
      <sz val="9"/>
      <color theme="0" tint="-0.49998474074526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Arial"/>
      <family val="2"/>
      <scheme val="minor"/>
    </font>
    <font>
      <b/>
      <sz val="20"/>
      <color theme="1"/>
      <name val="Times New Roman"/>
      <family val="1"/>
      <charset val="178"/>
      <scheme val="major"/>
    </font>
    <font>
      <sz val="7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9"/>
      <name val="Arial"/>
      <family val="2"/>
      <scheme val="minor"/>
    </font>
    <font>
      <b/>
      <sz val="10"/>
      <color theme="1" tint="0.249977111117893"/>
      <name val="Arial"/>
      <family val="2"/>
      <scheme val="minor"/>
    </font>
    <font>
      <sz val="9"/>
      <color theme="1"/>
      <name val="Arial"/>
      <family val="2"/>
      <scheme val="minor"/>
    </font>
    <font>
      <b/>
      <sz val="16"/>
      <color theme="1"/>
      <name val="Times New Roman"/>
      <family val="1"/>
    </font>
    <font>
      <b/>
      <sz val="14"/>
      <color rgb="FF000000"/>
      <name val="Calibri"/>
      <family val="2"/>
      <charset val="178"/>
    </font>
    <font>
      <b/>
      <sz val="10"/>
      <color rgb="FF000000"/>
      <name val="Calibri"/>
      <family val="2"/>
      <charset val="178"/>
    </font>
    <font>
      <b/>
      <sz val="14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C00000"/>
      <name val="Arial"/>
      <family val="2"/>
      <scheme val="minor"/>
    </font>
    <font>
      <b/>
      <sz val="14"/>
      <color theme="0"/>
      <name val="Calibri"/>
      <family val="2"/>
      <charset val="178"/>
    </font>
    <font>
      <b/>
      <sz val="14"/>
      <color theme="5" tint="-0.249977111117893"/>
      <name val="Calibri"/>
      <family val="2"/>
      <charset val="178"/>
    </font>
    <font>
      <b/>
      <sz val="16"/>
      <color theme="1" tint="0.14999847407452621"/>
      <name val="Arial"/>
      <family val="2"/>
      <scheme val="minor"/>
    </font>
    <font>
      <b/>
      <sz val="11"/>
      <color theme="5" tint="-0.249977111117893"/>
      <name val="Arial"/>
      <family val="2"/>
      <scheme val="minor"/>
    </font>
    <font>
      <b/>
      <sz val="11"/>
      <color theme="1"/>
      <name val="Times New Roman"/>
      <family val="1"/>
    </font>
    <font>
      <b/>
      <sz val="8"/>
      <color theme="1"/>
      <name val="Times New Roman"/>
      <family val="1"/>
    </font>
    <font>
      <b/>
      <sz val="18"/>
      <color theme="1"/>
      <name val="Times New Roman"/>
      <family val="1"/>
    </font>
    <font>
      <sz val="26"/>
      <color theme="1"/>
      <name val="Times New Roman"/>
      <family val="1"/>
    </font>
    <font>
      <b/>
      <sz val="9"/>
      <color theme="0"/>
      <name val="Times New Roman"/>
      <family val="1"/>
    </font>
    <font>
      <sz val="20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26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E8D1"/>
        <bgColor indexed="64"/>
      </patternFill>
    </fill>
    <fill>
      <gradientFill degree="90">
        <stop position="0">
          <color theme="8" tint="0.40000610370189521"/>
        </stop>
        <stop position="1">
          <color theme="8" tint="-0.25098422193060094"/>
        </stop>
      </gradient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92">
    <border>
      <left/>
      <right/>
      <top/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medium">
        <color rgb="FF9CD1E4"/>
      </right>
      <top style="thin">
        <color rgb="FF9CD1E4"/>
      </top>
      <bottom/>
      <diagonal/>
    </border>
    <border>
      <left/>
      <right/>
      <top style="medium">
        <color rgb="FF9CD1E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theme="7" tint="-0.249977111117893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theme="7" tint="-0.249977111117893"/>
      </right>
      <top style="thin">
        <color indexed="64"/>
      </top>
      <bottom style="medium">
        <color theme="7" tint="-0.24997711111789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 style="medium">
        <color theme="7" tint="-0.249977111117893"/>
      </bottom>
      <diagonal/>
    </border>
    <border>
      <left style="medium">
        <color indexed="64"/>
      </left>
      <right/>
      <top style="medium">
        <color theme="7" tint="-0.249977111117893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/>
      <diagonal/>
    </border>
    <border>
      <left/>
      <right style="medium">
        <color rgb="FF9CD1E4"/>
      </right>
      <top/>
      <bottom/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/>
      <diagonal/>
    </border>
    <border>
      <left style="medium">
        <color rgb="FF9CD1E4"/>
      </left>
      <right style="medium">
        <color rgb="FF9CD1E4"/>
      </right>
      <top style="thin">
        <color rgb="FF9CD1E4"/>
      </top>
      <bottom/>
      <diagonal/>
    </border>
    <border>
      <left style="medium">
        <color rgb="FF9CD1E4"/>
      </left>
      <right style="medium">
        <color rgb="FF9CD1E4"/>
      </right>
      <top/>
      <bottom/>
      <diagonal/>
    </border>
    <border>
      <left style="medium">
        <color rgb="FF9CD1E4"/>
      </left>
      <right/>
      <top style="thin">
        <color rgb="FF9CD1E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3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Continuous"/>
    </xf>
    <xf numFmtId="0" fontId="6" fillId="4" borderId="0" xfId="0" applyFont="1" applyFill="1" applyAlignment="1">
      <alignment horizontal="centerContinuous"/>
    </xf>
    <xf numFmtId="165" fontId="0" fillId="0" borderId="0" xfId="0" applyNumberFormat="1"/>
    <xf numFmtId="16" fontId="1" fillId="0" borderId="3" xfId="0" applyNumberFormat="1" applyFont="1" applyBorder="1" applyAlignment="1" applyProtection="1">
      <alignment horizontal="center" vertical="center" textRotation="90"/>
      <protection hidden="1"/>
    </xf>
    <xf numFmtId="16" fontId="1" fillId="0" borderId="1" xfId="0" applyNumberFormat="1" applyFont="1" applyBorder="1" applyAlignment="1" applyProtection="1">
      <alignment horizontal="center" vertical="center" textRotation="90"/>
      <protection hidden="1"/>
    </xf>
    <xf numFmtId="16" fontId="1" fillId="0" borderId="2" xfId="0" applyNumberFormat="1" applyFont="1" applyBorder="1" applyAlignment="1" applyProtection="1">
      <alignment horizontal="center" vertical="center" textRotation="90"/>
      <protection hidden="1"/>
    </xf>
    <xf numFmtId="16" fontId="1" fillId="0" borderId="0" xfId="0" applyNumberFormat="1" applyFont="1" applyAlignment="1" applyProtection="1">
      <alignment horizontal="center" vertical="center" textRotation="90"/>
      <protection hidden="1"/>
    </xf>
    <xf numFmtId="0" fontId="1" fillId="0" borderId="5" xfId="0" applyFont="1" applyBorder="1" applyAlignment="1" applyProtection="1">
      <alignment horizontal="center" vertical="center" textRotation="90"/>
      <protection hidden="1"/>
    </xf>
    <xf numFmtId="0" fontId="1" fillId="0" borderId="6" xfId="0" applyFont="1" applyBorder="1" applyAlignment="1" applyProtection="1">
      <alignment horizontal="center" vertical="center" textRotation="90"/>
      <protection hidden="1"/>
    </xf>
    <xf numFmtId="0" fontId="1" fillId="0" borderId="7" xfId="0" applyFont="1" applyBorder="1" applyAlignment="1" applyProtection="1">
      <alignment horizontal="center" vertical="center" textRotation="90"/>
      <protection hidden="1"/>
    </xf>
    <xf numFmtId="0" fontId="1" fillId="0" borderId="0" xfId="0" applyFont="1" applyAlignment="1" applyProtection="1">
      <alignment horizontal="center" vertical="center" textRotation="90"/>
      <protection hidden="1"/>
    </xf>
    <xf numFmtId="164" fontId="6" fillId="4" borderId="0" xfId="0" applyNumberFormat="1" applyFont="1" applyFill="1" applyAlignment="1" applyProtection="1">
      <alignment horizontal="center" vertical="center" readingOrder="2"/>
      <protection locked="0"/>
    </xf>
    <xf numFmtId="0" fontId="7" fillId="0" borderId="13" xfId="0" applyFont="1" applyBorder="1" applyAlignment="1">
      <alignment horizontal="center"/>
    </xf>
    <xf numFmtId="0" fontId="7" fillId="5" borderId="13" xfId="0" applyFont="1" applyFill="1" applyBorder="1" applyAlignment="1">
      <alignment horizontal="center"/>
    </xf>
    <xf numFmtId="0" fontId="7" fillId="6" borderId="13" xfId="0" applyFont="1" applyFill="1" applyBorder="1" applyAlignment="1">
      <alignment horizontal="center"/>
    </xf>
    <xf numFmtId="14" fontId="8" fillId="0" borderId="12" xfId="0" applyNumberFormat="1" applyFont="1" applyBorder="1" applyAlignment="1">
      <alignment horizontal="center"/>
    </xf>
    <xf numFmtId="14" fontId="9" fillId="0" borderId="0" xfId="0" applyNumberFormat="1" applyFont="1"/>
    <xf numFmtId="0" fontId="10" fillId="7" borderId="14" xfId="0" applyFont="1" applyFill="1" applyBorder="1" applyAlignment="1">
      <alignment horizontal="center"/>
    </xf>
    <xf numFmtId="0" fontId="11" fillId="7" borderId="14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/>
    </xf>
    <xf numFmtId="0" fontId="0" fillId="0" borderId="20" xfId="0" applyBorder="1"/>
    <xf numFmtId="0" fontId="20" fillId="0" borderId="21" xfId="0" applyFont="1" applyBorder="1" applyAlignment="1">
      <alignment horizontal="center"/>
    </xf>
    <xf numFmtId="0" fontId="20" fillId="7" borderId="21" xfId="0" applyFont="1" applyFill="1" applyBorder="1" applyAlignment="1">
      <alignment horizontal="center"/>
    </xf>
    <xf numFmtId="0" fontId="20" fillId="10" borderId="21" xfId="0" applyFont="1" applyFill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13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10" borderId="13" xfId="0" applyFont="1" applyFill="1" applyBorder="1" applyAlignment="1">
      <alignment horizontal="center" vertical="center"/>
    </xf>
    <xf numFmtId="0" fontId="20" fillId="0" borderId="12" xfId="0" applyFont="1" applyBorder="1" applyAlignment="1">
      <alignment horizontal="center"/>
    </xf>
    <xf numFmtId="0" fontId="20" fillId="0" borderId="35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10" borderId="35" xfId="0" applyFont="1" applyFill="1" applyBorder="1" applyAlignment="1">
      <alignment horizontal="center" vertical="center"/>
    </xf>
    <xf numFmtId="0" fontId="22" fillId="10" borderId="14" xfId="0" applyFont="1" applyFill="1" applyBorder="1" applyAlignment="1">
      <alignment horizontal="center"/>
    </xf>
    <xf numFmtId="0" fontId="10" fillId="7" borderId="35" xfId="0" applyFont="1" applyFill="1" applyBorder="1" applyAlignment="1">
      <alignment horizontal="center"/>
    </xf>
    <xf numFmtId="0" fontId="22" fillId="10" borderId="35" xfId="0" applyFont="1" applyFill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11" borderId="21" xfId="0" applyFont="1" applyFill="1" applyBorder="1" applyAlignment="1">
      <alignment horizontal="center"/>
    </xf>
    <xf numFmtId="0" fontId="20" fillId="8" borderId="21" xfId="0" applyFont="1" applyFill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11" fillId="7" borderId="35" xfId="0" applyFont="1" applyFill="1" applyBorder="1" applyAlignment="1">
      <alignment horizontal="center"/>
    </xf>
    <xf numFmtId="0" fontId="20" fillId="0" borderId="35" xfId="0" applyFont="1" applyBorder="1" applyAlignment="1">
      <alignment horizontal="center"/>
    </xf>
    <xf numFmtId="0" fontId="23" fillId="0" borderId="21" xfId="0" applyFont="1" applyBorder="1" applyAlignment="1">
      <alignment horizontal="center" vertical="center"/>
    </xf>
    <xf numFmtId="0" fontId="11" fillId="6" borderId="14" xfId="0" applyFont="1" applyFill="1" applyBorder="1" applyAlignment="1">
      <alignment horizontal="center"/>
    </xf>
    <xf numFmtId="0" fontId="11" fillId="12" borderId="14" xfId="0" applyFont="1" applyFill="1" applyBorder="1" applyAlignment="1">
      <alignment horizontal="center"/>
    </xf>
    <xf numFmtId="0" fontId="11" fillId="7" borderId="10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0" fontId="11" fillId="12" borderId="10" xfId="0" applyFont="1" applyFill="1" applyBorder="1" applyAlignment="1">
      <alignment horizontal="center"/>
    </xf>
    <xf numFmtId="0" fontId="11" fillId="10" borderId="10" xfId="0" applyFont="1" applyFill="1" applyBorder="1" applyAlignment="1">
      <alignment horizontal="center"/>
    </xf>
    <xf numFmtId="0" fontId="20" fillId="10" borderId="10" xfId="0" applyFont="1" applyFill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0" fillId="6" borderId="21" xfId="0" applyFont="1" applyFill="1" applyBorder="1" applyAlignment="1">
      <alignment horizontal="center"/>
    </xf>
    <xf numFmtId="0" fontId="20" fillId="10" borderId="13" xfId="0" applyFont="1" applyFill="1" applyBorder="1" applyAlignment="1">
      <alignment horizontal="center"/>
    </xf>
    <xf numFmtId="0" fontId="20" fillId="6" borderId="13" xfId="0" applyFont="1" applyFill="1" applyBorder="1" applyAlignment="1">
      <alignment horizontal="center"/>
    </xf>
    <xf numFmtId="0" fontId="20" fillId="13" borderId="13" xfId="0" applyFont="1" applyFill="1" applyBorder="1" applyAlignment="1">
      <alignment horizontal="center"/>
    </xf>
    <xf numFmtId="0" fontId="20" fillId="13" borderId="12" xfId="0" applyFont="1" applyFill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0" fillId="0" borderId="13" xfId="0" applyBorder="1"/>
    <xf numFmtId="0" fontId="20" fillId="14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20" fillId="8" borderId="13" xfId="0" applyFont="1" applyFill="1" applyBorder="1" applyAlignment="1">
      <alignment horizontal="center"/>
    </xf>
    <xf numFmtId="0" fontId="1" fillId="7" borderId="35" xfId="0" applyFont="1" applyFill="1" applyBorder="1" applyAlignment="1">
      <alignment horizontal="center"/>
    </xf>
    <xf numFmtId="0" fontId="1" fillId="15" borderId="35" xfId="0" applyFont="1" applyFill="1" applyBorder="1" applyAlignment="1">
      <alignment horizontal="center"/>
    </xf>
    <xf numFmtId="0" fontId="11" fillId="15" borderId="35" xfId="0" applyFont="1" applyFill="1" applyBorder="1" applyAlignment="1">
      <alignment horizontal="center"/>
    </xf>
    <xf numFmtId="0" fontId="20" fillId="10" borderId="35" xfId="0" applyFont="1" applyFill="1" applyBorder="1" applyAlignment="1">
      <alignment horizontal="center"/>
    </xf>
    <xf numFmtId="0" fontId="20" fillId="16" borderId="35" xfId="0" applyFont="1" applyFill="1" applyBorder="1" applyAlignment="1">
      <alignment horizontal="center"/>
    </xf>
    <xf numFmtId="0" fontId="25" fillId="10" borderId="35" xfId="0" applyFont="1" applyFill="1" applyBorder="1" applyAlignment="1">
      <alignment horizontal="center"/>
    </xf>
    <xf numFmtId="0" fontId="1" fillId="16" borderId="35" xfId="0" applyFont="1" applyFill="1" applyBorder="1" applyAlignment="1">
      <alignment horizontal="center"/>
    </xf>
    <xf numFmtId="0" fontId="20" fillId="15" borderId="13" xfId="0" applyFont="1" applyFill="1" applyBorder="1" applyAlignment="1">
      <alignment horizontal="center"/>
    </xf>
    <xf numFmtId="0" fontId="11" fillId="17" borderId="13" xfId="0" applyFont="1" applyFill="1" applyBorder="1" applyAlignment="1">
      <alignment horizontal="center"/>
    </xf>
    <xf numFmtId="0" fontId="11" fillId="15" borderId="13" xfId="0" applyFont="1" applyFill="1" applyBorder="1" applyAlignment="1">
      <alignment horizontal="center"/>
    </xf>
    <xf numFmtId="0" fontId="20" fillId="16" borderId="13" xfId="0" applyFont="1" applyFill="1" applyBorder="1" applyAlignment="1">
      <alignment horizontal="center"/>
    </xf>
    <xf numFmtId="0" fontId="20" fillId="16" borderId="21" xfId="0" applyFont="1" applyFill="1" applyBorder="1" applyAlignment="1">
      <alignment horizontal="center"/>
    </xf>
    <xf numFmtId="0" fontId="20" fillId="7" borderId="13" xfId="0" applyFont="1" applyFill="1" applyBorder="1" applyAlignment="1">
      <alignment horizontal="center"/>
    </xf>
    <xf numFmtId="0" fontId="20" fillId="7" borderId="12" xfId="0" applyFont="1" applyFill="1" applyBorder="1" applyAlignment="1">
      <alignment horizontal="center"/>
    </xf>
    <xf numFmtId="0" fontId="20" fillId="10" borderId="12" xfId="0" applyFont="1" applyFill="1" applyBorder="1" applyAlignment="1">
      <alignment horizontal="center"/>
    </xf>
    <xf numFmtId="0" fontId="20" fillId="0" borderId="36" xfId="0" applyFont="1" applyBorder="1" applyAlignment="1">
      <alignment horizontal="center" vertical="center"/>
    </xf>
    <xf numFmtId="0" fontId="26" fillId="7" borderId="36" xfId="0" applyFont="1" applyFill="1" applyBorder="1" applyAlignment="1">
      <alignment horizontal="center"/>
    </xf>
    <xf numFmtId="0" fontId="20" fillId="14" borderId="36" xfId="0" applyFont="1" applyFill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6" fillId="7" borderId="17" xfId="0" applyFont="1" applyFill="1" applyBorder="1" applyAlignment="1">
      <alignment horizontal="center"/>
    </xf>
    <xf numFmtId="0" fontId="20" fillId="14" borderId="17" xfId="0" applyFont="1" applyFill="1" applyBorder="1" applyAlignment="1">
      <alignment horizontal="center" vertical="center"/>
    </xf>
    <xf numFmtId="0" fontId="26" fillId="7" borderId="37" xfId="0" applyFont="1" applyFill="1" applyBorder="1" applyAlignment="1">
      <alignment horizontal="center"/>
    </xf>
    <xf numFmtId="0" fontId="26" fillId="10" borderId="17" xfId="0" applyFont="1" applyFill="1" applyBorder="1" applyAlignment="1">
      <alignment horizontal="center"/>
    </xf>
    <xf numFmtId="0" fontId="20" fillId="10" borderId="17" xfId="0" applyFont="1" applyFill="1" applyBorder="1" applyAlignment="1">
      <alignment horizontal="center" vertical="center"/>
    </xf>
    <xf numFmtId="0" fontId="26" fillId="7" borderId="14" xfId="0" applyFont="1" applyFill="1" applyBorder="1" applyAlignment="1">
      <alignment horizontal="center"/>
    </xf>
    <xf numFmtId="0" fontId="0" fillId="5" borderId="39" xfId="0" applyFill="1" applyBorder="1"/>
    <xf numFmtId="0" fontId="0" fillId="5" borderId="40" xfId="0" applyFill="1" applyBorder="1"/>
    <xf numFmtId="0" fontId="0" fillId="5" borderId="22" xfId="0" applyFill="1" applyBorder="1"/>
    <xf numFmtId="0" fontId="0" fillId="5" borderId="23" xfId="0" applyFill="1" applyBorder="1"/>
    <xf numFmtId="0" fontId="7" fillId="14" borderId="13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0" fillId="5" borderId="10" xfId="0" applyFill="1" applyBorder="1"/>
    <xf numFmtId="0" fontId="0" fillId="5" borderId="11" xfId="0" applyFill="1" applyBorder="1"/>
    <xf numFmtId="0" fontId="0" fillId="5" borderId="32" xfId="0" applyFill="1" applyBorder="1"/>
    <xf numFmtId="0" fontId="0" fillId="5" borderId="33" xfId="0" applyFill="1" applyBorder="1"/>
    <xf numFmtId="0" fontId="7" fillId="14" borderId="12" xfId="0" applyFont="1" applyFill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0" fillId="5" borderId="41" xfId="0" applyFill="1" applyBorder="1"/>
    <xf numFmtId="0" fontId="0" fillId="5" borderId="44" xfId="0" applyFill="1" applyBorder="1"/>
    <xf numFmtId="0" fontId="0" fillId="5" borderId="45" xfId="0" applyFill="1" applyBorder="1"/>
    <xf numFmtId="0" fontId="0" fillId="0" borderId="43" xfId="0" applyBorder="1"/>
    <xf numFmtId="0" fontId="27" fillId="18" borderId="39" xfId="0" applyFont="1" applyFill="1" applyBorder="1" applyAlignment="1">
      <alignment horizontal="center"/>
    </xf>
    <xf numFmtId="0" fontId="27" fillId="18" borderId="39" xfId="0" applyFont="1" applyFill="1" applyBorder="1"/>
    <xf numFmtId="0" fontId="27" fillId="18" borderId="41" xfId="0" applyFont="1" applyFill="1" applyBorder="1"/>
    <xf numFmtId="0" fontId="1" fillId="18" borderId="20" xfId="0" applyFont="1" applyFill="1" applyBorder="1" applyAlignment="1">
      <alignment horizontal="center"/>
    </xf>
    <xf numFmtId="0" fontId="1" fillId="18" borderId="20" xfId="0" applyFont="1" applyFill="1" applyBorder="1"/>
    <xf numFmtId="0" fontId="28" fillId="18" borderId="20" xfId="0" applyFont="1" applyFill="1" applyBorder="1" applyAlignment="1">
      <alignment wrapText="1"/>
    </xf>
    <xf numFmtId="0" fontId="5" fillId="18" borderId="20" xfId="0" applyFont="1" applyFill="1" applyBorder="1"/>
    <xf numFmtId="0" fontId="27" fillId="18" borderId="41" xfId="0" applyFont="1" applyFill="1" applyBorder="1" applyAlignment="1">
      <alignment horizontal="center"/>
    </xf>
    <xf numFmtId="0" fontId="20" fillId="19" borderId="49" xfId="0" applyFont="1" applyFill="1" applyBorder="1" applyAlignment="1">
      <alignment horizontal="center"/>
    </xf>
    <xf numFmtId="0" fontId="24" fillId="19" borderId="49" xfId="0" applyFont="1" applyFill="1" applyBorder="1" applyAlignment="1">
      <alignment horizontal="center"/>
    </xf>
    <xf numFmtId="0" fontId="20" fillId="19" borderId="19" xfId="0" applyFont="1" applyFill="1" applyBorder="1" applyAlignment="1">
      <alignment horizontal="center"/>
    </xf>
    <xf numFmtId="0" fontId="24" fillId="19" borderId="19" xfId="0" applyFont="1" applyFill="1" applyBorder="1" applyAlignment="1">
      <alignment horizont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0" fillId="8" borderId="50" xfId="0" applyFill="1" applyBorder="1" applyAlignment="1">
      <alignment horizontal="center" vertical="center" wrapText="1"/>
    </xf>
    <xf numFmtId="0" fontId="29" fillId="0" borderId="51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9" borderId="50" xfId="0" applyFill="1" applyBorder="1" applyAlignment="1">
      <alignment horizontal="center" vertical="center" wrapText="1"/>
    </xf>
    <xf numFmtId="0" fontId="7" fillId="16" borderId="13" xfId="0" applyFont="1" applyFill="1" applyBorder="1" applyAlignment="1">
      <alignment horizontal="center" vertical="center" wrapText="1"/>
    </xf>
    <xf numFmtId="0" fontId="0" fillId="10" borderId="50" xfId="0" applyFill="1" applyBorder="1" applyAlignment="1">
      <alignment horizontal="center" vertical="center"/>
    </xf>
    <xf numFmtId="0" fontId="0" fillId="16" borderId="51" xfId="0" applyFill="1" applyBorder="1" applyAlignment="1">
      <alignment horizontal="center" vertical="center" wrapText="1"/>
    </xf>
    <xf numFmtId="0" fontId="0" fillId="16" borderId="5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16" borderId="20" xfId="0" applyFill="1" applyBorder="1" applyAlignment="1">
      <alignment horizontal="center" vertical="center" wrapText="1"/>
    </xf>
    <xf numFmtId="0" fontId="0" fillId="16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7" fillId="16" borderId="0" xfId="0" applyFont="1" applyFill="1" applyAlignment="1">
      <alignment horizontal="center" vertical="center" wrapText="1"/>
    </xf>
    <xf numFmtId="0" fontId="0" fillId="10" borderId="0" xfId="0" applyFill="1" applyAlignment="1">
      <alignment horizontal="center" vertical="center"/>
    </xf>
    <xf numFmtId="0" fontId="0" fillId="16" borderId="0" xfId="0" applyFill="1" applyAlignment="1">
      <alignment horizontal="center" vertical="center" wrapText="1"/>
    </xf>
    <xf numFmtId="0" fontId="5" fillId="10" borderId="13" xfId="0" applyFont="1" applyFill="1" applyBorder="1"/>
    <xf numFmtId="0" fontId="30" fillId="10" borderId="13" xfId="0" applyFont="1" applyFill="1" applyBorder="1" applyAlignment="1">
      <alignment horizontal="center"/>
    </xf>
    <xf numFmtId="0" fontId="31" fillId="5" borderId="13" xfId="0" applyFont="1" applyFill="1" applyBorder="1" applyAlignment="1">
      <alignment horizontal="center"/>
    </xf>
    <xf numFmtId="0" fontId="30" fillId="5" borderId="13" xfId="0" applyFont="1" applyFill="1" applyBorder="1" applyAlignment="1">
      <alignment horizontal="center"/>
    </xf>
    <xf numFmtId="0" fontId="5" fillId="10" borderId="0" xfId="0" applyFont="1" applyFill="1"/>
    <xf numFmtId="0" fontId="7" fillId="10" borderId="13" xfId="0" applyFont="1" applyFill="1" applyBorder="1" applyAlignment="1">
      <alignment horizontal="center"/>
    </xf>
    <xf numFmtId="0" fontId="11" fillId="10" borderId="14" xfId="0" applyFont="1" applyFill="1" applyBorder="1" applyAlignment="1">
      <alignment horizontal="center"/>
    </xf>
    <xf numFmtId="14" fontId="9" fillId="20" borderId="12" xfId="0" applyNumberFormat="1" applyFont="1" applyFill="1" applyBorder="1"/>
    <xf numFmtId="0" fontId="10" fillId="7" borderId="39" xfId="0" applyFont="1" applyFill="1" applyBorder="1" applyAlignment="1">
      <alignment horizontal="center"/>
    </xf>
    <xf numFmtId="0" fontId="11" fillId="7" borderId="39" xfId="0" applyFont="1" applyFill="1" applyBorder="1" applyAlignment="1">
      <alignment horizontal="center"/>
    </xf>
    <xf numFmtId="0" fontId="11" fillId="7" borderId="53" xfId="0" applyFont="1" applyFill="1" applyBorder="1" applyAlignment="1">
      <alignment horizontal="center"/>
    </xf>
    <xf numFmtId="0" fontId="20" fillId="0" borderId="56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0" fillId="10" borderId="19" xfId="0" applyFont="1" applyFill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11" fillId="7" borderId="19" xfId="0" applyFont="1" applyFill="1" applyBorder="1" applyAlignment="1">
      <alignment horizontal="center"/>
    </xf>
    <xf numFmtId="0" fontId="11" fillId="7" borderId="12" xfId="0" applyFont="1" applyFill="1" applyBorder="1" applyAlignment="1">
      <alignment horizontal="center"/>
    </xf>
    <xf numFmtId="0" fontId="0" fillId="0" borderId="39" xfId="0" applyBorder="1"/>
    <xf numFmtId="0" fontId="0" fillId="0" borderId="21" xfId="0" applyBorder="1"/>
    <xf numFmtId="0" fontId="1" fillId="7" borderId="12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20" fillId="0" borderId="19" xfId="0" applyFont="1" applyBorder="1" applyAlignment="1">
      <alignment horizontal="center" vertical="center"/>
    </xf>
    <xf numFmtId="0" fontId="26" fillId="7" borderId="19" xfId="0" applyFont="1" applyFill="1" applyBorder="1" applyAlignment="1">
      <alignment horizontal="center"/>
    </xf>
    <xf numFmtId="0" fontId="20" fillId="10" borderId="39" xfId="0" applyFont="1" applyFill="1" applyBorder="1" applyAlignment="1">
      <alignment horizontal="center"/>
    </xf>
    <xf numFmtId="0" fontId="24" fillId="0" borderId="39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5" borderId="66" xfId="0" applyFill="1" applyBorder="1"/>
    <xf numFmtId="0" fontId="7" fillId="0" borderId="10" xfId="0" applyFont="1" applyBorder="1" applyAlignment="1">
      <alignment horizontal="center"/>
    </xf>
    <xf numFmtId="0" fontId="0" fillId="5" borderId="9" xfId="0" applyFill="1" applyBorder="1"/>
    <xf numFmtId="0" fontId="26" fillId="7" borderId="41" xfId="0" applyFont="1" applyFill="1" applyBorder="1" applyAlignment="1">
      <alignment horizontal="center"/>
    </xf>
    <xf numFmtId="0" fontId="24" fillId="0" borderId="41" xfId="0" applyFont="1" applyBorder="1"/>
    <xf numFmtId="0" fontId="7" fillId="0" borderId="41" xfId="0" applyFont="1" applyBorder="1" applyAlignment="1">
      <alignment horizontal="center"/>
    </xf>
    <xf numFmtId="0" fontId="20" fillId="10" borderId="41" xfId="0" applyFont="1" applyFill="1" applyBorder="1" applyAlignment="1">
      <alignment horizontal="center"/>
    </xf>
    <xf numFmtId="0" fontId="0" fillId="5" borderId="67" xfId="0" applyFill="1" applyBorder="1"/>
    <xf numFmtId="0" fontId="0" fillId="5" borderId="68" xfId="0" applyFill="1" applyBorder="1"/>
    <xf numFmtId="0" fontId="5" fillId="18" borderId="39" xfId="0" applyFont="1" applyFill="1" applyBorder="1" applyAlignment="1">
      <alignment horizontal="center"/>
    </xf>
    <xf numFmtId="0" fontId="10" fillId="18" borderId="39" xfId="0" applyFont="1" applyFill="1" applyBorder="1" applyAlignment="1">
      <alignment horizontal="center"/>
    </xf>
    <xf numFmtId="0" fontId="1" fillId="18" borderId="39" xfId="0" applyFont="1" applyFill="1" applyBorder="1" applyAlignment="1">
      <alignment horizontal="center"/>
    </xf>
    <xf numFmtId="0" fontId="27" fillId="18" borderId="35" xfId="0" applyFont="1" applyFill="1" applyBorder="1" applyAlignment="1">
      <alignment horizontal="center"/>
    </xf>
    <xf numFmtId="0" fontId="5" fillId="18" borderId="41" xfId="0" applyFont="1" applyFill="1" applyBorder="1" applyAlignment="1">
      <alignment horizontal="center"/>
    </xf>
    <xf numFmtId="0" fontId="10" fillId="18" borderId="41" xfId="0" applyFont="1" applyFill="1" applyBorder="1" applyAlignment="1">
      <alignment horizontal="center"/>
    </xf>
    <xf numFmtId="0" fontId="1" fillId="18" borderId="41" xfId="0" applyFont="1" applyFill="1" applyBorder="1" applyAlignment="1">
      <alignment horizontal="center"/>
    </xf>
    <xf numFmtId="0" fontId="0" fillId="19" borderId="51" xfId="0" applyFill="1" applyBorder="1"/>
    <xf numFmtId="0" fontId="0" fillId="19" borderId="49" xfId="0" applyFill="1" applyBorder="1"/>
    <xf numFmtId="0" fontId="0" fillId="0" borderId="50" xfId="0" applyBorder="1"/>
    <xf numFmtId="0" fontId="34" fillId="0" borderId="51" xfId="0" applyFont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wrapText="1"/>
    </xf>
    <xf numFmtId="0" fontId="7" fillId="0" borderId="71" xfId="0" applyFont="1" applyBorder="1" applyAlignment="1">
      <alignment horizontal="center" wrapText="1"/>
    </xf>
    <xf numFmtId="0" fontId="0" fillId="18" borderId="72" xfId="0" applyFill="1" applyBorder="1" applyAlignment="1">
      <alignment horizontal="center" vertical="center" wrapText="1"/>
    </xf>
    <xf numFmtId="0" fontId="0" fillId="18" borderId="73" xfId="0" applyFill="1" applyBorder="1" applyAlignment="1">
      <alignment horizontal="center" vertical="center" wrapText="1"/>
    </xf>
    <xf numFmtId="0" fontId="0" fillId="19" borderId="50" xfId="0" applyFill="1" applyBorder="1"/>
    <xf numFmtId="0" fontId="34" fillId="0" borderId="50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11" fillId="7" borderId="28" xfId="0" applyFont="1" applyFill="1" applyBorder="1" applyAlignment="1">
      <alignment horizontal="center"/>
    </xf>
    <xf numFmtId="0" fontId="11" fillId="7" borderId="74" xfId="0" applyFont="1" applyFill="1" applyBorder="1" applyAlignment="1">
      <alignment horizontal="center"/>
    </xf>
    <xf numFmtId="0" fontId="20" fillId="0" borderId="44" xfId="0" applyFont="1" applyBorder="1" applyAlignment="1">
      <alignment horizontal="center"/>
    </xf>
    <xf numFmtId="0" fontId="0" fillId="0" borderId="45" xfId="0" applyBorder="1"/>
    <xf numFmtId="0" fontId="20" fillId="0" borderId="75" xfId="0" applyFont="1" applyBorder="1" applyAlignment="1">
      <alignment horizontal="center" vertical="center"/>
    </xf>
    <xf numFmtId="0" fontId="10" fillId="7" borderId="22" xfId="0" applyFont="1" applyFill="1" applyBorder="1" applyAlignment="1">
      <alignment horizontal="center"/>
    </xf>
    <xf numFmtId="0" fontId="38" fillId="10" borderId="23" xfId="0" applyFont="1" applyFill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0" fontId="11" fillId="7" borderId="22" xfId="0" applyFont="1" applyFill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10" borderId="45" xfId="0" applyFont="1" applyFill="1" applyBorder="1" applyAlignment="1">
      <alignment horizontal="center"/>
    </xf>
    <xf numFmtId="0" fontId="11" fillId="7" borderId="23" xfId="0" applyFont="1" applyFill="1" applyBorder="1" applyAlignment="1">
      <alignment horizontal="center"/>
    </xf>
    <xf numFmtId="0" fontId="20" fillId="0" borderId="76" xfId="0" applyFont="1" applyBorder="1" applyAlignment="1">
      <alignment horizontal="center"/>
    </xf>
    <xf numFmtId="0" fontId="20" fillId="10" borderId="31" xfId="0" applyFont="1" applyFill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0" fillId="0" borderId="23" xfId="0" applyBorder="1"/>
    <xf numFmtId="0" fontId="0" fillId="0" borderId="44" xfId="0" applyBorder="1"/>
    <xf numFmtId="0" fontId="1" fillId="7" borderId="23" xfId="0" applyFont="1" applyFill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77" xfId="0" applyFont="1" applyBorder="1" applyAlignment="1">
      <alignment horizontal="center" vertical="center"/>
    </xf>
    <xf numFmtId="0" fontId="26" fillId="7" borderId="47" xfId="0" applyFont="1" applyFill="1" applyBorder="1" applyAlignment="1">
      <alignment horizontal="center"/>
    </xf>
    <xf numFmtId="0" fontId="26" fillId="7" borderId="22" xfId="0" applyFont="1" applyFill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24" fillId="0" borderId="78" xfId="0" applyFont="1" applyBorder="1" applyAlignment="1">
      <alignment horizontal="center"/>
    </xf>
    <xf numFmtId="0" fontId="20" fillId="10" borderId="44" xfId="0" applyFont="1" applyFill="1" applyBorder="1" applyAlignment="1">
      <alignment horizontal="center"/>
    </xf>
    <xf numFmtId="0" fontId="20" fillId="18" borderId="13" xfId="0" applyFont="1" applyFill="1" applyBorder="1" applyAlignment="1">
      <alignment horizontal="center"/>
    </xf>
    <xf numFmtId="0" fontId="20" fillId="18" borderId="13" xfId="0" applyFont="1" applyFill="1" applyBorder="1"/>
    <xf numFmtId="0" fontId="20" fillId="19" borderId="37" xfId="0" applyFont="1" applyFill="1" applyBorder="1" applyAlignment="1">
      <alignment horizontal="center"/>
    </xf>
    <xf numFmtId="0" fontId="0" fillId="0" borderId="36" xfId="0" applyBorder="1"/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wrapText="1"/>
    </xf>
    <xf numFmtId="14" fontId="9" fillId="20" borderId="12" xfId="0" applyNumberFormat="1" applyFont="1" applyFill="1" applyBorder="1" applyAlignment="1">
      <alignment wrapText="1"/>
    </xf>
    <xf numFmtId="0" fontId="0" fillId="19" borderId="51" xfId="0" applyFill="1" applyBorder="1" applyAlignment="1">
      <alignment wrapText="1"/>
    </xf>
    <xf numFmtId="0" fontId="37" fillId="0" borderId="2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6" borderId="13" xfId="0" applyFill="1" applyBorder="1"/>
    <xf numFmtId="0" fontId="22" fillId="5" borderId="13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5" borderId="54" xfId="0" applyFont="1" applyFill="1" applyBorder="1" applyAlignment="1">
      <alignment horizontal="center"/>
    </xf>
    <xf numFmtId="0" fontId="22" fillId="8" borderId="54" xfId="0" applyFont="1" applyFill="1" applyBorder="1" applyAlignment="1">
      <alignment horizontal="center"/>
    </xf>
    <xf numFmtId="0" fontId="22" fillId="18" borderId="13" xfId="0" applyFont="1" applyFill="1" applyBorder="1" applyAlignment="1">
      <alignment horizontal="center"/>
    </xf>
    <xf numFmtId="0" fontId="22" fillId="20" borderId="54" xfId="0" applyFont="1" applyFill="1" applyBorder="1" applyAlignment="1">
      <alignment horizontal="center"/>
    </xf>
    <xf numFmtId="0" fontId="22" fillId="23" borderId="54" xfId="0" applyFont="1" applyFill="1" applyBorder="1" applyAlignment="1">
      <alignment horizontal="center"/>
    </xf>
    <xf numFmtId="0" fontId="22" fillId="24" borderId="54" xfId="0" applyFont="1" applyFill="1" applyBorder="1" applyAlignment="1">
      <alignment horizontal="center"/>
    </xf>
    <xf numFmtId="0" fontId="22" fillId="25" borderId="54" xfId="0" applyFont="1" applyFill="1" applyBorder="1" applyAlignment="1">
      <alignment horizontal="center"/>
    </xf>
    <xf numFmtId="0" fontId="42" fillId="0" borderId="13" xfId="0" applyFont="1" applyBorder="1" applyAlignment="1">
      <alignment horizontal="center" vertical="center" wrapText="1"/>
    </xf>
    <xf numFmtId="0" fontId="43" fillId="0" borderId="13" xfId="0" applyFont="1" applyBorder="1" applyAlignment="1">
      <alignment vertical="center" wrapText="1"/>
    </xf>
    <xf numFmtId="0" fontId="7" fillId="26" borderId="13" xfId="0" applyFont="1" applyFill="1" applyBorder="1" applyAlignment="1">
      <alignment horizontal="center"/>
    </xf>
    <xf numFmtId="0" fontId="7" fillId="8" borderId="13" xfId="0" applyFont="1" applyFill="1" applyBorder="1" applyAlignment="1">
      <alignment horizontal="center"/>
    </xf>
    <xf numFmtId="0" fontId="7" fillId="27" borderId="13" xfId="0" applyFont="1" applyFill="1" applyBorder="1" applyAlignment="1">
      <alignment horizontal="center"/>
    </xf>
    <xf numFmtId="0" fontId="7" fillId="28" borderId="13" xfId="0" applyFont="1" applyFill="1" applyBorder="1" applyAlignment="1">
      <alignment horizontal="center"/>
    </xf>
    <xf numFmtId="0" fontId="7" fillId="19" borderId="54" xfId="0" applyFont="1" applyFill="1" applyBorder="1" applyAlignment="1">
      <alignment horizontal="center"/>
    </xf>
    <xf numFmtId="0" fontId="7" fillId="5" borderId="54" xfId="0" applyFont="1" applyFill="1" applyBorder="1" applyAlignment="1">
      <alignment horizontal="center"/>
    </xf>
    <xf numFmtId="0" fontId="7" fillId="8" borderId="54" xfId="0" applyFont="1" applyFill="1" applyBorder="1" applyAlignment="1">
      <alignment horizontal="center"/>
    </xf>
    <xf numFmtId="0" fontId="7" fillId="18" borderId="13" xfId="0" applyFont="1" applyFill="1" applyBorder="1" applyAlignment="1">
      <alignment horizontal="center"/>
    </xf>
    <xf numFmtId="0" fontId="7" fillId="20" borderId="54" xfId="0" applyFont="1" applyFill="1" applyBorder="1" applyAlignment="1">
      <alignment horizontal="center"/>
    </xf>
    <xf numFmtId="0" fontId="7" fillId="23" borderId="54" xfId="0" applyFont="1" applyFill="1" applyBorder="1" applyAlignment="1">
      <alignment horizontal="center"/>
    </xf>
    <xf numFmtId="0" fontId="7" fillId="24" borderId="54" xfId="0" applyFont="1" applyFill="1" applyBorder="1" applyAlignment="1">
      <alignment horizontal="center"/>
    </xf>
    <xf numFmtId="0" fontId="7" fillId="25" borderId="54" xfId="0" applyFont="1" applyFill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44" fillId="0" borderId="13" xfId="0" applyFont="1" applyBorder="1" applyAlignment="1">
      <alignment horizontal="center" vertical="center" wrapText="1"/>
    </xf>
    <xf numFmtId="0" fontId="45" fillId="0" borderId="13" xfId="0" applyFont="1" applyBorder="1" applyAlignment="1">
      <alignment vertical="center" wrapText="1"/>
    </xf>
    <xf numFmtId="0" fontId="46" fillId="5" borderId="13" xfId="0" applyFont="1" applyFill="1" applyBorder="1" applyAlignment="1">
      <alignment horizontal="center"/>
    </xf>
    <xf numFmtId="0" fontId="7" fillId="29" borderId="13" xfId="0" applyFont="1" applyFill="1" applyBorder="1" applyAlignment="1">
      <alignment horizontal="center"/>
    </xf>
    <xf numFmtId="0" fontId="46" fillId="29" borderId="13" xfId="0" applyFont="1" applyFill="1" applyBorder="1" applyAlignment="1">
      <alignment horizontal="center"/>
    </xf>
    <xf numFmtId="0" fontId="7" fillId="0" borderId="13" xfId="0" applyFont="1" applyBorder="1"/>
    <xf numFmtId="0" fontId="0" fillId="5" borderId="13" xfId="0" applyFill="1" applyBorder="1"/>
    <xf numFmtId="0" fontId="0" fillId="26" borderId="13" xfId="0" applyFill="1" applyBorder="1"/>
    <xf numFmtId="0" fontId="0" fillId="14" borderId="13" xfId="0" applyFill="1" applyBorder="1"/>
    <xf numFmtId="0" fontId="7" fillId="19" borderId="13" xfId="0" applyFont="1" applyFill="1" applyBorder="1" applyAlignment="1">
      <alignment horizontal="center"/>
    </xf>
    <xf numFmtId="0" fontId="7" fillId="20" borderId="13" xfId="0" applyFont="1" applyFill="1" applyBorder="1" applyAlignment="1">
      <alignment horizontal="center"/>
    </xf>
    <xf numFmtId="0" fontId="7" fillId="23" borderId="13" xfId="0" applyFont="1" applyFill="1" applyBorder="1" applyAlignment="1">
      <alignment horizontal="center"/>
    </xf>
    <xf numFmtId="0" fontId="7" fillId="24" borderId="13" xfId="0" applyFont="1" applyFill="1" applyBorder="1" applyAlignment="1">
      <alignment horizontal="center"/>
    </xf>
    <xf numFmtId="0" fontId="7" fillId="25" borderId="13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5" borderId="30" xfId="0" applyFont="1" applyFill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26" borderId="54" xfId="0" applyFont="1" applyFill="1" applyBorder="1" applyAlignment="1">
      <alignment horizontal="center"/>
    </xf>
    <xf numFmtId="0" fontId="7" fillId="14" borderId="54" xfId="0" applyFont="1" applyFill="1" applyBorder="1" applyAlignment="1">
      <alignment horizontal="center"/>
    </xf>
    <xf numFmtId="0" fontId="7" fillId="27" borderId="54" xfId="0" applyFont="1" applyFill="1" applyBorder="1" applyAlignment="1">
      <alignment horizontal="center"/>
    </xf>
    <xf numFmtId="0" fontId="47" fillId="18" borderId="13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/>
    </xf>
    <xf numFmtId="0" fontId="25" fillId="10" borderId="13" xfId="0" applyFont="1" applyFill="1" applyBorder="1" applyAlignment="1">
      <alignment horizontal="center"/>
    </xf>
    <xf numFmtId="0" fontId="7" fillId="30" borderId="13" xfId="0" applyFont="1" applyFill="1" applyBorder="1" applyAlignment="1">
      <alignment horizontal="center"/>
    </xf>
    <xf numFmtId="0" fontId="7" fillId="15" borderId="13" xfId="0" applyFont="1" applyFill="1" applyBorder="1" applyAlignment="1">
      <alignment horizontal="center"/>
    </xf>
    <xf numFmtId="0" fontId="7" fillId="15" borderId="54" xfId="0" applyFont="1" applyFill="1" applyBorder="1" applyAlignment="1">
      <alignment horizontal="center"/>
    </xf>
    <xf numFmtId="0" fontId="43" fillId="0" borderId="13" xfId="0" applyFont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/>
    </xf>
    <xf numFmtId="0" fontId="7" fillId="31" borderId="13" xfId="0" applyFont="1" applyFill="1" applyBorder="1" applyAlignment="1">
      <alignment horizontal="center"/>
    </xf>
    <xf numFmtId="0" fontId="7" fillId="32" borderId="13" xfId="0" applyFont="1" applyFill="1" applyBorder="1" applyAlignment="1">
      <alignment horizontal="center"/>
    </xf>
    <xf numFmtId="0" fontId="7" fillId="13" borderId="13" xfId="0" applyFont="1" applyFill="1" applyBorder="1" applyAlignment="1">
      <alignment horizontal="center"/>
    </xf>
    <xf numFmtId="0" fontId="48" fillId="9" borderId="13" xfId="0" applyFont="1" applyFill="1" applyBorder="1" applyAlignment="1">
      <alignment horizontal="center" vertical="center" wrapText="1"/>
    </xf>
    <xf numFmtId="0" fontId="49" fillId="29" borderId="13" xfId="0" applyFont="1" applyFill="1" applyBorder="1" applyAlignment="1">
      <alignment horizontal="center"/>
    </xf>
    <xf numFmtId="0" fontId="7" fillId="29" borderId="54" xfId="0" applyFont="1" applyFill="1" applyBorder="1" applyAlignment="1">
      <alignment horizontal="center"/>
    </xf>
    <xf numFmtId="0" fontId="50" fillId="0" borderId="0" xfId="0" applyFont="1" applyAlignment="1">
      <alignment horizontal="center"/>
    </xf>
    <xf numFmtId="0" fontId="1" fillId="3" borderId="8" xfId="0" applyFont="1" applyFill="1" applyBorder="1" applyAlignment="1">
      <alignment horizontal="center" vertical="center" textRotation="90"/>
    </xf>
    <xf numFmtId="0" fontId="1" fillId="3" borderId="82" xfId="0" applyFont="1" applyFill="1" applyBorder="1" applyAlignment="1">
      <alignment horizontal="center" vertical="center" textRotation="90"/>
    </xf>
    <xf numFmtId="0" fontId="1" fillId="3" borderId="83" xfId="0" applyFont="1" applyFill="1" applyBorder="1" applyAlignment="1">
      <alignment horizontal="center" vertical="center" textRotation="90"/>
    </xf>
    <xf numFmtId="0" fontId="1" fillId="3" borderId="84" xfId="0" applyFont="1" applyFill="1" applyBorder="1" applyAlignment="1">
      <alignment horizontal="center" vertical="center" textRotation="90"/>
    </xf>
    <xf numFmtId="0" fontId="3" fillId="0" borderId="12" xfId="0" applyFont="1" applyBorder="1" applyAlignment="1">
      <alignment horizontal="center" vertical="center"/>
    </xf>
    <xf numFmtId="0" fontId="3" fillId="10" borderId="12" xfId="0" applyFont="1" applyFill="1" applyBorder="1" applyAlignment="1">
      <alignment horizontal="center" vertical="center"/>
    </xf>
    <xf numFmtId="0" fontId="51" fillId="0" borderId="13" xfId="0" applyFont="1" applyBorder="1" applyAlignment="1" applyProtection="1">
      <alignment horizontal="center"/>
      <protection locked="0"/>
    </xf>
    <xf numFmtId="0" fontId="51" fillId="0" borderId="13" xfId="0" applyFont="1" applyBorder="1" applyAlignment="1">
      <alignment horizontal="center"/>
    </xf>
    <xf numFmtId="0" fontId="51" fillId="2" borderId="13" xfId="0" applyFont="1" applyFill="1" applyBorder="1" applyAlignment="1" applyProtection="1">
      <alignment horizontal="center" vertical="center"/>
      <protection hidden="1"/>
    </xf>
    <xf numFmtId="0" fontId="51" fillId="0" borderId="13" xfId="0" applyFont="1" applyBorder="1" applyAlignment="1" applyProtection="1">
      <alignment horizontal="center" vertical="center"/>
      <protection locked="0"/>
    </xf>
    <xf numFmtId="0" fontId="51" fillId="5" borderId="16" xfId="0" applyFont="1" applyFill="1" applyBorder="1" applyAlignment="1">
      <alignment horizontal="center"/>
    </xf>
    <xf numFmtId="0" fontId="51" fillId="5" borderId="13" xfId="0" applyFont="1" applyFill="1" applyBorder="1" applyAlignment="1">
      <alignment horizontal="center"/>
    </xf>
    <xf numFmtId="0" fontId="51" fillId="0" borderId="54" xfId="0" applyFont="1" applyBorder="1" applyAlignment="1">
      <alignment horizontal="center"/>
    </xf>
    <xf numFmtId="14" fontId="52" fillId="0" borderId="16" xfId="0" applyNumberFormat="1" applyFont="1" applyBorder="1" applyAlignment="1">
      <alignment horizontal="center"/>
    </xf>
    <xf numFmtId="14" fontId="52" fillId="0" borderId="12" xfId="0" applyNumberFormat="1" applyFont="1" applyBorder="1" applyAlignment="1">
      <alignment horizontal="center"/>
    </xf>
    <xf numFmtId="14" fontId="52" fillId="0" borderId="54" xfId="0" applyNumberFormat="1" applyFont="1" applyBorder="1" applyAlignment="1">
      <alignment horizontal="center"/>
    </xf>
    <xf numFmtId="14" fontId="52" fillId="0" borderId="13" xfId="0" applyNumberFormat="1" applyFont="1" applyBorder="1" applyAlignment="1">
      <alignment horizontal="center"/>
    </xf>
    <xf numFmtId="0" fontId="55" fillId="7" borderId="21" xfId="0" applyFont="1" applyFill="1" applyBorder="1" applyAlignment="1">
      <alignment horizontal="center"/>
    </xf>
    <xf numFmtId="0" fontId="55" fillId="7" borderId="14" xfId="0" applyFont="1" applyFill="1" applyBorder="1" applyAlignment="1">
      <alignment horizontal="center"/>
    </xf>
    <xf numFmtId="0" fontId="57" fillId="10" borderId="21" xfId="0" applyFont="1" applyFill="1" applyBorder="1" applyAlignment="1">
      <alignment horizontal="center"/>
    </xf>
    <xf numFmtId="0" fontId="57" fillId="10" borderId="13" xfId="0" applyFont="1" applyFill="1" applyBorder="1" applyAlignment="1">
      <alignment horizontal="center" vertical="center"/>
    </xf>
    <xf numFmtId="0" fontId="57" fillId="10" borderId="35" xfId="0" applyFont="1" applyFill="1" applyBorder="1" applyAlignment="1">
      <alignment horizontal="center" vertical="center"/>
    </xf>
    <xf numFmtId="0" fontId="57" fillId="10" borderId="14" xfId="0" applyFont="1" applyFill="1" applyBorder="1" applyAlignment="1">
      <alignment horizontal="center"/>
    </xf>
    <xf numFmtId="0" fontId="57" fillId="0" borderId="13" xfId="0" applyFont="1" applyBorder="1" applyAlignment="1">
      <alignment horizontal="center"/>
    </xf>
    <xf numFmtId="0" fontId="57" fillId="0" borderId="21" xfId="0" applyFont="1" applyBorder="1" applyAlignment="1">
      <alignment horizontal="center"/>
    </xf>
    <xf numFmtId="0" fontId="57" fillId="0" borderId="12" xfId="0" applyFont="1" applyBorder="1" applyAlignment="1">
      <alignment horizontal="center"/>
    </xf>
    <xf numFmtId="0" fontId="57" fillId="0" borderId="35" xfId="0" applyFont="1" applyBorder="1" applyAlignment="1">
      <alignment horizontal="center"/>
    </xf>
    <xf numFmtId="0" fontId="55" fillId="12" borderId="14" xfId="0" applyFont="1" applyFill="1" applyBorder="1" applyAlignment="1">
      <alignment horizontal="center"/>
    </xf>
    <xf numFmtId="0" fontId="57" fillId="0" borderId="14" xfId="0" applyFont="1" applyBorder="1" applyAlignment="1">
      <alignment horizontal="center"/>
    </xf>
    <xf numFmtId="0" fontId="55" fillId="10" borderId="10" xfId="0" applyFont="1" applyFill="1" applyBorder="1" applyAlignment="1">
      <alignment horizontal="center"/>
    </xf>
    <xf numFmtId="0" fontId="57" fillId="0" borderId="10" xfId="0" applyFont="1" applyBorder="1" applyAlignment="1">
      <alignment horizontal="center"/>
    </xf>
    <xf numFmtId="0" fontId="57" fillId="10" borderId="13" xfId="0" applyFont="1" applyFill="1" applyBorder="1" applyAlignment="1">
      <alignment horizontal="center"/>
    </xf>
    <xf numFmtId="0" fontId="58" fillId="0" borderId="13" xfId="0" applyFont="1" applyBorder="1"/>
    <xf numFmtId="0" fontId="57" fillId="10" borderId="35" xfId="0" applyFont="1" applyFill="1" applyBorder="1" applyAlignment="1">
      <alignment horizontal="center"/>
    </xf>
    <xf numFmtId="0" fontId="59" fillId="7" borderId="35" xfId="0" applyFont="1" applyFill="1" applyBorder="1" applyAlignment="1">
      <alignment horizontal="center"/>
    </xf>
    <xf numFmtId="0" fontId="57" fillId="10" borderId="12" xfId="0" applyFont="1" applyFill="1" applyBorder="1" applyAlignment="1">
      <alignment horizontal="center"/>
    </xf>
    <xf numFmtId="0" fontId="57" fillId="0" borderId="36" xfId="0" applyFont="1" applyBorder="1" applyAlignment="1">
      <alignment horizontal="center" vertical="center"/>
    </xf>
    <xf numFmtId="0" fontId="55" fillId="7" borderId="36" xfId="0" applyFont="1" applyFill="1" applyBorder="1" applyAlignment="1">
      <alignment horizontal="center"/>
    </xf>
    <xf numFmtId="0" fontId="57" fillId="10" borderId="17" xfId="0" applyFont="1" applyFill="1" applyBorder="1" applyAlignment="1">
      <alignment horizontal="center" vertical="center"/>
    </xf>
    <xf numFmtId="0" fontId="55" fillId="10" borderId="17" xfId="0" applyFont="1" applyFill="1" applyBorder="1" applyAlignment="1">
      <alignment horizontal="center"/>
    </xf>
    <xf numFmtId="0" fontId="58" fillId="5" borderId="16" xfId="0" applyFont="1" applyFill="1" applyBorder="1"/>
    <xf numFmtId="0" fontId="58" fillId="5" borderId="22" xfId="0" applyFont="1" applyFill="1" applyBorder="1"/>
    <xf numFmtId="0" fontId="58" fillId="5" borderId="39" xfId="0" applyFont="1" applyFill="1" applyBorder="1"/>
    <xf numFmtId="0" fontId="58" fillId="5" borderId="13" xfId="0" applyFont="1" applyFill="1" applyBorder="1"/>
    <xf numFmtId="0" fontId="51" fillId="0" borderId="12" xfId="0" applyFont="1" applyBorder="1" applyAlignment="1">
      <alignment horizontal="center"/>
    </xf>
    <xf numFmtId="0" fontId="58" fillId="5" borderId="32" xfId="0" applyFont="1" applyFill="1" applyBorder="1"/>
    <xf numFmtId="0" fontId="58" fillId="5" borderId="10" xfId="0" applyFont="1" applyFill="1" applyBorder="1"/>
    <xf numFmtId="0" fontId="58" fillId="5" borderId="44" xfId="0" applyFont="1" applyFill="1" applyBorder="1"/>
    <xf numFmtId="0" fontId="58" fillId="5" borderId="41" xfId="0" applyFont="1" applyFill="1" applyBorder="1"/>
    <xf numFmtId="0" fontId="60" fillId="18" borderId="16" xfId="0" applyFont="1" applyFill="1" applyBorder="1"/>
    <xf numFmtId="0" fontId="60" fillId="18" borderId="39" xfId="0" applyFont="1" applyFill="1" applyBorder="1"/>
    <xf numFmtId="0" fontId="60" fillId="18" borderId="54" xfId="0" applyFont="1" applyFill="1" applyBorder="1"/>
    <xf numFmtId="0" fontId="60" fillId="18" borderId="13" xfId="0" applyFont="1" applyFill="1" applyBorder="1"/>
    <xf numFmtId="0" fontId="60" fillId="18" borderId="41" xfId="0" applyFont="1" applyFill="1" applyBorder="1"/>
    <xf numFmtId="0" fontId="57" fillId="19" borderId="16" xfId="0" applyFont="1" applyFill="1" applyBorder="1" applyAlignment="1">
      <alignment horizontal="center"/>
    </xf>
    <xf numFmtId="0" fontId="57" fillId="19" borderId="19" xfId="0" applyFont="1" applyFill="1" applyBorder="1" applyAlignment="1">
      <alignment horizontal="center"/>
    </xf>
    <xf numFmtId="0" fontId="57" fillId="19" borderId="49" xfId="0" applyFont="1" applyFill="1" applyBorder="1" applyAlignment="1">
      <alignment horizontal="center"/>
    </xf>
    <xf numFmtId="0" fontId="57" fillId="19" borderId="54" xfId="0" applyFont="1" applyFill="1" applyBorder="1" applyAlignment="1">
      <alignment horizontal="center"/>
    </xf>
    <xf numFmtId="0" fontId="57" fillId="19" borderId="13" xfId="0" applyFont="1" applyFill="1" applyBorder="1" applyAlignment="1">
      <alignment horizontal="center"/>
    </xf>
    <xf numFmtId="0" fontId="58" fillId="0" borderId="16" xfId="0" applyFont="1" applyBorder="1" applyAlignment="1">
      <alignment horizontal="center" vertical="center" wrapText="1"/>
    </xf>
    <xf numFmtId="0" fontId="58" fillId="0" borderId="40" xfId="0" applyFont="1" applyBorder="1" applyAlignment="1">
      <alignment horizontal="center" vertical="center"/>
    </xf>
    <xf numFmtId="0" fontId="58" fillId="0" borderId="72" xfId="0" applyFont="1" applyBorder="1" applyAlignment="1">
      <alignment horizontal="center" vertical="center"/>
    </xf>
    <xf numFmtId="0" fontId="58" fillId="0" borderId="66" xfId="0" applyFont="1" applyBorder="1" applyAlignment="1">
      <alignment horizontal="center" vertical="center"/>
    </xf>
    <xf numFmtId="0" fontId="58" fillId="0" borderId="54" xfId="0" applyFont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 wrapText="1"/>
    </xf>
    <xf numFmtId="0" fontId="58" fillId="0" borderId="13" xfId="0" applyFont="1" applyBorder="1" applyAlignment="1">
      <alignment wrapText="1"/>
    </xf>
    <xf numFmtId="0" fontId="51" fillId="0" borderId="0" xfId="0" applyFont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3" borderId="87" xfId="0" applyFont="1" applyFill="1" applyBorder="1" applyAlignment="1">
      <alignment horizontal="center" vertical="center"/>
    </xf>
    <xf numFmtId="164" fontId="6" fillId="5" borderId="0" xfId="0" applyNumberFormat="1" applyFont="1" applyFill="1" applyAlignment="1" applyProtection="1">
      <alignment horizontal="center" vertical="center" readingOrder="2"/>
      <protection locked="0"/>
    </xf>
    <xf numFmtId="0" fontId="4" fillId="3" borderId="89" xfId="0" applyFont="1" applyFill="1" applyBorder="1" applyAlignment="1">
      <alignment horizontal="center" vertical="center"/>
    </xf>
    <xf numFmtId="0" fontId="1" fillId="6" borderId="85" xfId="0" applyFont="1" applyFill="1" applyBorder="1" applyAlignment="1">
      <alignment horizontal="center" vertical="center"/>
    </xf>
    <xf numFmtId="0" fontId="4" fillId="3" borderId="86" xfId="0" applyFont="1" applyFill="1" applyBorder="1" applyAlignment="1">
      <alignment horizontal="center" vertical="center"/>
    </xf>
    <xf numFmtId="0" fontId="4" fillId="3" borderId="88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 textRotation="90"/>
    </xf>
    <xf numFmtId="0" fontId="12" fillId="5" borderId="16" xfId="0" applyFont="1" applyFill="1" applyBorder="1" applyAlignment="1">
      <alignment horizontal="center" vertical="center" textRotation="90"/>
    </xf>
    <xf numFmtId="0" fontId="14" fillId="6" borderId="12" xfId="0" applyFont="1" applyFill="1" applyBorder="1" applyAlignment="1">
      <alignment horizontal="center" vertical="center" textRotation="90"/>
    </xf>
    <xf numFmtId="0" fontId="14" fillId="6" borderId="10" xfId="0" applyFont="1" applyFill="1" applyBorder="1" applyAlignment="1">
      <alignment horizontal="center" vertical="center" textRotation="90"/>
    </xf>
    <xf numFmtId="0" fontId="12" fillId="5" borderId="12" xfId="0" applyFont="1" applyFill="1" applyBorder="1" applyAlignment="1">
      <alignment horizontal="center" vertical="center" textRotation="90"/>
    </xf>
    <xf numFmtId="0" fontId="12" fillId="5" borderId="10" xfId="0" applyFont="1" applyFill="1" applyBorder="1" applyAlignment="1">
      <alignment horizontal="center" vertical="center" textRotation="90"/>
    </xf>
    <xf numFmtId="0" fontId="12" fillId="5" borderId="38" xfId="0" applyFont="1" applyFill="1" applyBorder="1" applyAlignment="1">
      <alignment horizontal="center" vertical="center" textRotation="90"/>
    </xf>
    <xf numFmtId="0" fontId="12" fillId="5" borderId="54" xfId="0" applyFont="1" applyFill="1" applyBorder="1" applyAlignment="1">
      <alignment horizontal="center" vertical="center" textRotation="90"/>
    </xf>
    <xf numFmtId="0" fontId="12" fillId="8" borderId="15" xfId="0" applyFont="1" applyFill="1" applyBorder="1" applyAlignment="1">
      <alignment horizontal="center" vertical="center" textRotation="90"/>
    </xf>
    <xf numFmtId="0" fontId="12" fillId="8" borderId="29" xfId="0" applyFont="1" applyFill="1" applyBorder="1" applyAlignment="1">
      <alignment horizontal="center" vertical="center" textRotation="90"/>
    </xf>
    <xf numFmtId="0" fontId="12" fillId="8" borderId="42" xfId="0" applyFont="1" applyFill="1" applyBorder="1" applyAlignment="1">
      <alignment horizontal="center" vertical="center" textRotation="90"/>
    </xf>
    <xf numFmtId="0" fontId="14" fillId="9" borderId="17" xfId="0" applyFont="1" applyFill="1" applyBorder="1" applyAlignment="1">
      <alignment horizontal="center" vertical="center" textRotation="90"/>
    </xf>
    <xf numFmtId="0" fontId="14" fillId="9" borderId="10" xfId="0" applyFont="1" applyFill="1" applyBorder="1" applyAlignment="1">
      <alignment horizontal="center" vertical="center" textRotation="90"/>
    </xf>
    <xf numFmtId="0" fontId="14" fillId="9" borderId="38" xfId="0" applyFont="1" applyFill="1" applyBorder="1" applyAlignment="1">
      <alignment horizontal="center" vertical="center" textRotation="90"/>
    </xf>
    <xf numFmtId="0" fontId="15" fillId="8" borderId="20" xfId="0" applyFont="1" applyFill="1" applyBorder="1" applyAlignment="1">
      <alignment horizontal="center" vertical="center" textRotation="90"/>
    </xf>
    <xf numFmtId="0" fontId="15" fillId="8" borderId="0" xfId="0" applyFont="1" applyFill="1" applyAlignment="1">
      <alignment horizontal="center" vertical="center" textRotation="90"/>
    </xf>
    <xf numFmtId="0" fontId="15" fillId="8" borderId="43" xfId="0" applyFont="1" applyFill="1" applyBorder="1" applyAlignment="1">
      <alignment horizontal="center" vertical="center" textRotation="90"/>
    </xf>
    <xf numFmtId="0" fontId="12" fillId="5" borderId="22" xfId="0" applyFont="1" applyFill="1" applyBorder="1" applyAlignment="1">
      <alignment horizontal="center" vertical="center" textRotation="90"/>
    </xf>
    <xf numFmtId="0" fontId="12" fillId="5" borderId="30" xfId="0" applyFont="1" applyFill="1" applyBorder="1" applyAlignment="1">
      <alignment horizontal="center" vertical="center" textRotation="90"/>
    </xf>
    <xf numFmtId="0" fontId="12" fillId="5" borderId="23" xfId="0" applyFont="1" applyFill="1" applyBorder="1" applyAlignment="1">
      <alignment horizontal="center" vertical="center" textRotation="90"/>
    </xf>
    <xf numFmtId="0" fontId="12" fillId="5" borderId="31" xfId="0" applyFont="1" applyFill="1" applyBorder="1" applyAlignment="1">
      <alignment horizontal="center" vertical="center" textRotation="90"/>
    </xf>
    <xf numFmtId="0" fontId="14" fillId="6" borderId="26" xfId="0" applyFont="1" applyFill="1" applyBorder="1" applyAlignment="1">
      <alignment horizontal="center" vertical="center" textRotation="90"/>
    </xf>
    <xf numFmtId="0" fontId="14" fillId="6" borderId="32" xfId="0" applyFont="1" applyFill="1" applyBorder="1" applyAlignment="1">
      <alignment horizontal="center" vertical="center" textRotation="90"/>
    </xf>
    <xf numFmtId="0" fontId="14" fillId="6" borderId="46" xfId="0" applyFont="1" applyFill="1" applyBorder="1" applyAlignment="1">
      <alignment horizontal="center" vertical="center" textRotation="90"/>
    </xf>
    <xf numFmtId="0" fontId="14" fillId="6" borderId="25" xfId="0" applyFont="1" applyFill="1" applyBorder="1" applyAlignment="1">
      <alignment horizontal="center" vertical="center" textRotation="90"/>
    </xf>
    <xf numFmtId="0" fontId="14" fillId="6" borderId="33" xfId="0" applyFont="1" applyFill="1" applyBorder="1" applyAlignment="1">
      <alignment horizontal="center" vertical="center" textRotation="90"/>
    </xf>
    <xf numFmtId="0" fontId="14" fillId="6" borderId="47" xfId="0" applyFont="1" applyFill="1" applyBorder="1" applyAlignment="1">
      <alignment horizontal="center" vertical="center" textRotation="90"/>
    </xf>
    <xf numFmtId="0" fontId="14" fillId="6" borderId="24" xfId="0" applyFont="1" applyFill="1" applyBorder="1" applyAlignment="1">
      <alignment horizontal="center" vertical="center" textRotation="90"/>
    </xf>
    <xf numFmtId="0" fontId="18" fillId="6" borderId="27" xfId="0" applyFont="1" applyFill="1" applyBorder="1" applyAlignment="1">
      <alignment horizontal="center" vertical="center" textRotation="90"/>
    </xf>
    <xf numFmtId="0" fontId="18" fillId="6" borderId="34" xfId="0" applyFont="1" applyFill="1" applyBorder="1" applyAlignment="1">
      <alignment horizontal="center" vertical="center" textRotation="90"/>
    </xf>
    <xf numFmtId="0" fontId="18" fillId="6" borderId="48" xfId="0" applyFont="1" applyFill="1" applyBorder="1" applyAlignment="1">
      <alignment horizontal="center" vertical="center" textRotation="90"/>
    </xf>
    <xf numFmtId="0" fontId="0" fillId="0" borderId="52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34" fillId="21" borderId="13" xfId="0" applyFont="1" applyFill="1" applyBorder="1" applyAlignment="1">
      <alignment horizontal="center" vertical="center" textRotation="90"/>
    </xf>
    <xf numFmtId="0" fontId="35" fillId="6" borderId="12" xfId="0" applyFont="1" applyFill="1" applyBorder="1" applyAlignment="1">
      <alignment horizontal="center" vertical="center" textRotation="90"/>
    </xf>
    <xf numFmtId="0" fontId="35" fillId="6" borderId="10" xfId="0" applyFont="1" applyFill="1" applyBorder="1" applyAlignment="1">
      <alignment horizontal="center" vertical="center" textRotation="90"/>
    </xf>
    <xf numFmtId="0" fontId="12" fillId="8" borderId="28" xfId="0" applyFont="1" applyFill="1" applyBorder="1" applyAlignment="1">
      <alignment horizontal="center" vertical="center" textRotation="90"/>
    </xf>
    <xf numFmtId="0" fontId="12" fillId="8" borderId="32" xfId="0" applyFont="1" applyFill="1" applyBorder="1" applyAlignment="1">
      <alignment horizontal="center" vertical="center" textRotation="90"/>
    </xf>
    <xf numFmtId="0" fontId="12" fillId="8" borderId="46" xfId="0" applyFont="1" applyFill="1" applyBorder="1" applyAlignment="1">
      <alignment horizontal="center" vertical="center" textRotation="90"/>
    </xf>
    <xf numFmtId="0" fontId="11" fillId="6" borderId="17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0" fontId="11" fillId="6" borderId="38" xfId="0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16" fillId="8" borderId="17" xfId="0" applyFont="1" applyFill="1" applyBorder="1" applyAlignment="1">
      <alignment horizontal="center" vertical="center" textRotation="90"/>
    </xf>
    <xf numFmtId="0" fontId="16" fillId="8" borderId="10" xfId="0" applyFont="1" applyFill="1" applyBorder="1" applyAlignment="1">
      <alignment horizontal="center" vertical="center" textRotation="90"/>
    </xf>
    <xf numFmtId="0" fontId="16" fillId="8" borderId="38" xfId="0" applyFont="1" applyFill="1" applyBorder="1" applyAlignment="1">
      <alignment horizontal="center" vertical="center" textRotation="90"/>
    </xf>
    <xf numFmtId="0" fontId="14" fillId="8" borderId="25" xfId="0" applyFont="1" applyFill="1" applyBorder="1" applyAlignment="1">
      <alignment horizontal="center" vertical="center" textRotation="90"/>
    </xf>
    <xf numFmtId="0" fontId="14" fillId="8" borderId="33" xfId="0" applyFont="1" applyFill="1" applyBorder="1" applyAlignment="1">
      <alignment horizontal="center" vertical="center" textRotation="90"/>
    </xf>
    <xf numFmtId="0" fontId="14" fillId="8" borderId="47" xfId="0" applyFont="1" applyFill="1" applyBorder="1" applyAlignment="1">
      <alignment horizontal="center" vertical="center" textRotation="90"/>
    </xf>
    <xf numFmtId="0" fontId="17" fillId="6" borderId="25" xfId="0" applyFont="1" applyFill="1" applyBorder="1" applyAlignment="1">
      <alignment horizontal="center" vertical="center" textRotation="90"/>
    </xf>
    <xf numFmtId="0" fontId="21" fillId="6" borderId="33" xfId="0" applyFont="1" applyFill="1" applyBorder="1" applyAlignment="1">
      <alignment horizontal="center" vertical="center" textRotation="90"/>
    </xf>
    <xf numFmtId="0" fontId="21" fillId="6" borderId="47" xfId="0" applyFont="1" applyFill="1" applyBorder="1" applyAlignment="1">
      <alignment horizontal="center" vertical="center" textRotation="90"/>
    </xf>
    <xf numFmtId="0" fontId="13" fillId="8" borderId="17" xfId="0" applyFont="1" applyFill="1" applyBorder="1" applyAlignment="1">
      <alignment horizontal="center" vertical="center" textRotation="90"/>
    </xf>
    <xf numFmtId="0" fontId="13" fillId="8" borderId="10" xfId="0" applyFont="1" applyFill="1" applyBorder="1" applyAlignment="1">
      <alignment horizontal="center" vertical="center" textRotation="90"/>
    </xf>
    <xf numFmtId="0" fontId="13" fillId="8" borderId="38" xfId="0" applyFont="1" applyFill="1" applyBorder="1" applyAlignment="1">
      <alignment horizontal="center" vertical="center" textRotation="90"/>
    </xf>
    <xf numFmtId="0" fontId="12" fillId="8" borderId="18" xfId="0" applyFont="1" applyFill="1" applyBorder="1" applyAlignment="1">
      <alignment horizontal="center" vertical="center" textRotation="90"/>
    </xf>
    <xf numFmtId="0" fontId="12" fillId="8" borderId="0" xfId="0" applyFont="1" applyFill="1" applyAlignment="1">
      <alignment horizontal="center" vertical="center" textRotation="90"/>
    </xf>
    <xf numFmtId="0" fontId="14" fillId="8" borderId="17" xfId="0" applyFont="1" applyFill="1" applyBorder="1" applyAlignment="1">
      <alignment horizontal="center" vertical="center" textRotation="90"/>
    </xf>
    <xf numFmtId="0" fontId="14" fillId="8" borderId="10" xfId="0" applyFont="1" applyFill="1" applyBorder="1" applyAlignment="1">
      <alignment horizontal="center" vertical="center" textRotation="90"/>
    </xf>
    <xf numFmtId="0" fontId="14" fillId="8" borderId="38" xfId="0" applyFont="1" applyFill="1" applyBorder="1" applyAlignment="1">
      <alignment horizontal="center" vertical="center" textRotation="90"/>
    </xf>
    <xf numFmtId="0" fontId="7" fillId="9" borderId="19" xfId="0" applyFont="1" applyFill="1" applyBorder="1" applyAlignment="1">
      <alignment horizontal="center" vertical="center" textRotation="90"/>
    </xf>
    <xf numFmtId="0" fontId="7" fillId="9" borderId="10" xfId="0" applyFont="1" applyFill="1" applyBorder="1" applyAlignment="1">
      <alignment horizontal="center" vertical="center" textRotation="90"/>
    </xf>
    <xf numFmtId="0" fontId="7" fillId="9" borderId="38" xfId="0" applyFont="1" applyFill="1" applyBorder="1" applyAlignment="1">
      <alignment horizontal="center" vertical="center" textRotation="90"/>
    </xf>
    <xf numFmtId="0" fontId="14" fillId="8" borderId="24" xfId="0" applyFont="1" applyFill="1" applyBorder="1" applyAlignment="1">
      <alignment horizontal="center" vertical="center" textRotation="90"/>
    </xf>
    <xf numFmtId="0" fontId="14" fillId="8" borderId="32" xfId="0" applyFont="1" applyFill="1" applyBorder="1" applyAlignment="1">
      <alignment horizontal="center" vertical="center" textRotation="90"/>
    </xf>
    <xf numFmtId="0" fontId="14" fillId="8" borderId="46" xfId="0" applyFont="1" applyFill="1" applyBorder="1" applyAlignment="1">
      <alignment horizontal="center" vertical="center" textRotation="90"/>
    </xf>
    <xf numFmtId="0" fontId="12" fillId="6" borderId="20" xfId="0" applyFont="1" applyFill="1" applyBorder="1" applyAlignment="1">
      <alignment horizontal="center" vertical="center" textRotation="90"/>
    </xf>
    <xf numFmtId="0" fontId="12" fillId="6" borderId="0" xfId="0" applyFont="1" applyFill="1" applyAlignment="1">
      <alignment horizontal="center" vertical="center" textRotation="90"/>
    </xf>
    <xf numFmtId="0" fontId="12" fillId="6" borderId="43" xfId="0" applyFont="1" applyFill="1" applyBorder="1" applyAlignment="1">
      <alignment horizontal="center" vertical="center" textRotation="90"/>
    </xf>
    <xf numFmtId="0" fontId="14" fillId="5" borderId="26" xfId="0" applyFont="1" applyFill="1" applyBorder="1" applyAlignment="1">
      <alignment horizontal="center" vertical="center" textRotation="90"/>
    </xf>
    <xf numFmtId="0" fontId="14" fillId="5" borderId="32" xfId="0" applyFont="1" applyFill="1" applyBorder="1" applyAlignment="1">
      <alignment horizontal="center" vertical="center" textRotation="90"/>
    </xf>
    <xf numFmtId="0" fontId="14" fillId="5" borderId="46" xfId="0" applyFont="1" applyFill="1" applyBorder="1" applyAlignment="1">
      <alignment horizontal="center" vertical="center" textRotation="90"/>
    </xf>
    <xf numFmtId="0" fontId="15" fillId="8" borderId="19" xfId="0" applyFont="1" applyFill="1" applyBorder="1" applyAlignment="1">
      <alignment horizontal="center" vertical="center" textRotation="90"/>
    </xf>
    <xf numFmtId="0" fontId="15" fillId="8" borderId="10" xfId="0" applyFont="1" applyFill="1" applyBorder="1" applyAlignment="1">
      <alignment horizontal="center" vertical="center" textRotation="90"/>
    </xf>
    <xf numFmtId="0" fontId="15" fillId="8" borderId="38" xfId="0" applyFont="1" applyFill="1" applyBorder="1" applyAlignment="1">
      <alignment horizontal="center" vertical="center" textRotation="90"/>
    </xf>
    <xf numFmtId="0" fontId="19" fillId="8" borderId="28" xfId="0" applyFont="1" applyFill="1" applyBorder="1" applyAlignment="1">
      <alignment horizontal="center" vertical="center" textRotation="90"/>
    </xf>
    <xf numFmtId="0" fontId="19" fillId="8" borderId="32" xfId="0" applyFont="1" applyFill="1" applyBorder="1" applyAlignment="1">
      <alignment horizontal="center" vertical="center" textRotation="90"/>
    </xf>
    <xf numFmtId="0" fontId="19" fillId="8" borderId="46" xfId="0" applyFont="1" applyFill="1" applyBorder="1" applyAlignment="1">
      <alignment horizontal="center" vertical="center" textRotation="90"/>
    </xf>
    <xf numFmtId="0" fontId="15" fillId="8" borderId="28" xfId="0" applyFont="1" applyFill="1" applyBorder="1" applyAlignment="1">
      <alignment horizontal="center" vertical="center" textRotation="90"/>
    </xf>
    <xf numFmtId="0" fontId="15" fillId="8" borderId="32" xfId="0" applyFont="1" applyFill="1" applyBorder="1" applyAlignment="1">
      <alignment horizontal="center" vertical="center" textRotation="90"/>
    </xf>
    <xf numFmtId="0" fontId="15" fillId="8" borderId="46" xfId="0" applyFont="1" applyFill="1" applyBorder="1" applyAlignment="1">
      <alignment horizontal="center" vertical="center" textRotation="90"/>
    </xf>
    <xf numFmtId="0" fontId="61" fillId="33" borderId="27" xfId="0" applyFont="1" applyFill="1" applyBorder="1" applyAlignment="1">
      <alignment horizontal="center" vertical="center" textRotation="90"/>
    </xf>
    <xf numFmtId="0" fontId="61" fillId="33" borderId="34" xfId="0" applyFont="1" applyFill="1" applyBorder="1" applyAlignment="1">
      <alignment horizontal="center" vertical="center" textRotation="90"/>
    </xf>
    <xf numFmtId="0" fontId="61" fillId="33" borderId="48" xfId="0" applyFont="1" applyFill="1" applyBorder="1" applyAlignment="1">
      <alignment horizontal="center" vertical="center" textRotation="90"/>
    </xf>
    <xf numFmtId="0" fontId="62" fillId="33" borderId="57" xfId="0" applyFont="1" applyFill="1" applyBorder="1" applyAlignment="1">
      <alignment horizontal="center" vertical="center" textRotation="90"/>
    </xf>
    <xf numFmtId="0" fontId="62" fillId="33" borderId="90" xfId="0" applyFont="1" applyFill="1" applyBorder="1" applyAlignment="1">
      <alignment horizontal="center" vertical="center" textRotation="90"/>
    </xf>
    <xf numFmtId="0" fontId="62" fillId="33" borderId="58" xfId="0" applyFont="1" applyFill="1" applyBorder="1" applyAlignment="1">
      <alignment horizontal="center" vertical="center" textRotation="90"/>
    </xf>
    <xf numFmtId="0" fontId="7" fillId="0" borderId="28" xfId="0" applyFont="1" applyBorder="1" applyAlignment="1">
      <alignment horizontal="center" wrapText="1"/>
    </xf>
    <xf numFmtId="0" fontId="7" fillId="0" borderId="32" xfId="0" applyFont="1" applyBorder="1" applyAlignment="1">
      <alignment horizontal="center" wrapText="1"/>
    </xf>
    <xf numFmtId="0" fontId="7" fillId="0" borderId="46" xfId="0" applyFont="1" applyBorder="1" applyAlignment="1">
      <alignment horizontal="center" wrapText="1"/>
    </xf>
    <xf numFmtId="0" fontId="0" fillId="18" borderId="52" xfId="0" applyFill="1" applyBorder="1" applyAlignment="1">
      <alignment horizontal="center" vertical="center" wrapText="1"/>
    </xf>
    <xf numFmtId="0" fontId="0" fillId="18" borderId="55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36" fillId="0" borderId="57" xfId="0" applyFont="1" applyBorder="1" applyAlignment="1">
      <alignment horizontal="center" vertical="center" wrapText="1"/>
    </xf>
    <xf numFmtId="0" fontId="36" fillId="0" borderId="58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9" fillId="0" borderId="65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54" fillId="8" borderId="20" xfId="0" applyFont="1" applyFill="1" applyBorder="1" applyAlignment="1">
      <alignment horizontal="center" vertical="center" textRotation="90"/>
    </xf>
    <xf numFmtId="0" fontId="54" fillId="8" borderId="0" xfId="0" applyFont="1" applyFill="1" applyAlignment="1">
      <alignment horizontal="center" vertical="center" textRotation="90"/>
    </xf>
    <xf numFmtId="0" fontId="54" fillId="8" borderId="43" xfId="0" applyFont="1" applyFill="1" applyBorder="1" applyAlignment="1">
      <alignment horizontal="center" vertical="center" textRotation="90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40" fillId="0" borderId="62" xfId="0" applyFont="1" applyBorder="1" applyAlignment="1">
      <alignment horizontal="center" vertical="center" wrapText="1"/>
    </xf>
    <xf numFmtId="0" fontId="40" fillId="0" borderId="64" xfId="0" applyFont="1" applyBorder="1" applyAlignment="1">
      <alignment horizontal="center" vertical="center" wrapText="1"/>
    </xf>
    <xf numFmtId="0" fontId="54" fillId="33" borderId="79" xfId="0" applyFont="1" applyFill="1" applyBorder="1" applyAlignment="1">
      <alignment horizontal="center" vertical="center" textRotation="90"/>
    </xf>
    <xf numFmtId="0" fontId="54" fillId="33" borderId="11" xfId="0" applyFont="1" applyFill="1" applyBorder="1" applyAlignment="1">
      <alignment horizontal="center" vertical="center" textRotation="90"/>
    </xf>
    <xf numFmtId="0" fontId="54" fillId="33" borderId="91" xfId="0" applyFont="1" applyFill="1" applyBorder="1" applyAlignment="1">
      <alignment horizontal="center" vertical="center" textRotation="90"/>
    </xf>
    <xf numFmtId="0" fontId="53" fillId="5" borderId="13" xfId="0" applyFont="1" applyFill="1" applyBorder="1" applyAlignment="1">
      <alignment horizontal="center" vertical="center" textRotation="90"/>
    </xf>
    <xf numFmtId="0" fontId="53" fillId="5" borderId="16" xfId="0" applyFont="1" applyFill="1" applyBorder="1" applyAlignment="1">
      <alignment horizontal="center" vertical="center" textRotation="90"/>
    </xf>
    <xf numFmtId="0" fontId="53" fillId="5" borderId="22" xfId="0" applyFont="1" applyFill="1" applyBorder="1" applyAlignment="1">
      <alignment horizontal="center" vertical="center" textRotation="90"/>
    </xf>
    <xf numFmtId="0" fontId="53" fillId="5" borderId="30" xfId="0" applyFont="1" applyFill="1" applyBorder="1" applyAlignment="1">
      <alignment horizontal="center" vertical="center" textRotation="90"/>
    </xf>
    <xf numFmtId="0" fontId="53" fillId="5" borderId="39" xfId="0" applyFont="1" applyFill="1" applyBorder="1" applyAlignment="1">
      <alignment horizontal="center" vertical="center" textRotation="90"/>
    </xf>
    <xf numFmtId="0" fontId="56" fillId="33" borderId="57" xfId="0" applyFont="1" applyFill="1" applyBorder="1" applyAlignment="1">
      <alignment horizontal="center" vertical="center" textRotation="90"/>
    </xf>
    <xf numFmtId="0" fontId="56" fillId="33" borderId="90" xfId="0" applyFont="1" applyFill="1" applyBorder="1" applyAlignment="1">
      <alignment horizontal="center" vertical="center" textRotation="90"/>
    </xf>
    <xf numFmtId="0" fontId="56" fillId="33" borderId="58" xfId="0" applyFont="1" applyFill="1" applyBorder="1" applyAlignment="1">
      <alignment horizontal="center" vertical="center" textRotation="90"/>
    </xf>
    <xf numFmtId="0" fontId="0" fillId="0" borderId="13" xfId="0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54" xfId="0" applyBorder="1" applyAlignment="1">
      <alignment horizontal="center"/>
    </xf>
    <xf numFmtId="0" fontId="22" fillId="0" borderId="1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22" fillId="0" borderId="81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5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wrapText="1"/>
    </xf>
    <xf numFmtId="0" fontId="8" fillId="0" borderId="54" xfId="0" applyFont="1" applyBorder="1" applyAlignment="1">
      <alignment horizont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39" fillId="22" borderId="79" xfId="0" applyFont="1" applyFill="1" applyBorder="1" applyAlignment="1">
      <alignment horizontal="center" vertical="center" wrapText="1"/>
    </xf>
    <xf numFmtId="0" fontId="39" fillId="22" borderId="80" xfId="0" applyFont="1" applyFill="1" applyBorder="1" applyAlignment="1">
      <alignment horizontal="center" vertical="center" wrapText="1"/>
    </xf>
    <xf numFmtId="0" fontId="39" fillId="22" borderId="11" xfId="0" applyFont="1" applyFill="1" applyBorder="1" applyAlignment="1">
      <alignment horizontal="center" vertical="center" wrapText="1"/>
    </xf>
    <xf numFmtId="0" fontId="39" fillId="22" borderId="9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5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</dxfs>
  <tableStyles count="0" defaultTableStyle="TableStyleMedium2" defaultPivotStyle="PivotStyleLight16"/>
  <colors>
    <mruColors>
      <color rgb="FF9CD1E4"/>
      <color rgb="FF1EA414"/>
      <color rgb="FF12B683"/>
      <color rgb="FF54E949"/>
      <color rgb="FFFFE8D1"/>
      <color rgb="FFFFDCB9"/>
      <color rgb="FF109C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5"/>
  <sheetViews>
    <sheetView showGridLines="0" rightToLeft="1" tabSelected="1" topLeftCell="C1" workbookViewId="0">
      <selection activeCell="H9" sqref="H9"/>
    </sheetView>
  </sheetViews>
  <sheetFormatPr defaultRowHeight="14.25"/>
  <cols>
    <col min="1" max="1" width="8.625" bestFit="1" customWidth="1"/>
    <col min="2" max="2" width="15.375" bestFit="1" customWidth="1"/>
    <col min="3" max="3" width="6.75" bestFit="1" customWidth="1"/>
    <col min="4" max="4" width="14.875" bestFit="1" customWidth="1"/>
    <col min="5" max="10" width="5.375" customWidth="1"/>
    <col min="11" max="41" width="4.75" customWidth="1"/>
    <col min="48" max="48" width="24.125" customWidth="1"/>
  </cols>
  <sheetData>
    <row r="1" spans="1:48" ht="20.25">
      <c r="B1" s="4" t="s">
        <v>12</v>
      </c>
      <c r="C1" s="4"/>
      <c r="D1" s="4"/>
      <c r="E1" s="3"/>
      <c r="F1" s="3"/>
      <c r="G1" s="3"/>
      <c r="H1" s="3"/>
      <c r="I1" s="3"/>
      <c r="J1" s="3"/>
    </row>
    <row r="2" spans="1:48" ht="20.25">
      <c r="B2" s="386">
        <v>44896</v>
      </c>
      <c r="C2" s="386"/>
      <c r="D2" s="386"/>
      <c r="E2" s="386"/>
      <c r="F2" s="386"/>
      <c r="G2" s="386"/>
      <c r="H2" s="386"/>
      <c r="I2" s="14"/>
      <c r="J2" s="14"/>
    </row>
    <row r="3" spans="1:48" ht="15" thickBot="1">
      <c r="AV3" s="5">
        <v>44927</v>
      </c>
    </row>
    <row r="4" spans="1:48" ht="68.25" customHeight="1">
      <c r="A4" s="388" t="s">
        <v>236</v>
      </c>
      <c r="B4" s="384" t="s">
        <v>0</v>
      </c>
      <c r="C4" s="389" t="s">
        <v>237</v>
      </c>
      <c r="D4" s="384" t="s">
        <v>13</v>
      </c>
      <c r="E4" s="318" t="s">
        <v>232</v>
      </c>
      <c r="F4" s="319" t="s">
        <v>233</v>
      </c>
      <c r="G4" s="319" t="s">
        <v>234</v>
      </c>
      <c r="H4" s="320" t="s">
        <v>235</v>
      </c>
      <c r="I4" s="317" t="s">
        <v>20</v>
      </c>
      <c r="J4" s="317" t="s">
        <v>22</v>
      </c>
      <c r="K4" s="6">
        <f>B2</f>
        <v>44896</v>
      </c>
      <c r="L4" s="7">
        <f>IF(K4="","",IF(EOMONTH($B$2,0)&gt;=K4+1,K4+1,""))</f>
        <v>44897</v>
      </c>
      <c r="M4" s="7">
        <f t="shared" ref="M4:AO4" si="0">IF(L4="","",IF(EOMONTH($B$2,0)&gt;=L4+1,L4+1,""))</f>
        <v>44898</v>
      </c>
      <c r="N4" s="7">
        <f t="shared" si="0"/>
        <v>44899</v>
      </c>
      <c r="O4" s="7">
        <f t="shared" si="0"/>
        <v>44900</v>
      </c>
      <c r="P4" s="7">
        <f t="shared" si="0"/>
        <v>44901</v>
      </c>
      <c r="Q4" s="7">
        <f t="shared" si="0"/>
        <v>44902</v>
      </c>
      <c r="R4" s="7">
        <f t="shared" si="0"/>
        <v>44903</v>
      </c>
      <c r="S4" s="7">
        <f t="shared" si="0"/>
        <v>44904</v>
      </c>
      <c r="T4" s="7">
        <f t="shared" si="0"/>
        <v>44905</v>
      </c>
      <c r="U4" s="7">
        <f t="shared" si="0"/>
        <v>44906</v>
      </c>
      <c r="V4" s="7">
        <f t="shared" si="0"/>
        <v>44907</v>
      </c>
      <c r="W4" s="7">
        <f t="shared" si="0"/>
        <v>44908</v>
      </c>
      <c r="X4" s="7">
        <f t="shared" si="0"/>
        <v>44909</v>
      </c>
      <c r="Y4" s="7">
        <f t="shared" si="0"/>
        <v>44910</v>
      </c>
      <c r="Z4" s="7">
        <f t="shared" si="0"/>
        <v>44911</v>
      </c>
      <c r="AA4" s="7">
        <f t="shared" si="0"/>
        <v>44912</v>
      </c>
      <c r="AB4" s="7">
        <f t="shared" si="0"/>
        <v>44913</v>
      </c>
      <c r="AC4" s="7">
        <f t="shared" si="0"/>
        <v>44914</v>
      </c>
      <c r="AD4" s="7">
        <f t="shared" si="0"/>
        <v>44915</v>
      </c>
      <c r="AE4" s="7">
        <f t="shared" si="0"/>
        <v>44916</v>
      </c>
      <c r="AF4" s="7">
        <f t="shared" si="0"/>
        <v>44917</v>
      </c>
      <c r="AG4" s="7">
        <f t="shared" si="0"/>
        <v>44918</v>
      </c>
      <c r="AH4" s="7">
        <f t="shared" si="0"/>
        <v>44919</v>
      </c>
      <c r="AI4" s="7">
        <f t="shared" si="0"/>
        <v>44920</v>
      </c>
      <c r="AJ4" s="7">
        <f t="shared" si="0"/>
        <v>44921</v>
      </c>
      <c r="AK4" s="7">
        <f t="shared" si="0"/>
        <v>44922</v>
      </c>
      <c r="AL4" s="8">
        <f t="shared" si="0"/>
        <v>44923</v>
      </c>
      <c r="AM4" s="9">
        <f t="shared" si="0"/>
        <v>44924</v>
      </c>
      <c r="AN4" s="9">
        <f t="shared" si="0"/>
        <v>44925</v>
      </c>
      <c r="AO4" s="9">
        <f t="shared" si="0"/>
        <v>44926</v>
      </c>
      <c r="AV4" s="5">
        <v>44958</v>
      </c>
    </row>
    <row r="5" spans="1:48" ht="27" customHeight="1">
      <c r="A5" s="388"/>
      <c r="B5" s="385"/>
      <c r="C5" s="390"/>
      <c r="D5" s="387"/>
      <c r="E5" s="321" t="s">
        <v>1</v>
      </c>
      <c r="F5" s="321" t="s">
        <v>2</v>
      </c>
      <c r="G5" s="321" t="s">
        <v>4</v>
      </c>
      <c r="H5" s="321" t="s">
        <v>3</v>
      </c>
      <c r="I5" s="322" t="s">
        <v>20</v>
      </c>
      <c r="J5" s="322" t="s">
        <v>22</v>
      </c>
      <c r="K5" s="10" t="str">
        <f>IF(K4="","",TEXT(K4,"ddd"))</f>
        <v>الخميس</v>
      </c>
      <c r="L5" s="11" t="str">
        <f t="shared" ref="L5:AO5" si="1">IF(L4="","",TEXT(L4,"ddd"))</f>
        <v>الجمعة</v>
      </c>
      <c r="M5" s="11" t="str">
        <f t="shared" si="1"/>
        <v>السبت</v>
      </c>
      <c r="N5" s="11" t="str">
        <f t="shared" si="1"/>
        <v>الأحد</v>
      </c>
      <c r="O5" s="11" t="str">
        <f t="shared" si="1"/>
        <v>الإثنين</v>
      </c>
      <c r="P5" s="11" t="str">
        <f t="shared" si="1"/>
        <v>الثلاثاء</v>
      </c>
      <c r="Q5" s="11" t="str">
        <f t="shared" si="1"/>
        <v>الأربعاء</v>
      </c>
      <c r="R5" s="11" t="str">
        <f t="shared" si="1"/>
        <v>الخميس</v>
      </c>
      <c r="S5" s="11" t="str">
        <f t="shared" si="1"/>
        <v>الجمعة</v>
      </c>
      <c r="T5" s="11" t="str">
        <f t="shared" si="1"/>
        <v>السبت</v>
      </c>
      <c r="U5" s="11" t="str">
        <f t="shared" si="1"/>
        <v>الأحد</v>
      </c>
      <c r="V5" s="11" t="str">
        <f t="shared" si="1"/>
        <v>الإثنين</v>
      </c>
      <c r="W5" s="11" t="str">
        <f t="shared" si="1"/>
        <v>الثلاثاء</v>
      </c>
      <c r="X5" s="11" t="str">
        <f t="shared" si="1"/>
        <v>الأربعاء</v>
      </c>
      <c r="Y5" s="11" t="str">
        <f t="shared" si="1"/>
        <v>الخميس</v>
      </c>
      <c r="Z5" s="11" t="str">
        <f t="shared" si="1"/>
        <v>الجمعة</v>
      </c>
      <c r="AA5" s="11" t="str">
        <f t="shared" si="1"/>
        <v>السبت</v>
      </c>
      <c r="AB5" s="11" t="str">
        <f t="shared" si="1"/>
        <v>الأحد</v>
      </c>
      <c r="AC5" s="11" t="str">
        <f t="shared" si="1"/>
        <v>الإثنين</v>
      </c>
      <c r="AD5" s="11" t="str">
        <f t="shared" si="1"/>
        <v>الثلاثاء</v>
      </c>
      <c r="AE5" s="11" t="str">
        <f t="shared" si="1"/>
        <v>الأربعاء</v>
      </c>
      <c r="AF5" s="11" t="str">
        <f t="shared" si="1"/>
        <v>الخميس</v>
      </c>
      <c r="AG5" s="11" t="str">
        <f t="shared" si="1"/>
        <v>الجمعة</v>
      </c>
      <c r="AH5" s="11" t="str">
        <f t="shared" si="1"/>
        <v>السبت</v>
      </c>
      <c r="AI5" s="11" t="str">
        <f t="shared" si="1"/>
        <v>الأحد</v>
      </c>
      <c r="AJ5" s="11" t="str">
        <f t="shared" si="1"/>
        <v>الإثنين</v>
      </c>
      <c r="AK5" s="11" t="str">
        <f t="shared" si="1"/>
        <v>الثلاثاء</v>
      </c>
      <c r="AL5" s="12" t="str">
        <f t="shared" si="1"/>
        <v>الأربعاء</v>
      </c>
      <c r="AM5" s="13" t="str">
        <f t="shared" si="1"/>
        <v>الخميس</v>
      </c>
      <c r="AN5" s="13" t="str">
        <f t="shared" si="1"/>
        <v>الجمعة</v>
      </c>
      <c r="AO5" s="13" t="str">
        <f t="shared" si="1"/>
        <v>السبت</v>
      </c>
      <c r="AV5" s="5">
        <v>44986</v>
      </c>
    </row>
    <row r="6" spans="1:48">
      <c r="A6" s="324" t="s">
        <v>238</v>
      </c>
      <c r="B6" s="323" t="s">
        <v>200</v>
      </c>
      <c r="C6" s="323">
        <v>26180</v>
      </c>
      <c r="D6" s="323" t="s">
        <v>239</v>
      </c>
      <c r="E6" s="325">
        <f>COUNTIF(K6:AO6,$E$5 &amp;"*")</f>
        <v>11</v>
      </c>
      <c r="F6" s="325">
        <f>COUNTIF(K6:AO6,$F$5 &amp;"*")</f>
        <v>9</v>
      </c>
      <c r="G6" s="325">
        <f>COUNTIF(K6:AP6,$G$5 &amp;"*")</f>
        <v>0</v>
      </c>
      <c r="H6" s="325">
        <f>COUNTIF(K6:AQ6,$H$5 &amp;"*")</f>
        <v>0</v>
      </c>
      <c r="I6" s="325">
        <f>COUNTIF(K6:AR6,$I$5 &amp;"*")</f>
        <v>0</v>
      </c>
      <c r="J6" s="325">
        <f>COUNTIF(K6:AS6,$J$5 &amp;"*")</f>
        <v>0</v>
      </c>
      <c r="K6" s="326" t="s">
        <v>16</v>
      </c>
      <c r="L6" s="326" t="s">
        <v>17</v>
      </c>
      <c r="M6" s="326" t="s">
        <v>17</v>
      </c>
      <c r="N6" s="326" t="s">
        <v>17</v>
      </c>
      <c r="O6" s="326" t="s">
        <v>16</v>
      </c>
      <c r="P6" s="326" t="s">
        <v>16</v>
      </c>
      <c r="Q6" s="326" t="s">
        <v>16</v>
      </c>
      <c r="R6" s="326" t="s">
        <v>16</v>
      </c>
      <c r="S6" s="326" t="s">
        <v>17</v>
      </c>
      <c r="T6" s="326" t="s">
        <v>17</v>
      </c>
      <c r="U6" s="326" t="s">
        <v>17</v>
      </c>
      <c r="V6" s="326" t="s">
        <v>16</v>
      </c>
      <c r="W6" s="326" t="s">
        <v>16</v>
      </c>
      <c r="X6" s="326" t="s">
        <v>16</v>
      </c>
      <c r="Y6" s="326" t="s">
        <v>16</v>
      </c>
      <c r="Z6" s="326" t="s">
        <v>17</v>
      </c>
      <c r="AA6" s="326" t="s">
        <v>17</v>
      </c>
      <c r="AB6" s="326" t="s">
        <v>17</v>
      </c>
      <c r="AC6" s="326" t="s">
        <v>16</v>
      </c>
      <c r="AD6" s="326" t="s">
        <v>16</v>
      </c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  <c r="AV6" s="5">
        <v>45017</v>
      </c>
    </row>
    <row r="7" spans="1:48">
      <c r="A7" s="324" t="s">
        <v>238</v>
      </c>
      <c r="B7" s="323" t="s">
        <v>31</v>
      </c>
      <c r="C7" s="323">
        <v>27911</v>
      </c>
      <c r="D7" s="323" t="s">
        <v>181</v>
      </c>
      <c r="E7" s="325">
        <f t="shared" ref="E7:E70" si="2">COUNTIF(K7:AO7,$E$5 &amp;"*")</f>
        <v>7</v>
      </c>
      <c r="F7" s="325">
        <f t="shared" ref="F7:F70" si="3">COUNTIF(K7:AO7,$F$5 &amp;"*")</f>
        <v>12</v>
      </c>
      <c r="G7" s="325">
        <f t="shared" ref="G7:G70" si="4">COUNTIF(K7:AP7,$G$5 &amp;"*")</f>
        <v>0</v>
      </c>
      <c r="H7" s="325">
        <f t="shared" ref="H7:H70" si="5">COUNTIF(K7:AQ7,$H$5 &amp;"*")</f>
        <v>0</v>
      </c>
      <c r="I7" s="325">
        <f t="shared" ref="I7:I70" si="6">COUNTIF(K7:AR7,$I$5 &amp;"*")</f>
        <v>0</v>
      </c>
      <c r="J7" s="325">
        <f t="shared" ref="J7:J70" si="7">COUNTIF(K7:AS7,$J$5 &amp;"*")</f>
        <v>0</v>
      </c>
      <c r="K7" s="326" t="s">
        <v>16</v>
      </c>
      <c r="L7" s="326" t="s">
        <v>17</v>
      </c>
      <c r="M7" s="326" t="s">
        <v>17</v>
      </c>
      <c r="N7" s="326" t="s">
        <v>17</v>
      </c>
      <c r="O7" s="326" t="s">
        <v>16</v>
      </c>
      <c r="P7" s="326" t="s">
        <v>17</v>
      </c>
      <c r="Q7" s="326" t="s">
        <v>16</v>
      </c>
      <c r="R7" s="326" t="s">
        <v>17</v>
      </c>
      <c r="S7" s="326" t="s">
        <v>16</v>
      </c>
      <c r="T7" s="326" t="s">
        <v>17</v>
      </c>
      <c r="U7" s="326" t="s">
        <v>17</v>
      </c>
      <c r="V7" s="326" t="s">
        <v>17</v>
      </c>
      <c r="W7" s="326" t="s">
        <v>16</v>
      </c>
      <c r="X7" s="326" t="s">
        <v>17</v>
      </c>
      <c r="Y7" s="326" t="s">
        <v>16</v>
      </c>
      <c r="Z7" s="326" t="s">
        <v>17</v>
      </c>
      <c r="AA7" s="326" t="s">
        <v>17</v>
      </c>
      <c r="AB7" s="326" t="s">
        <v>17</v>
      </c>
      <c r="AC7" s="326" t="s">
        <v>16</v>
      </c>
      <c r="AD7" s="326"/>
      <c r="AE7" s="326"/>
      <c r="AF7" s="326"/>
      <c r="AG7" s="326"/>
      <c r="AH7" s="326"/>
      <c r="AI7" s="326"/>
      <c r="AJ7" s="326"/>
      <c r="AK7" s="326"/>
      <c r="AL7" s="326"/>
      <c r="AM7" s="326"/>
      <c r="AN7" s="326"/>
      <c r="AO7" s="326"/>
      <c r="AV7" s="5">
        <v>45047</v>
      </c>
    </row>
    <row r="8" spans="1:48">
      <c r="A8" s="324" t="s">
        <v>225</v>
      </c>
      <c r="B8" s="323" t="s">
        <v>43</v>
      </c>
      <c r="C8" s="323">
        <v>42456</v>
      </c>
      <c r="D8" s="323" t="s">
        <v>181</v>
      </c>
      <c r="E8" s="325">
        <f t="shared" si="2"/>
        <v>6</v>
      </c>
      <c r="F8" s="325">
        <f t="shared" si="3"/>
        <v>13</v>
      </c>
      <c r="G8" s="325">
        <f t="shared" si="4"/>
        <v>0</v>
      </c>
      <c r="H8" s="325">
        <f t="shared" si="5"/>
        <v>0</v>
      </c>
      <c r="I8" s="325">
        <f t="shared" si="6"/>
        <v>0</v>
      </c>
      <c r="J8" s="325">
        <f t="shared" si="7"/>
        <v>0</v>
      </c>
      <c r="K8" s="326" t="s">
        <v>17</v>
      </c>
      <c r="L8" s="326" t="s">
        <v>16</v>
      </c>
      <c r="M8" s="326" t="s">
        <v>17</v>
      </c>
      <c r="N8" s="326" t="s">
        <v>17</v>
      </c>
      <c r="O8" s="326" t="s">
        <v>17</v>
      </c>
      <c r="P8" s="326" t="s">
        <v>16</v>
      </c>
      <c r="Q8" s="326" t="s">
        <v>17</v>
      </c>
      <c r="R8" s="326" t="s">
        <v>16</v>
      </c>
      <c r="S8" s="326" t="s">
        <v>17</v>
      </c>
      <c r="T8" s="326" t="s">
        <v>17</v>
      </c>
      <c r="U8" s="326" t="s">
        <v>17</v>
      </c>
      <c r="V8" s="326" t="s">
        <v>16</v>
      </c>
      <c r="W8" s="326" t="s">
        <v>17</v>
      </c>
      <c r="X8" s="326" t="s">
        <v>16</v>
      </c>
      <c r="Y8" s="326" t="s">
        <v>17</v>
      </c>
      <c r="Z8" s="326" t="s">
        <v>16</v>
      </c>
      <c r="AA8" s="326" t="s">
        <v>17</v>
      </c>
      <c r="AB8" s="326" t="s">
        <v>17</v>
      </c>
      <c r="AC8" s="326" t="s">
        <v>17</v>
      </c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V8" s="5">
        <v>45078</v>
      </c>
    </row>
    <row r="9" spans="1:48">
      <c r="A9" s="324" t="s">
        <v>227</v>
      </c>
      <c r="B9" s="323" t="s">
        <v>240</v>
      </c>
      <c r="C9" s="323">
        <v>35075</v>
      </c>
      <c r="D9" s="323" t="s">
        <v>181</v>
      </c>
      <c r="E9" s="325">
        <f t="shared" si="2"/>
        <v>0</v>
      </c>
      <c r="F9" s="325">
        <f t="shared" si="3"/>
        <v>0</v>
      </c>
      <c r="G9" s="325">
        <f t="shared" si="4"/>
        <v>0</v>
      </c>
      <c r="H9" s="325">
        <f t="shared" si="5"/>
        <v>0</v>
      </c>
      <c r="I9" s="325">
        <f t="shared" si="6"/>
        <v>1</v>
      </c>
      <c r="J9" s="325">
        <f t="shared" si="7"/>
        <v>0</v>
      </c>
      <c r="K9" s="326" t="s">
        <v>20</v>
      </c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6"/>
      <c r="AN9" s="326"/>
      <c r="AO9" s="326"/>
      <c r="AV9" s="5">
        <v>45108</v>
      </c>
    </row>
    <row r="10" spans="1:48">
      <c r="A10" s="324" t="s">
        <v>241</v>
      </c>
      <c r="B10" s="323" t="s">
        <v>67</v>
      </c>
      <c r="C10" s="323">
        <v>23197</v>
      </c>
      <c r="D10" s="323" t="s">
        <v>242</v>
      </c>
      <c r="E10" s="325">
        <f t="shared" si="2"/>
        <v>6</v>
      </c>
      <c r="F10" s="325">
        <f t="shared" si="3"/>
        <v>13</v>
      </c>
      <c r="G10" s="325">
        <f t="shared" si="4"/>
        <v>0</v>
      </c>
      <c r="H10" s="325">
        <f t="shared" si="5"/>
        <v>0</v>
      </c>
      <c r="I10" s="325">
        <f t="shared" si="6"/>
        <v>0</v>
      </c>
      <c r="J10" s="325">
        <f t="shared" si="7"/>
        <v>0</v>
      </c>
      <c r="K10" s="326" t="s">
        <v>17</v>
      </c>
      <c r="L10" s="326" t="s">
        <v>16</v>
      </c>
      <c r="M10" s="326" t="s">
        <v>17</v>
      </c>
      <c r="N10" s="326" t="s">
        <v>17</v>
      </c>
      <c r="O10" s="326" t="s">
        <v>17</v>
      </c>
      <c r="P10" s="326" t="s">
        <v>16</v>
      </c>
      <c r="Q10" s="326" t="s">
        <v>17</v>
      </c>
      <c r="R10" s="326" t="s">
        <v>16</v>
      </c>
      <c r="S10" s="326" t="s">
        <v>17</v>
      </c>
      <c r="T10" s="326" t="s">
        <v>17</v>
      </c>
      <c r="U10" s="326" t="s">
        <v>17</v>
      </c>
      <c r="V10" s="326" t="s">
        <v>16</v>
      </c>
      <c r="W10" s="326" t="s">
        <v>17</v>
      </c>
      <c r="X10" s="326" t="s">
        <v>16</v>
      </c>
      <c r="Y10" s="326" t="s">
        <v>17</v>
      </c>
      <c r="Z10" s="326" t="s">
        <v>16</v>
      </c>
      <c r="AA10" s="326" t="s">
        <v>17</v>
      </c>
      <c r="AB10" s="326" t="s">
        <v>17</v>
      </c>
      <c r="AC10" s="326" t="s">
        <v>17</v>
      </c>
      <c r="AD10" s="326"/>
      <c r="AE10" s="326"/>
      <c r="AF10" s="326"/>
      <c r="AG10" s="326"/>
      <c r="AH10" s="326"/>
      <c r="AI10" s="326"/>
      <c r="AJ10" s="326"/>
      <c r="AK10" s="326"/>
      <c r="AL10" s="326"/>
      <c r="AM10" s="326"/>
      <c r="AN10" s="326"/>
      <c r="AO10" s="326"/>
      <c r="AV10" s="5">
        <v>45139</v>
      </c>
    </row>
    <row r="11" spans="1:48">
      <c r="A11" s="324" t="s">
        <v>225</v>
      </c>
      <c r="B11" s="323" t="s">
        <v>69</v>
      </c>
      <c r="C11" s="323">
        <v>28770</v>
      </c>
      <c r="D11" s="323" t="s">
        <v>242</v>
      </c>
      <c r="E11" s="325">
        <f t="shared" si="2"/>
        <v>0</v>
      </c>
      <c r="F11" s="325">
        <f t="shared" si="3"/>
        <v>4</v>
      </c>
      <c r="G11" s="325">
        <f t="shared" si="4"/>
        <v>0</v>
      </c>
      <c r="H11" s="325">
        <f t="shared" si="5"/>
        <v>0</v>
      </c>
      <c r="I11" s="325">
        <f t="shared" si="6"/>
        <v>0</v>
      </c>
      <c r="J11" s="325">
        <f t="shared" si="7"/>
        <v>0</v>
      </c>
      <c r="K11" s="326" t="s">
        <v>17</v>
      </c>
      <c r="L11" s="326" t="s">
        <v>17</v>
      </c>
      <c r="M11" s="326" t="s">
        <v>17</v>
      </c>
      <c r="N11" s="326" t="s">
        <v>17</v>
      </c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6"/>
      <c r="AN11" s="326"/>
      <c r="AO11" s="326"/>
      <c r="AV11" s="5">
        <v>45170</v>
      </c>
    </row>
    <row r="12" spans="1:48">
      <c r="A12" s="324" t="s">
        <v>224</v>
      </c>
      <c r="B12" s="323" t="s">
        <v>70</v>
      </c>
      <c r="C12" s="323">
        <v>38022</v>
      </c>
      <c r="D12" s="323" t="s">
        <v>242</v>
      </c>
      <c r="E12" s="325">
        <f t="shared" si="2"/>
        <v>0</v>
      </c>
      <c r="F12" s="325">
        <f t="shared" si="3"/>
        <v>0</v>
      </c>
      <c r="G12" s="325">
        <f t="shared" si="4"/>
        <v>0</v>
      </c>
      <c r="H12" s="325">
        <f t="shared" si="5"/>
        <v>1</v>
      </c>
      <c r="I12" s="325">
        <f t="shared" si="6"/>
        <v>0</v>
      </c>
      <c r="J12" s="325">
        <f t="shared" si="7"/>
        <v>0</v>
      </c>
      <c r="K12" s="326" t="s">
        <v>19</v>
      </c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6"/>
      <c r="AN12" s="326"/>
      <c r="AO12" s="326"/>
      <c r="AV12" s="5">
        <v>45200</v>
      </c>
    </row>
    <row r="13" spans="1:48">
      <c r="A13" s="324" t="s">
        <v>224</v>
      </c>
      <c r="B13" s="323" t="s">
        <v>72</v>
      </c>
      <c r="C13" s="323">
        <v>37201</v>
      </c>
      <c r="D13" s="323" t="s">
        <v>242</v>
      </c>
      <c r="E13" s="325">
        <f t="shared" si="2"/>
        <v>2</v>
      </c>
      <c r="F13" s="325">
        <f t="shared" si="3"/>
        <v>0</v>
      </c>
      <c r="G13" s="325">
        <f t="shared" si="4"/>
        <v>0</v>
      </c>
      <c r="H13" s="325">
        <f t="shared" si="5"/>
        <v>0</v>
      </c>
      <c r="I13" s="325">
        <f t="shared" si="6"/>
        <v>0</v>
      </c>
      <c r="J13" s="325">
        <f t="shared" si="7"/>
        <v>0</v>
      </c>
      <c r="K13" s="326" t="s">
        <v>16</v>
      </c>
      <c r="L13" s="326" t="s">
        <v>16</v>
      </c>
      <c r="M13" s="326"/>
      <c r="N13" s="326"/>
      <c r="O13" s="326"/>
      <c r="P13" s="326"/>
      <c r="Q13" s="326"/>
      <c r="R13" s="326"/>
      <c r="S13" s="326"/>
      <c r="T13" s="326"/>
      <c r="U13" s="326"/>
      <c r="V13" s="326"/>
      <c r="W13" s="326"/>
      <c r="X13" s="326"/>
      <c r="Y13" s="326"/>
      <c r="Z13" s="326"/>
      <c r="AA13" s="326"/>
      <c r="AB13" s="326"/>
      <c r="AC13" s="326"/>
      <c r="AD13" s="326"/>
      <c r="AE13" s="326"/>
      <c r="AF13" s="326"/>
      <c r="AG13" s="326"/>
      <c r="AH13" s="326"/>
      <c r="AI13" s="326"/>
      <c r="AJ13" s="326"/>
      <c r="AK13" s="326"/>
      <c r="AL13" s="326"/>
      <c r="AM13" s="326"/>
      <c r="AN13" s="326"/>
      <c r="AO13" s="326"/>
      <c r="AV13" s="5">
        <v>45231</v>
      </c>
    </row>
    <row r="14" spans="1:48">
      <c r="A14" s="324" t="s">
        <v>224</v>
      </c>
      <c r="B14" s="323" t="s">
        <v>73</v>
      </c>
      <c r="C14" s="323">
        <v>41348</v>
      </c>
      <c r="D14" s="323" t="s">
        <v>242</v>
      </c>
      <c r="E14" s="325">
        <f t="shared" si="2"/>
        <v>0</v>
      </c>
      <c r="F14" s="325">
        <f t="shared" si="3"/>
        <v>0</v>
      </c>
      <c r="G14" s="325">
        <f t="shared" si="4"/>
        <v>1</v>
      </c>
      <c r="H14" s="325">
        <f t="shared" si="5"/>
        <v>0</v>
      </c>
      <c r="I14" s="325">
        <f t="shared" si="6"/>
        <v>0</v>
      </c>
      <c r="J14" s="325">
        <f t="shared" si="7"/>
        <v>0</v>
      </c>
      <c r="K14" s="326" t="s">
        <v>18</v>
      </c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26"/>
      <c r="AL14" s="326"/>
      <c r="AM14" s="326"/>
      <c r="AN14" s="326"/>
      <c r="AO14" s="326"/>
      <c r="AV14" s="5">
        <v>44896</v>
      </c>
    </row>
    <row r="15" spans="1:48">
      <c r="A15" s="324" t="s">
        <v>224</v>
      </c>
      <c r="B15" s="323" t="s">
        <v>71</v>
      </c>
      <c r="C15" s="323">
        <v>34866</v>
      </c>
      <c r="D15" s="323" t="s">
        <v>242</v>
      </c>
      <c r="E15" s="325">
        <f t="shared" si="2"/>
        <v>0</v>
      </c>
      <c r="F15" s="325">
        <f t="shared" si="3"/>
        <v>1</v>
      </c>
      <c r="G15" s="325">
        <f t="shared" si="4"/>
        <v>0</v>
      </c>
      <c r="H15" s="325">
        <f t="shared" si="5"/>
        <v>0</v>
      </c>
      <c r="I15" s="325">
        <f t="shared" si="6"/>
        <v>0</v>
      </c>
      <c r="J15" s="325">
        <f t="shared" si="7"/>
        <v>0</v>
      </c>
      <c r="K15" s="326"/>
      <c r="L15" s="326" t="s">
        <v>17</v>
      </c>
      <c r="M15" s="326"/>
      <c r="N15" s="326"/>
      <c r="O15" s="326"/>
      <c r="P15" s="326"/>
      <c r="Q15" s="326"/>
      <c r="R15" s="326"/>
      <c r="S15" s="326"/>
      <c r="T15" s="326"/>
      <c r="U15" s="326"/>
      <c r="V15" s="326"/>
      <c r="W15" s="326"/>
      <c r="X15" s="326"/>
      <c r="Y15" s="326"/>
      <c r="Z15" s="326"/>
      <c r="AA15" s="326"/>
      <c r="AB15" s="326"/>
      <c r="AC15" s="326"/>
      <c r="AD15" s="326"/>
      <c r="AE15" s="326"/>
      <c r="AF15" s="326"/>
      <c r="AG15" s="326"/>
      <c r="AH15" s="326"/>
      <c r="AI15" s="326"/>
      <c r="AJ15" s="326"/>
      <c r="AK15" s="326"/>
      <c r="AL15" s="326"/>
      <c r="AM15" s="326"/>
      <c r="AN15" s="326"/>
      <c r="AO15" s="326"/>
    </row>
    <row r="16" spans="1:48">
      <c r="A16" s="324" t="s">
        <v>238</v>
      </c>
      <c r="B16" s="323" t="s">
        <v>74</v>
      </c>
      <c r="C16" s="323">
        <v>28366</v>
      </c>
      <c r="D16" s="323" t="s">
        <v>243</v>
      </c>
      <c r="E16" s="325">
        <f t="shared" si="2"/>
        <v>0</v>
      </c>
      <c r="F16" s="325">
        <f t="shared" si="3"/>
        <v>0</v>
      </c>
      <c r="G16" s="325">
        <f t="shared" si="4"/>
        <v>0</v>
      </c>
      <c r="H16" s="325">
        <f t="shared" si="5"/>
        <v>0</v>
      </c>
      <c r="I16" s="325">
        <f t="shared" si="6"/>
        <v>0</v>
      </c>
      <c r="J16" s="325">
        <f t="shared" si="7"/>
        <v>0</v>
      </c>
      <c r="K16" s="326"/>
      <c r="L16" s="326"/>
      <c r="M16" s="326"/>
      <c r="N16" s="326"/>
      <c r="O16" s="326"/>
      <c r="P16" s="326"/>
      <c r="Q16" s="326"/>
      <c r="R16" s="326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</row>
    <row r="17" spans="1:41">
      <c r="A17" s="324" t="s">
        <v>225</v>
      </c>
      <c r="B17" s="323" t="s">
        <v>76</v>
      </c>
      <c r="C17" s="323">
        <v>33195</v>
      </c>
      <c r="D17" s="323" t="s">
        <v>243</v>
      </c>
      <c r="E17" s="325">
        <f t="shared" si="2"/>
        <v>0</v>
      </c>
      <c r="F17" s="325">
        <f t="shared" si="3"/>
        <v>0</v>
      </c>
      <c r="G17" s="325">
        <f t="shared" si="4"/>
        <v>0</v>
      </c>
      <c r="H17" s="325">
        <f t="shared" si="5"/>
        <v>0</v>
      </c>
      <c r="I17" s="325">
        <f t="shared" si="6"/>
        <v>0</v>
      </c>
      <c r="J17" s="325">
        <f t="shared" si="7"/>
        <v>1</v>
      </c>
      <c r="K17" s="326" t="s">
        <v>22</v>
      </c>
      <c r="L17" s="326"/>
      <c r="M17" s="326"/>
      <c r="N17" s="326"/>
      <c r="O17" s="326"/>
      <c r="P17" s="326"/>
      <c r="Q17" s="326"/>
      <c r="R17" s="326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</row>
    <row r="18" spans="1:41">
      <c r="A18" s="324" t="s">
        <v>225</v>
      </c>
      <c r="B18" s="323" t="s">
        <v>77</v>
      </c>
      <c r="C18" s="323">
        <v>42692</v>
      </c>
      <c r="D18" s="323" t="s">
        <v>243</v>
      </c>
      <c r="E18" s="325">
        <f t="shared" si="2"/>
        <v>0</v>
      </c>
      <c r="F18" s="325">
        <f t="shared" si="3"/>
        <v>1</v>
      </c>
      <c r="G18" s="325">
        <f t="shared" si="4"/>
        <v>0</v>
      </c>
      <c r="H18" s="325">
        <f t="shared" si="5"/>
        <v>0</v>
      </c>
      <c r="I18" s="325">
        <f t="shared" si="6"/>
        <v>0</v>
      </c>
      <c r="J18" s="325">
        <f t="shared" si="7"/>
        <v>0</v>
      </c>
      <c r="K18" s="326"/>
      <c r="L18" s="326"/>
      <c r="M18" s="326"/>
      <c r="N18" s="326"/>
      <c r="O18" s="326"/>
      <c r="P18" s="326"/>
      <c r="Q18" s="326"/>
      <c r="R18" s="326"/>
      <c r="S18" s="326"/>
      <c r="T18" s="326"/>
      <c r="U18" s="326" t="s">
        <v>17</v>
      </c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</row>
    <row r="19" spans="1:41">
      <c r="A19" s="324" t="s">
        <v>225</v>
      </c>
      <c r="B19" s="323" t="s">
        <v>78</v>
      </c>
      <c r="C19" s="323">
        <v>42129</v>
      </c>
      <c r="D19" s="323" t="s">
        <v>243</v>
      </c>
      <c r="E19" s="325">
        <f t="shared" si="2"/>
        <v>0</v>
      </c>
      <c r="F19" s="325">
        <f t="shared" si="3"/>
        <v>0</v>
      </c>
      <c r="G19" s="325">
        <f t="shared" si="4"/>
        <v>0</v>
      </c>
      <c r="H19" s="325">
        <f t="shared" si="5"/>
        <v>0</v>
      </c>
      <c r="I19" s="325">
        <f t="shared" si="6"/>
        <v>0</v>
      </c>
      <c r="J19" s="325">
        <f t="shared" si="7"/>
        <v>0</v>
      </c>
      <c r="K19" s="326"/>
      <c r="L19" s="326"/>
      <c r="M19" s="326"/>
      <c r="N19" s="326"/>
      <c r="O19" s="326"/>
      <c r="P19" s="326"/>
      <c r="Q19" s="326"/>
      <c r="R19" s="326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</row>
    <row r="20" spans="1:41">
      <c r="A20" s="324" t="s">
        <v>225</v>
      </c>
      <c r="B20" s="323" t="s">
        <v>79</v>
      </c>
      <c r="C20" s="323">
        <v>33935</v>
      </c>
      <c r="D20" s="323" t="s">
        <v>243</v>
      </c>
      <c r="E20" s="325">
        <f t="shared" si="2"/>
        <v>0</v>
      </c>
      <c r="F20" s="325">
        <f t="shared" si="3"/>
        <v>0</v>
      </c>
      <c r="G20" s="325">
        <f t="shared" si="4"/>
        <v>0</v>
      </c>
      <c r="H20" s="325">
        <f t="shared" si="5"/>
        <v>0</v>
      </c>
      <c r="I20" s="325">
        <f t="shared" si="6"/>
        <v>0</v>
      </c>
      <c r="J20" s="325">
        <f t="shared" si="7"/>
        <v>0</v>
      </c>
      <c r="K20" s="326"/>
      <c r="L20" s="326"/>
      <c r="M20" s="326"/>
      <c r="N20" s="326"/>
      <c r="O20" s="326"/>
      <c r="P20" s="326"/>
      <c r="Q20" s="326"/>
      <c r="R20" s="326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</row>
    <row r="21" spans="1:41">
      <c r="A21" s="324" t="s">
        <v>238</v>
      </c>
      <c r="B21" s="324" t="s">
        <v>86</v>
      </c>
      <c r="C21" s="324">
        <v>18791</v>
      </c>
      <c r="D21" s="324" t="s">
        <v>244</v>
      </c>
      <c r="E21" s="325">
        <f t="shared" si="2"/>
        <v>0</v>
      </c>
      <c r="F21" s="325">
        <f t="shared" si="3"/>
        <v>0</v>
      </c>
      <c r="G21" s="325">
        <f t="shared" si="4"/>
        <v>0</v>
      </c>
      <c r="H21" s="325">
        <f t="shared" si="5"/>
        <v>0</v>
      </c>
      <c r="I21" s="325">
        <f t="shared" si="6"/>
        <v>0</v>
      </c>
      <c r="J21" s="325">
        <f t="shared" si="7"/>
        <v>0</v>
      </c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  <c r="V21" s="324"/>
      <c r="W21" s="324"/>
      <c r="X21" s="324"/>
      <c r="Y21" s="324"/>
      <c r="Z21" s="324"/>
      <c r="AA21" s="324"/>
      <c r="AB21" s="324"/>
      <c r="AC21" s="324"/>
      <c r="AD21" s="324"/>
      <c r="AE21" s="324"/>
      <c r="AF21" s="324"/>
      <c r="AG21" s="324"/>
      <c r="AH21" s="324"/>
      <c r="AI21" s="324"/>
      <c r="AJ21" s="324"/>
      <c r="AK21" s="324"/>
      <c r="AL21" s="324"/>
      <c r="AM21" s="324"/>
      <c r="AN21" s="324"/>
      <c r="AO21" s="324"/>
    </row>
    <row r="22" spans="1:41">
      <c r="A22" s="324" t="s">
        <v>245</v>
      </c>
      <c r="B22" s="324" t="s">
        <v>87</v>
      </c>
      <c r="C22" s="324">
        <v>30655</v>
      </c>
      <c r="D22" s="324" t="s">
        <v>244</v>
      </c>
      <c r="E22" s="325">
        <f t="shared" si="2"/>
        <v>0</v>
      </c>
      <c r="F22" s="325">
        <f t="shared" si="3"/>
        <v>0</v>
      </c>
      <c r="G22" s="325">
        <f t="shared" si="4"/>
        <v>0</v>
      </c>
      <c r="H22" s="325">
        <f t="shared" si="5"/>
        <v>0</v>
      </c>
      <c r="I22" s="325">
        <f t="shared" si="6"/>
        <v>0</v>
      </c>
      <c r="J22" s="325">
        <f t="shared" si="7"/>
        <v>0</v>
      </c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  <c r="V22" s="324"/>
      <c r="W22" s="324"/>
      <c r="X22" s="324"/>
      <c r="Y22" s="324"/>
      <c r="Z22" s="324"/>
      <c r="AA22" s="324"/>
      <c r="AB22" s="324"/>
      <c r="AC22" s="324"/>
      <c r="AD22" s="324"/>
      <c r="AE22" s="324"/>
      <c r="AF22" s="324"/>
      <c r="AG22" s="324"/>
      <c r="AH22" s="324"/>
      <c r="AI22" s="324"/>
      <c r="AJ22" s="324"/>
      <c r="AK22" s="324"/>
      <c r="AL22" s="324"/>
      <c r="AM22" s="324"/>
      <c r="AN22" s="324"/>
      <c r="AO22" s="324"/>
    </row>
    <row r="23" spans="1:41">
      <c r="A23" s="324" t="s">
        <v>225</v>
      </c>
      <c r="B23" s="324" t="s">
        <v>85</v>
      </c>
      <c r="C23" s="324">
        <v>32014</v>
      </c>
      <c r="D23" s="324" t="s">
        <v>244</v>
      </c>
      <c r="E23" s="325">
        <f t="shared" si="2"/>
        <v>0</v>
      </c>
      <c r="F23" s="325">
        <f t="shared" si="3"/>
        <v>0</v>
      </c>
      <c r="G23" s="325">
        <f t="shared" si="4"/>
        <v>0</v>
      </c>
      <c r="H23" s="325">
        <f t="shared" si="5"/>
        <v>0</v>
      </c>
      <c r="I23" s="325">
        <f t="shared" si="6"/>
        <v>0</v>
      </c>
      <c r="J23" s="325">
        <f t="shared" si="7"/>
        <v>0</v>
      </c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  <c r="V23" s="324"/>
      <c r="W23" s="324"/>
      <c r="X23" s="324"/>
      <c r="Y23" s="324"/>
      <c r="Z23" s="324"/>
      <c r="AA23" s="324"/>
      <c r="AB23" s="324"/>
      <c r="AC23" s="324"/>
      <c r="AD23" s="324"/>
      <c r="AE23" s="324"/>
      <c r="AF23" s="324"/>
      <c r="AG23" s="324"/>
      <c r="AH23" s="324"/>
      <c r="AI23" s="324"/>
      <c r="AJ23" s="324"/>
      <c r="AK23" s="324"/>
      <c r="AL23" s="324"/>
      <c r="AM23" s="324"/>
      <c r="AN23" s="324"/>
      <c r="AO23" s="324"/>
    </row>
    <row r="24" spans="1:41">
      <c r="A24" s="324" t="s">
        <v>227</v>
      </c>
      <c r="B24" s="324" t="s">
        <v>91</v>
      </c>
      <c r="C24" s="324">
        <v>35637</v>
      </c>
      <c r="D24" s="324" t="s">
        <v>244</v>
      </c>
      <c r="E24" s="325">
        <f t="shared" si="2"/>
        <v>0</v>
      </c>
      <c r="F24" s="325">
        <f t="shared" si="3"/>
        <v>0</v>
      </c>
      <c r="G24" s="325">
        <f t="shared" si="4"/>
        <v>0</v>
      </c>
      <c r="H24" s="325">
        <f t="shared" si="5"/>
        <v>0</v>
      </c>
      <c r="I24" s="325">
        <f t="shared" si="6"/>
        <v>0</v>
      </c>
      <c r="J24" s="325">
        <f t="shared" si="7"/>
        <v>0</v>
      </c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324"/>
      <c r="Y24" s="324"/>
      <c r="Z24" s="324"/>
      <c r="AA24" s="324"/>
      <c r="AB24" s="324"/>
      <c r="AC24" s="324"/>
      <c r="AD24" s="324"/>
      <c r="AE24" s="324"/>
      <c r="AF24" s="324"/>
      <c r="AG24" s="324"/>
      <c r="AH24" s="324"/>
      <c r="AI24" s="324"/>
      <c r="AJ24" s="324"/>
      <c r="AK24" s="324"/>
      <c r="AL24" s="324"/>
      <c r="AM24" s="324"/>
      <c r="AN24" s="324"/>
      <c r="AO24" s="324"/>
    </row>
    <row r="25" spans="1:41">
      <c r="A25" s="324" t="s">
        <v>246</v>
      </c>
      <c r="B25" s="324" t="s">
        <v>108</v>
      </c>
      <c r="C25" s="324">
        <v>32187</v>
      </c>
      <c r="D25" s="324" t="s">
        <v>244</v>
      </c>
      <c r="E25" s="325">
        <f t="shared" si="2"/>
        <v>0</v>
      </c>
      <c r="F25" s="325">
        <f t="shared" si="3"/>
        <v>0</v>
      </c>
      <c r="G25" s="325">
        <f t="shared" si="4"/>
        <v>0</v>
      </c>
      <c r="H25" s="325">
        <f t="shared" si="5"/>
        <v>0</v>
      </c>
      <c r="I25" s="325">
        <f t="shared" si="6"/>
        <v>0</v>
      </c>
      <c r="J25" s="325">
        <f t="shared" si="7"/>
        <v>0</v>
      </c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324"/>
      <c r="Y25" s="324"/>
      <c r="Z25" s="324"/>
      <c r="AA25" s="324"/>
      <c r="AB25" s="324"/>
      <c r="AC25" s="324"/>
      <c r="AD25" s="324"/>
      <c r="AE25" s="324"/>
      <c r="AF25" s="324"/>
      <c r="AG25" s="324"/>
      <c r="AH25" s="324"/>
      <c r="AI25" s="324"/>
      <c r="AJ25" s="324"/>
      <c r="AK25" s="324"/>
      <c r="AL25" s="324"/>
      <c r="AM25" s="324"/>
      <c r="AN25" s="324"/>
      <c r="AO25" s="324"/>
    </row>
    <row r="26" spans="1:41">
      <c r="A26" s="324" t="s">
        <v>224</v>
      </c>
      <c r="B26" s="324" t="s">
        <v>90</v>
      </c>
      <c r="C26" s="324">
        <v>41405</v>
      </c>
      <c r="D26" s="324" t="s">
        <v>244</v>
      </c>
      <c r="E26" s="325">
        <f t="shared" si="2"/>
        <v>0</v>
      </c>
      <c r="F26" s="325">
        <f t="shared" si="3"/>
        <v>0</v>
      </c>
      <c r="G26" s="325">
        <f t="shared" si="4"/>
        <v>0</v>
      </c>
      <c r="H26" s="325">
        <f t="shared" si="5"/>
        <v>0</v>
      </c>
      <c r="I26" s="325">
        <f t="shared" si="6"/>
        <v>0</v>
      </c>
      <c r="J26" s="325">
        <f t="shared" si="7"/>
        <v>0</v>
      </c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324"/>
      <c r="Y26" s="324"/>
      <c r="Z26" s="324"/>
      <c r="AA26" s="324"/>
      <c r="AB26" s="324"/>
      <c r="AC26" s="324"/>
      <c r="AD26" s="324"/>
      <c r="AE26" s="324"/>
      <c r="AF26" s="324"/>
      <c r="AG26" s="324"/>
      <c r="AH26" s="324"/>
      <c r="AI26" s="324"/>
      <c r="AJ26" s="324"/>
      <c r="AK26" s="324"/>
      <c r="AL26" s="324"/>
      <c r="AM26" s="324"/>
      <c r="AN26" s="324"/>
      <c r="AO26" s="324"/>
    </row>
    <row r="27" spans="1:41">
      <c r="A27" s="324" t="s">
        <v>224</v>
      </c>
      <c r="B27" s="324" t="s">
        <v>88</v>
      </c>
      <c r="C27" s="324">
        <v>37741</v>
      </c>
      <c r="D27" s="324" t="s">
        <v>244</v>
      </c>
      <c r="E27" s="325">
        <f t="shared" si="2"/>
        <v>0</v>
      </c>
      <c r="F27" s="325">
        <f t="shared" si="3"/>
        <v>0</v>
      </c>
      <c r="G27" s="325">
        <f t="shared" si="4"/>
        <v>0</v>
      </c>
      <c r="H27" s="325">
        <f t="shared" si="5"/>
        <v>0</v>
      </c>
      <c r="I27" s="325">
        <f t="shared" si="6"/>
        <v>0</v>
      </c>
      <c r="J27" s="325">
        <f t="shared" si="7"/>
        <v>0</v>
      </c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324"/>
      <c r="Y27" s="324"/>
      <c r="Z27" s="324"/>
      <c r="AA27" s="324"/>
      <c r="AB27" s="324"/>
      <c r="AC27" s="324"/>
      <c r="AD27" s="324"/>
      <c r="AE27" s="324"/>
      <c r="AF27" s="324"/>
      <c r="AG27" s="324"/>
      <c r="AH27" s="324"/>
      <c r="AI27" s="324"/>
      <c r="AJ27" s="324"/>
      <c r="AK27" s="324"/>
      <c r="AL27" s="324"/>
      <c r="AM27" s="324"/>
      <c r="AN27" s="324"/>
      <c r="AO27" s="324"/>
    </row>
    <row r="28" spans="1:41">
      <c r="A28" s="324" t="s">
        <v>224</v>
      </c>
      <c r="B28" s="324" t="s">
        <v>89</v>
      </c>
      <c r="C28" s="324">
        <v>34497</v>
      </c>
      <c r="D28" s="324" t="s">
        <v>244</v>
      </c>
      <c r="E28" s="325">
        <f t="shared" si="2"/>
        <v>0</v>
      </c>
      <c r="F28" s="325">
        <f t="shared" si="3"/>
        <v>0</v>
      </c>
      <c r="G28" s="325">
        <f t="shared" si="4"/>
        <v>0</v>
      </c>
      <c r="H28" s="325">
        <f t="shared" si="5"/>
        <v>0</v>
      </c>
      <c r="I28" s="325">
        <f t="shared" si="6"/>
        <v>0</v>
      </c>
      <c r="J28" s="325">
        <f t="shared" si="7"/>
        <v>0</v>
      </c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</row>
    <row r="29" spans="1:41">
      <c r="A29" s="324" t="s">
        <v>245</v>
      </c>
      <c r="B29" s="324" t="s">
        <v>80</v>
      </c>
      <c r="C29" s="324">
        <v>28017</v>
      </c>
      <c r="D29" s="324" t="s">
        <v>247</v>
      </c>
      <c r="E29" s="325">
        <f t="shared" si="2"/>
        <v>0</v>
      </c>
      <c r="F29" s="325">
        <f t="shared" si="3"/>
        <v>0</v>
      </c>
      <c r="G29" s="325">
        <f t="shared" si="4"/>
        <v>0</v>
      </c>
      <c r="H29" s="325">
        <f t="shared" si="5"/>
        <v>0</v>
      </c>
      <c r="I29" s="325">
        <f t="shared" si="6"/>
        <v>0</v>
      </c>
      <c r="J29" s="325">
        <f t="shared" si="7"/>
        <v>0</v>
      </c>
      <c r="K29" s="324"/>
      <c r="L29" s="324"/>
      <c r="M29" s="324"/>
      <c r="N29" s="324"/>
      <c r="O29" s="324"/>
      <c r="P29" s="324"/>
      <c r="Q29" s="324"/>
      <c r="R29" s="324"/>
      <c r="S29" s="324"/>
      <c r="T29" s="324"/>
      <c r="U29" s="324"/>
      <c r="V29" s="324"/>
      <c r="W29" s="324"/>
      <c r="X29" s="324"/>
      <c r="Y29" s="324"/>
      <c r="Z29" s="324"/>
      <c r="AA29" s="324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</row>
    <row r="30" spans="1:41">
      <c r="A30" s="324" t="s">
        <v>225</v>
      </c>
      <c r="B30" s="324" t="s">
        <v>82</v>
      </c>
      <c r="C30" s="324">
        <v>31089</v>
      </c>
      <c r="D30" s="324" t="s">
        <v>247</v>
      </c>
      <c r="E30" s="325">
        <f t="shared" si="2"/>
        <v>0</v>
      </c>
      <c r="F30" s="325">
        <f t="shared" si="3"/>
        <v>0</v>
      </c>
      <c r="G30" s="325">
        <f t="shared" si="4"/>
        <v>0</v>
      </c>
      <c r="H30" s="325">
        <f t="shared" si="5"/>
        <v>0</v>
      </c>
      <c r="I30" s="325">
        <f t="shared" si="6"/>
        <v>0</v>
      </c>
      <c r="J30" s="325">
        <f t="shared" si="7"/>
        <v>0</v>
      </c>
      <c r="K30" s="324"/>
      <c r="L30" s="324"/>
      <c r="M30" s="324"/>
      <c r="N30" s="324"/>
      <c r="O30" s="324"/>
      <c r="P30" s="324"/>
      <c r="Q30" s="324"/>
      <c r="R30" s="324"/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</row>
    <row r="31" spans="1:41">
      <c r="A31" s="324" t="s">
        <v>246</v>
      </c>
      <c r="B31" s="324" t="s">
        <v>81</v>
      </c>
      <c r="C31" s="324">
        <v>37508</v>
      </c>
      <c r="D31" s="324" t="s">
        <v>247</v>
      </c>
      <c r="E31" s="325">
        <f t="shared" si="2"/>
        <v>0</v>
      </c>
      <c r="F31" s="325">
        <f t="shared" si="3"/>
        <v>0</v>
      </c>
      <c r="G31" s="325">
        <f t="shared" si="4"/>
        <v>0</v>
      </c>
      <c r="H31" s="325">
        <f t="shared" si="5"/>
        <v>0</v>
      </c>
      <c r="I31" s="325">
        <f t="shared" si="6"/>
        <v>0</v>
      </c>
      <c r="J31" s="325">
        <f t="shared" si="7"/>
        <v>0</v>
      </c>
      <c r="K31" s="324"/>
      <c r="L31" s="324"/>
      <c r="M31" s="324"/>
      <c r="N31" s="324"/>
      <c r="O31" s="324"/>
      <c r="P31" s="324"/>
      <c r="Q31" s="324"/>
      <c r="R31" s="324"/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</row>
    <row r="32" spans="1:41">
      <c r="A32" s="324" t="s">
        <v>224</v>
      </c>
      <c r="B32" s="324" t="s">
        <v>84</v>
      </c>
      <c r="C32" s="324">
        <v>39374</v>
      </c>
      <c r="D32" s="324" t="s">
        <v>247</v>
      </c>
      <c r="E32" s="325">
        <f t="shared" si="2"/>
        <v>0</v>
      </c>
      <c r="F32" s="325">
        <f t="shared" si="3"/>
        <v>0</v>
      </c>
      <c r="G32" s="325">
        <f t="shared" si="4"/>
        <v>0</v>
      </c>
      <c r="H32" s="325">
        <f t="shared" si="5"/>
        <v>0</v>
      </c>
      <c r="I32" s="325">
        <f t="shared" si="6"/>
        <v>0</v>
      </c>
      <c r="J32" s="325">
        <f t="shared" si="7"/>
        <v>0</v>
      </c>
      <c r="K32" s="324"/>
      <c r="L32" s="324"/>
      <c r="M32" s="324"/>
      <c r="N32" s="324"/>
      <c r="O32" s="324"/>
      <c r="P32" s="324"/>
      <c r="Q32" s="324"/>
      <c r="R32" s="324"/>
      <c r="S32" s="324"/>
      <c r="T32" s="324"/>
      <c r="U32" s="324"/>
      <c r="V32" s="324"/>
      <c r="W32" s="324"/>
      <c r="X32" s="324"/>
      <c r="Y32" s="324"/>
      <c r="Z32" s="324"/>
      <c r="AA32" s="324"/>
      <c r="AB32" s="324"/>
      <c r="AC32" s="324"/>
      <c r="AD32" s="324"/>
      <c r="AE32" s="324"/>
      <c r="AF32" s="324"/>
      <c r="AG32" s="324"/>
      <c r="AH32" s="324"/>
      <c r="AI32" s="324"/>
      <c r="AJ32" s="324"/>
      <c r="AK32" s="324"/>
      <c r="AL32" s="324"/>
      <c r="AM32" s="324"/>
      <c r="AN32" s="324"/>
      <c r="AO32" s="324"/>
    </row>
    <row r="33" spans="1:41">
      <c r="A33" s="324" t="s">
        <v>238</v>
      </c>
      <c r="B33" s="324" t="s">
        <v>105</v>
      </c>
      <c r="C33" s="324">
        <v>28612</v>
      </c>
      <c r="D33" s="324" t="s">
        <v>192</v>
      </c>
      <c r="E33" s="325">
        <f t="shared" si="2"/>
        <v>0</v>
      </c>
      <c r="F33" s="325">
        <f t="shared" si="3"/>
        <v>0</v>
      </c>
      <c r="G33" s="325">
        <f t="shared" si="4"/>
        <v>0</v>
      </c>
      <c r="H33" s="325">
        <f t="shared" si="5"/>
        <v>0</v>
      </c>
      <c r="I33" s="325">
        <f t="shared" si="6"/>
        <v>0</v>
      </c>
      <c r="J33" s="325">
        <f t="shared" si="7"/>
        <v>0</v>
      </c>
      <c r="K33" s="324"/>
      <c r="L33" s="324"/>
      <c r="M33" s="324"/>
      <c r="N33" s="324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  <c r="AH33" s="324"/>
      <c r="AI33" s="324"/>
      <c r="AJ33" s="324"/>
      <c r="AK33" s="324"/>
      <c r="AL33" s="324"/>
      <c r="AM33" s="324"/>
      <c r="AN33" s="324"/>
      <c r="AO33" s="324"/>
    </row>
    <row r="34" spans="1:41">
      <c r="A34" s="324" t="s">
        <v>229</v>
      </c>
      <c r="B34" s="324" t="s">
        <v>104</v>
      </c>
      <c r="C34" s="324">
        <v>30683</v>
      </c>
      <c r="D34" s="324" t="s">
        <v>192</v>
      </c>
      <c r="E34" s="325">
        <f t="shared" si="2"/>
        <v>0</v>
      </c>
      <c r="F34" s="325">
        <f t="shared" si="3"/>
        <v>0</v>
      </c>
      <c r="G34" s="325">
        <f t="shared" si="4"/>
        <v>0</v>
      </c>
      <c r="H34" s="325">
        <f t="shared" si="5"/>
        <v>0</v>
      </c>
      <c r="I34" s="325">
        <f t="shared" si="6"/>
        <v>0</v>
      </c>
      <c r="J34" s="325">
        <f t="shared" si="7"/>
        <v>0</v>
      </c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J34" s="324"/>
      <c r="AK34" s="324"/>
      <c r="AL34" s="324"/>
      <c r="AM34" s="324"/>
      <c r="AN34" s="324"/>
      <c r="AO34" s="324"/>
    </row>
    <row r="35" spans="1:41">
      <c r="A35" s="324" t="s">
        <v>224</v>
      </c>
      <c r="B35" s="324" t="s">
        <v>106</v>
      </c>
      <c r="C35" s="324">
        <v>36855</v>
      </c>
      <c r="D35" s="324" t="s">
        <v>248</v>
      </c>
      <c r="E35" s="325">
        <f t="shared" si="2"/>
        <v>0</v>
      </c>
      <c r="F35" s="325">
        <f t="shared" si="3"/>
        <v>0</v>
      </c>
      <c r="G35" s="325">
        <f t="shared" si="4"/>
        <v>0</v>
      </c>
      <c r="H35" s="325">
        <f t="shared" si="5"/>
        <v>0</v>
      </c>
      <c r="I35" s="325">
        <f t="shared" si="6"/>
        <v>0</v>
      </c>
      <c r="J35" s="325">
        <f t="shared" si="7"/>
        <v>0</v>
      </c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  <c r="AH35" s="324"/>
      <c r="AI35" s="324"/>
      <c r="AJ35" s="324"/>
      <c r="AK35" s="324"/>
      <c r="AL35" s="324"/>
      <c r="AM35" s="324"/>
      <c r="AN35" s="324"/>
      <c r="AO35" s="324"/>
    </row>
    <row r="36" spans="1:41">
      <c r="A36" s="324" t="s">
        <v>224</v>
      </c>
      <c r="B36" s="324" t="s">
        <v>93</v>
      </c>
      <c r="C36" s="324">
        <v>41944</v>
      </c>
      <c r="D36" s="324" t="s">
        <v>248</v>
      </c>
      <c r="E36" s="325">
        <f t="shared" si="2"/>
        <v>0</v>
      </c>
      <c r="F36" s="325">
        <f t="shared" si="3"/>
        <v>0</v>
      </c>
      <c r="G36" s="325">
        <f t="shared" si="4"/>
        <v>0</v>
      </c>
      <c r="H36" s="325">
        <f t="shared" si="5"/>
        <v>0</v>
      </c>
      <c r="I36" s="325">
        <f t="shared" si="6"/>
        <v>0</v>
      </c>
      <c r="J36" s="325">
        <f t="shared" si="7"/>
        <v>0</v>
      </c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  <c r="AH36" s="324"/>
      <c r="AI36" s="324"/>
      <c r="AJ36" s="324"/>
      <c r="AK36" s="324"/>
      <c r="AL36" s="324"/>
      <c r="AM36" s="324"/>
      <c r="AN36" s="324"/>
      <c r="AO36" s="324"/>
    </row>
    <row r="37" spans="1:41">
      <c r="A37" s="324" t="s">
        <v>224</v>
      </c>
      <c r="B37" s="324" t="s">
        <v>103</v>
      </c>
      <c r="C37" s="324">
        <v>42208</v>
      </c>
      <c r="D37" s="324" t="s">
        <v>248</v>
      </c>
      <c r="E37" s="325">
        <f t="shared" si="2"/>
        <v>0</v>
      </c>
      <c r="F37" s="325">
        <f t="shared" si="3"/>
        <v>0</v>
      </c>
      <c r="G37" s="325">
        <f t="shared" si="4"/>
        <v>0</v>
      </c>
      <c r="H37" s="325">
        <f t="shared" si="5"/>
        <v>0</v>
      </c>
      <c r="I37" s="325">
        <f t="shared" si="6"/>
        <v>0</v>
      </c>
      <c r="J37" s="325">
        <f t="shared" si="7"/>
        <v>0</v>
      </c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4"/>
      <c r="AO37" s="324"/>
    </row>
    <row r="38" spans="1:41">
      <c r="A38" s="324" t="s">
        <v>224</v>
      </c>
      <c r="B38" s="324" t="s">
        <v>66</v>
      </c>
      <c r="C38" s="324">
        <v>38269</v>
      </c>
      <c r="D38" s="324" t="s">
        <v>248</v>
      </c>
      <c r="E38" s="325">
        <f t="shared" si="2"/>
        <v>0</v>
      </c>
      <c r="F38" s="325">
        <f t="shared" si="3"/>
        <v>0</v>
      </c>
      <c r="G38" s="325">
        <f t="shared" si="4"/>
        <v>0</v>
      </c>
      <c r="H38" s="325">
        <f t="shared" si="5"/>
        <v>0</v>
      </c>
      <c r="I38" s="325">
        <f t="shared" si="6"/>
        <v>0</v>
      </c>
      <c r="J38" s="325">
        <f t="shared" si="7"/>
        <v>0</v>
      </c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  <c r="AI38" s="324"/>
      <c r="AJ38" s="324"/>
      <c r="AK38" s="324"/>
      <c r="AL38" s="324"/>
      <c r="AM38" s="324"/>
      <c r="AN38" s="324"/>
      <c r="AO38" s="324"/>
    </row>
    <row r="39" spans="1:41">
      <c r="A39" s="324" t="s">
        <v>249</v>
      </c>
      <c r="B39" s="324" t="s">
        <v>107</v>
      </c>
      <c r="C39" s="324">
        <v>52262</v>
      </c>
      <c r="D39" s="324" t="s">
        <v>248</v>
      </c>
      <c r="E39" s="325">
        <f t="shared" si="2"/>
        <v>0</v>
      </c>
      <c r="F39" s="325">
        <f t="shared" si="3"/>
        <v>0</v>
      </c>
      <c r="G39" s="325">
        <f t="shared" si="4"/>
        <v>0</v>
      </c>
      <c r="H39" s="325">
        <f t="shared" si="5"/>
        <v>0</v>
      </c>
      <c r="I39" s="325">
        <f t="shared" si="6"/>
        <v>0</v>
      </c>
      <c r="J39" s="325">
        <f t="shared" si="7"/>
        <v>0</v>
      </c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324"/>
      <c r="AK39" s="324"/>
      <c r="AL39" s="324"/>
      <c r="AM39" s="324"/>
      <c r="AN39" s="324"/>
      <c r="AO39" s="324"/>
    </row>
    <row r="40" spans="1:41">
      <c r="A40" s="324" t="s">
        <v>225</v>
      </c>
      <c r="B40" s="324" t="s">
        <v>64</v>
      </c>
      <c r="C40" s="324">
        <v>28650</v>
      </c>
      <c r="D40" s="324" t="s">
        <v>250</v>
      </c>
      <c r="E40" s="325">
        <f t="shared" si="2"/>
        <v>0</v>
      </c>
      <c r="F40" s="325">
        <f t="shared" si="3"/>
        <v>0</v>
      </c>
      <c r="G40" s="325">
        <f t="shared" si="4"/>
        <v>0</v>
      </c>
      <c r="H40" s="325">
        <f t="shared" si="5"/>
        <v>0</v>
      </c>
      <c r="I40" s="325">
        <f t="shared" si="6"/>
        <v>0</v>
      </c>
      <c r="J40" s="325">
        <f t="shared" si="7"/>
        <v>0</v>
      </c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</row>
    <row r="41" spans="1:41">
      <c r="A41" s="324" t="s">
        <v>251</v>
      </c>
      <c r="B41" s="324" t="s">
        <v>63</v>
      </c>
      <c r="C41" s="324">
        <v>36019</v>
      </c>
      <c r="D41" s="324" t="s">
        <v>250</v>
      </c>
      <c r="E41" s="325">
        <f t="shared" si="2"/>
        <v>0</v>
      </c>
      <c r="F41" s="325">
        <f t="shared" si="3"/>
        <v>0</v>
      </c>
      <c r="G41" s="325">
        <f t="shared" si="4"/>
        <v>0</v>
      </c>
      <c r="H41" s="325">
        <f t="shared" si="5"/>
        <v>0</v>
      </c>
      <c r="I41" s="325">
        <f t="shared" si="6"/>
        <v>0</v>
      </c>
      <c r="J41" s="325">
        <f t="shared" si="7"/>
        <v>0</v>
      </c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  <c r="AH41" s="324"/>
      <c r="AI41" s="324"/>
      <c r="AJ41" s="324"/>
      <c r="AK41" s="324"/>
      <c r="AL41" s="324"/>
      <c r="AM41" s="324"/>
      <c r="AN41" s="324"/>
      <c r="AO41" s="324"/>
    </row>
    <row r="42" spans="1:41">
      <c r="A42" s="324" t="s">
        <v>227</v>
      </c>
      <c r="B42" s="324" t="s">
        <v>94</v>
      </c>
      <c r="C42" s="324">
        <v>43035</v>
      </c>
      <c r="D42" s="324" t="s">
        <v>252</v>
      </c>
      <c r="E42" s="325">
        <f t="shared" si="2"/>
        <v>0</v>
      </c>
      <c r="F42" s="325">
        <f t="shared" si="3"/>
        <v>0</v>
      </c>
      <c r="G42" s="325">
        <f t="shared" si="4"/>
        <v>0</v>
      </c>
      <c r="H42" s="325">
        <f t="shared" si="5"/>
        <v>0</v>
      </c>
      <c r="I42" s="325">
        <f t="shared" si="6"/>
        <v>0</v>
      </c>
      <c r="J42" s="325">
        <f t="shared" si="7"/>
        <v>0</v>
      </c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4"/>
      <c r="AL42" s="324"/>
      <c r="AM42" s="324"/>
      <c r="AN42" s="324"/>
      <c r="AO42" s="324"/>
    </row>
    <row r="43" spans="1:41">
      <c r="A43" s="324" t="s">
        <v>224</v>
      </c>
      <c r="B43" s="324" t="s">
        <v>95</v>
      </c>
      <c r="C43" s="324">
        <v>37805</v>
      </c>
      <c r="D43" s="324" t="s">
        <v>252</v>
      </c>
      <c r="E43" s="325">
        <f t="shared" si="2"/>
        <v>0</v>
      </c>
      <c r="F43" s="325">
        <f t="shared" si="3"/>
        <v>0</v>
      </c>
      <c r="G43" s="325">
        <f t="shared" si="4"/>
        <v>0</v>
      </c>
      <c r="H43" s="325">
        <f t="shared" si="5"/>
        <v>0</v>
      </c>
      <c r="I43" s="325">
        <f t="shared" si="6"/>
        <v>0</v>
      </c>
      <c r="J43" s="325">
        <f t="shared" si="7"/>
        <v>0</v>
      </c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</row>
    <row r="44" spans="1:41">
      <c r="A44" s="324" t="s">
        <v>238</v>
      </c>
      <c r="B44" s="324" t="s">
        <v>97</v>
      </c>
      <c r="C44" s="324">
        <v>28412</v>
      </c>
      <c r="D44" s="324" t="s">
        <v>191</v>
      </c>
      <c r="E44" s="325">
        <f t="shared" si="2"/>
        <v>0</v>
      </c>
      <c r="F44" s="325">
        <f t="shared" si="3"/>
        <v>0</v>
      </c>
      <c r="G44" s="325">
        <f t="shared" si="4"/>
        <v>0</v>
      </c>
      <c r="H44" s="325">
        <f t="shared" si="5"/>
        <v>0</v>
      </c>
      <c r="I44" s="325">
        <f t="shared" si="6"/>
        <v>0</v>
      </c>
      <c r="J44" s="325">
        <f t="shared" si="7"/>
        <v>0</v>
      </c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  <c r="AH44" s="324"/>
      <c r="AI44" s="324"/>
      <c r="AJ44" s="324"/>
      <c r="AK44" s="324"/>
      <c r="AL44" s="324"/>
      <c r="AM44" s="324"/>
      <c r="AN44" s="324"/>
      <c r="AO44" s="324"/>
    </row>
    <row r="45" spans="1:41">
      <c r="A45" s="324" t="s">
        <v>225</v>
      </c>
      <c r="B45" s="324" t="s">
        <v>100</v>
      </c>
      <c r="C45" s="324">
        <v>42535</v>
      </c>
      <c r="D45" s="324" t="s">
        <v>191</v>
      </c>
      <c r="E45" s="325">
        <f t="shared" si="2"/>
        <v>0</v>
      </c>
      <c r="F45" s="325">
        <f t="shared" si="3"/>
        <v>0</v>
      </c>
      <c r="G45" s="325">
        <f t="shared" si="4"/>
        <v>0</v>
      </c>
      <c r="H45" s="325">
        <f t="shared" si="5"/>
        <v>0</v>
      </c>
      <c r="I45" s="325">
        <f t="shared" si="6"/>
        <v>0</v>
      </c>
      <c r="J45" s="325">
        <f t="shared" si="7"/>
        <v>0</v>
      </c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324"/>
      <c r="AK45" s="324"/>
      <c r="AL45" s="324"/>
      <c r="AM45" s="324"/>
      <c r="AN45" s="324"/>
      <c r="AO45" s="324"/>
    </row>
    <row r="46" spans="1:41">
      <c r="A46" s="324" t="s">
        <v>225</v>
      </c>
      <c r="B46" s="324" t="s">
        <v>99</v>
      </c>
      <c r="C46" s="324">
        <v>40387</v>
      </c>
      <c r="D46" s="324" t="s">
        <v>191</v>
      </c>
      <c r="E46" s="325">
        <f t="shared" si="2"/>
        <v>0</v>
      </c>
      <c r="F46" s="325">
        <f t="shared" si="3"/>
        <v>0</v>
      </c>
      <c r="G46" s="325">
        <f t="shared" si="4"/>
        <v>0</v>
      </c>
      <c r="H46" s="325">
        <f t="shared" si="5"/>
        <v>0</v>
      </c>
      <c r="I46" s="325">
        <f t="shared" si="6"/>
        <v>0</v>
      </c>
      <c r="J46" s="325">
        <f t="shared" si="7"/>
        <v>0</v>
      </c>
      <c r="K46" s="324"/>
      <c r="L46" s="324"/>
      <c r="M46" s="324"/>
      <c r="N46" s="324"/>
      <c r="O46" s="324"/>
      <c r="P46" s="324"/>
      <c r="Q46" s="324"/>
      <c r="R46" s="324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  <c r="AH46" s="324"/>
      <c r="AI46" s="324"/>
      <c r="AJ46" s="324"/>
      <c r="AK46" s="324"/>
      <c r="AL46" s="324"/>
      <c r="AM46" s="324"/>
      <c r="AN46" s="324"/>
      <c r="AO46" s="324"/>
    </row>
    <row r="47" spans="1:41">
      <c r="A47" s="324" t="s">
        <v>225</v>
      </c>
      <c r="B47" s="324" t="s">
        <v>101</v>
      </c>
      <c r="C47" s="324">
        <v>29834</v>
      </c>
      <c r="D47" s="324" t="s">
        <v>191</v>
      </c>
      <c r="E47" s="325">
        <f t="shared" si="2"/>
        <v>0</v>
      </c>
      <c r="F47" s="325">
        <f t="shared" si="3"/>
        <v>0</v>
      </c>
      <c r="G47" s="325">
        <f t="shared" si="4"/>
        <v>0</v>
      </c>
      <c r="H47" s="325">
        <f t="shared" si="5"/>
        <v>0</v>
      </c>
      <c r="I47" s="325">
        <f t="shared" si="6"/>
        <v>0</v>
      </c>
      <c r="J47" s="325">
        <f t="shared" si="7"/>
        <v>0</v>
      </c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324"/>
      <c r="AK47" s="324"/>
      <c r="AL47" s="324"/>
      <c r="AM47" s="324"/>
      <c r="AN47" s="324"/>
      <c r="AO47" s="324"/>
    </row>
    <row r="48" spans="1:41">
      <c r="A48" s="324" t="s">
        <v>225</v>
      </c>
      <c r="B48" s="324" t="s">
        <v>102</v>
      </c>
      <c r="C48" s="324">
        <v>33756</v>
      </c>
      <c r="D48" s="324" t="s">
        <v>191</v>
      </c>
      <c r="E48" s="325">
        <f t="shared" si="2"/>
        <v>0</v>
      </c>
      <c r="F48" s="325">
        <f t="shared" si="3"/>
        <v>0</v>
      </c>
      <c r="G48" s="325">
        <f t="shared" si="4"/>
        <v>0</v>
      </c>
      <c r="H48" s="325">
        <f t="shared" si="5"/>
        <v>0</v>
      </c>
      <c r="I48" s="325">
        <f t="shared" si="6"/>
        <v>0</v>
      </c>
      <c r="J48" s="325">
        <f t="shared" si="7"/>
        <v>0</v>
      </c>
      <c r="K48" s="324"/>
      <c r="L48" s="324"/>
      <c r="M48" s="324"/>
      <c r="N48" s="324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  <c r="AH48" s="324"/>
      <c r="AI48" s="324"/>
      <c r="AJ48" s="324"/>
      <c r="AK48" s="324"/>
      <c r="AL48" s="324"/>
      <c r="AM48" s="324"/>
      <c r="AN48" s="324"/>
      <c r="AO48" s="324"/>
    </row>
    <row r="49" spans="1:41">
      <c r="A49" s="324" t="s">
        <v>227</v>
      </c>
      <c r="B49" s="324" t="s">
        <v>96</v>
      </c>
      <c r="C49" s="324">
        <v>37503</v>
      </c>
      <c r="D49" s="324" t="s">
        <v>191</v>
      </c>
      <c r="E49" s="325">
        <f t="shared" si="2"/>
        <v>0</v>
      </c>
      <c r="F49" s="325">
        <f t="shared" si="3"/>
        <v>0</v>
      </c>
      <c r="G49" s="325">
        <f t="shared" si="4"/>
        <v>0</v>
      </c>
      <c r="H49" s="325">
        <f t="shared" si="5"/>
        <v>0</v>
      </c>
      <c r="I49" s="325">
        <f>COUNTIF(K49:AR49,$I$5 &amp;"*")</f>
        <v>0</v>
      </c>
      <c r="J49" s="325">
        <f t="shared" si="7"/>
        <v>0</v>
      </c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  <c r="AH49" s="324"/>
      <c r="AI49" s="324"/>
      <c r="AJ49" s="324"/>
      <c r="AK49" s="324"/>
      <c r="AL49" s="324"/>
      <c r="AM49" s="324"/>
      <c r="AN49" s="324"/>
      <c r="AO49" s="324"/>
    </row>
    <row r="50" spans="1:41">
      <c r="A50" s="324" t="s">
        <v>224</v>
      </c>
      <c r="B50" s="324" t="s">
        <v>98</v>
      </c>
      <c r="C50" s="324">
        <v>35604</v>
      </c>
      <c r="D50" s="324" t="s">
        <v>191</v>
      </c>
      <c r="E50" s="325">
        <f t="shared" si="2"/>
        <v>0</v>
      </c>
      <c r="F50" s="325">
        <f t="shared" si="3"/>
        <v>0</v>
      </c>
      <c r="G50" s="325">
        <f t="shared" si="4"/>
        <v>0</v>
      </c>
      <c r="H50" s="325">
        <f t="shared" si="5"/>
        <v>0</v>
      </c>
      <c r="I50" s="325">
        <f t="shared" si="6"/>
        <v>0</v>
      </c>
      <c r="J50" s="325">
        <f t="shared" si="7"/>
        <v>0</v>
      </c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  <c r="AH50" s="324"/>
      <c r="AI50" s="324"/>
      <c r="AJ50" s="324"/>
      <c r="AK50" s="324"/>
      <c r="AL50" s="324"/>
      <c r="AM50" s="324"/>
      <c r="AN50" s="324"/>
      <c r="AO50" s="324"/>
    </row>
    <row r="51" spans="1:41">
      <c r="A51" s="324" t="s">
        <v>246</v>
      </c>
      <c r="B51" s="324" t="s">
        <v>253</v>
      </c>
      <c r="C51" s="324">
        <v>43724</v>
      </c>
      <c r="D51" s="324" t="s">
        <v>254</v>
      </c>
      <c r="E51" s="325">
        <f t="shared" si="2"/>
        <v>0</v>
      </c>
      <c r="F51" s="325">
        <f t="shared" si="3"/>
        <v>0</v>
      </c>
      <c r="G51" s="325">
        <f t="shared" si="4"/>
        <v>0</v>
      </c>
      <c r="H51" s="325">
        <f t="shared" si="5"/>
        <v>0</v>
      </c>
      <c r="I51" s="325">
        <f t="shared" si="6"/>
        <v>0</v>
      </c>
      <c r="J51" s="325">
        <f t="shared" si="7"/>
        <v>0</v>
      </c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  <c r="AH51" s="324"/>
      <c r="AI51" s="324"/>
      <c r="AJ51" s="324"/>
      <c r="AK51" s="324"/>
      <c r="AL51" s="324"/>
      <c r="AM51" s="324"/>
      <c r="AN51" s="324"/>
      <c r="AO51" s="324"/>
    </row>
    <row r="52" spans="1:41">
      <c r="A52" s="324" t="s">
        <v>225</v>
      </c>
      <c r="B52" s="324" t="s">
        <v>112</v>
      </c>
      <c r="C52" s="324">
        <v>33608</v>
      </c>
      <c r="D52" s="324" t="s">
        <v>255</v>
      </c>
      <c r="E52" s="325">
        <f t="shared" si="2"/>
        <v>0</v>
      </c>
      <c r="F52" s="325">
        <f t="shared" si="3"/>
        <v>0</v>
      </c>
      <c r="G52" s="325">
        <f t="shared" si="4"/>
        <v>0</v>
      </c>
      <c r="H52" s="325">
        <f t="shared" si="5"/>
        <v>0</v>
      </c>
      <c r="I52" s="325">
        <f t="shared" si="6"/>
        <v>0</v>
      </c>
      <c r="J52" s="325">
        <f t="shared" si="7"/>
        <v>0</v>
      </c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  <c r="AH52" s="324"/>
      <c r="AI52" s="324"/>
      <c r="AJ52" s="324"/>
      <c r="AK52" s="324"/>
      <c r="AL52" s="324"/>
      <c r="AM52" s="324"/>
      <c r="AN52" s="324"/>
      <c r="AO52" s="324"/>
    </row>
    <row r="53" spans="1:41">
      <c r="A53" s="324" t="s">
        <v>224</v>
      </c>
      <c r="B53" s="324" t="s">
        <v>113</v>
      </c>
      <c r="C53" s="324">
        <v>41125</v>
      </c>
      <c r="D53" s="324" t="s">
        <v>255</v>
      </c>
      <c r="E53" s="325">
        <f t="shared" si="2"/>
        <v>0</v>
      </c>
      <c r="F53" s="325">
        <f t="shared" si="3"/>
        <v>0</v>
      </c>
      <c r="G53" s="325">
        <f t="shared" si="4"/>
        <v>0</v>
      </c>
      <c r="H53" s="325">
        <f t="shared" si="5"/>
        <v>0</v>
      </c>
      <c r="I53" s="325">
        <f t="shared" si="6"/>
        <v>0</v>
      </c>
      <c r="J53" s="325">
        <f t="shared" si="7"/>
        <v>0</v>
      </c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</row>
    <row r="54" spans="1:41">
      <c r="A54" s="324" t="s">
        <v>238</v>
      </c>
      <c r="B54" s="324" t="s">
        <v>256</v>
      </c>
      <c r="C54" s="324">
        <v>23321</v>
      </c>
      <c r="D54" s="324" t="s">
        <v>264</v>
      </c>
      <c r="E54" s="325">
        <f t="shared" si="2"/>
        <v>0</v>
      </c>
      <c r="F54" s="325">
        <f t="shared" si="3"/>
        <v>0</v>
      </c>
      <c r="G54" s="325">
        <f t="shared" si="4"/>
        <v>0</v>
      </c>
      <c r="H54" s="325">
        <f t="shared" si="5"/>
        <v>0</v>
      </c>
      <c r="I54" s="325">
        <f t="shared" si="6"/>
        <v>0</v>
      </c>
      <c r="J54" s="325">
        <f t="shared" si="7"/>
        <v>0</v>
      </c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4"/>
      <c r="AL54" s="324"/>
      <c r="AM54" s="324"/>
      <c r="AN54" s="324"/>
      <c r="AO54" s="324"/>
    </row>
    <row r="55" spans="1:41">
      <c r="A55" s="324" t="s">
        <v>229</v>
      </c>
      <c r="B55" s="324" t="s">
        <v>257</v>
      </c>
      <c r="C55" s="324">
        <v>27698</v>
      </c>
      <c r="D55" s="324" t="s">
        <v>264</v>
      </c>
      <c r="E55" s="325">
        <f t="shared" si="2"/>
        <v>0</v>
      </c>
      <c r="F55" s="325">
        <f t="shared" si="3"/>
        <v>0</v>
      </c>
      <c r="G55" s="325">
        <f t="shared" si="4"/>
        <v>0</v>
      </c>
      <c r="H55" s="325">
        <f t="shared" si="5"/>
        <v>0</v>
      </c>
      <c r="I55" s="325">
        <f t="shared" si="6"/>
        <v>0</v>
      </c>
      <c r="J55" s="325">
        <f t="shared" si="7"/>
        <v>0</v>
      </c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  <c r="AH55" s="324"/>
      <c r="AI55" s="324"/>
      <c r="AJ55" s="324"/>
      <c r="AK55" s="324"/>
      <c r="AL55" s="324"/>
      <c r="AM55" s="324"/>
      <c r="AN55" s="324"/>
      <c r="AO55" s="324"/>
    </row>
    <row r="56" spans="1:41">
      <c r="A56" s="324" t="s">
        <v>229</v>
      </c>
      <c r="B56" s="324" t="s">
        <v>260</v>
      </c>
      <c r="C56" s="324">
        <v>29673</v>
      </c>
      <c r="D56" s="324" t="s">
        <v>264</v>
      </c>
      <c r="E56" s="325">
        <f t="shared" si="2"/>
        <v>0</v>
      </c>
      <c r="F56" s="325">
        <f t="shared" si="3"/>
        <v>0</v>
      </c>
      <c r="G56" s="325">
        <f t="shared" si="4"/>
        <v>0</v>
      </c>
      <c r="H56" s="325">
        <f t="shared" si="5"/>
        <v>0</v>
      </c>
      <c r="I56" s="325">
        <f t="shared" si="6"/>
        <v>0</v>
      </c>
      <c r="J56" s="325">
        <f t="shared" si="7"/>
        <v>0</v>
      </c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</row>
    <row r="57" spans="1:41">
      <c r="A57" s="324" t="s">
        <v>225</v>
      </c>
      <c r="B57" s="324" t="s">
        <v>258</v>
      </c>
      <c r="C57" s="324">
        <v>28766</v>
      </c>
      <c r="D57" s="324" t="s">
        <v>264</v>
      </c>
      <c r="E57" s="325">
        <f t="shared" si="2"/>
        <v>0</v>
      </c>
      <c r="F57" s="325">
        <f t="shared" si="3"/>
        <v>0</v>
      </c>
      <c r="G57" s="325">
        <f t="shared" si="4"/>
        <v>0</v>
      </c>
      <c r="H57" s="325">
        <f t="shared" si="5"/>
        <v>0</v>
      </c>
      <c r="I57" s="325">
        <f t="shared" si="6"/>
        <v>0</v>
      </c>
      <c r="J57" s="325">
        <f t="shared" si="7"/>
        <v>0</v>
      </c>
      <c r="K57" s="324"/>
      <c r="L57" s="324"/>
      <c r="M57" s="324"/>
      <c r="N57" s="32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  <c r="AH57" s="324"/>
      <c r="AI57" s="324"/>
      <c r="AJ57" s="324"/>
      <c r="AK57" s="324"/>
      <c r="AL57" s="324"/>
      <c r="AM57" s="324"/>
      <c r="AN57" s="324"/>
      <c r="AO57" s="324"/>
    </row>
    <row r="58" spans="1:41">
      <c r="A58" s="324" t="s">
        <v>225</v>
      </c>
      <c r="B58" s="324" t="s">
        <v>259</v>
      </c>
      <c r="C58" s="324">
        <v>28752</v>
      </c>
      <c r="D58" s="324" t="s">
        <v>264</v>
      </c>
      <c r="E58" s="325">
        <f t="shared" si="2"/>
        <v>0</v>
      </c>
      <c r="F58" s="325">
        <f t="shared" si="3"/>
        <v>0</v>
      </c>
      <c r="G58" s="325">
        <f t="shared" si="4"/>
        <v>0</v>
      </c>
      <c r="H58" s="325">
        <f t="shared" si="5"/>
        <v>0</v>
      </c>
      <c r="I58" s="325">
        <f t="shared" si="6"/>
        <v>0</v>
      </c>
      <c r="J58" s="325">
        <f t="shared" si="7"/>
        <v>0</v>
      </c>
      <c r="K58" s="324"/>
      <c r="L58" s="324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</row>
    <row r="59" spans="1:41">
      <c r="A59" s="324" t="s">
        <v>224</v>
      </c>
      <c r="B59" s="324" t="s">
        <v>261</v>
      </c>
      <c r="C59" s="324">
        <v>36337</v>
      </c>
      <c r="D59" s="324" t="s">
        <v>264</v>
      </c>
      <c r="E59" s="325">
        <f t="shared" si="2"/>
        <v>0</v>
      </c>
      <c r="F59" s="325">
        <f t="shared" si="3"/>
        <v>0</v>
      </c>
      <c r="G59" s="325">
        <f t="shared" si="4"/>
        <v>0</v>
      </c>
      <c r="H59" s="325">
        <f t="shared" si="5"/>
        <v>0</v>
      </c>
      <c r="I59" s="325">
        <f t="shared" si="6"/>
        <v>0</v>
      </c>
      <c r="J59" s="325">
        <f t="shared" si="7"/>
        <v>0</v>
      </c>
      <c r="K59" s="324"/>
      <c r="L59" s="324"/>
      <c r="M59" s="324"/>
      <c r="N59" s="324"/>
      <c r="O59" s="324"/>
      <c r="P59" s="324"/>
      <c r="Q59" s="324"/>
      <c r="R59" s="324"/>
      <c r="S59" s="324"/>
      <c r="T59" s="324"/>
      <c r="U59" s="324"/>
      <c r="V59" s="324"/>
      <c r="W59" s="324"/>
      <c r="X59" s="324"/>
      <c r="Y59" s="324"/>
      <c r="Z59" s="324"/>
      <c r="AA59" s="324"/>
      <c r="AB59" s="324"/>
      <c r="AC59" s="324"/>
      <c r="AD59" s="324"/>
      <c r="AE59" s="324"/>
      <c r="AF59" s="324"/>
      <c r="AG59" s="324"/>
      <c r="AH59" s="324"/>
      <c r="AI59" s="324"/>
      <c r="AJ59" s="324"/>
      <c r="AK59" s="324"/>
      <c r="AL59" s="324"/>
      <c r="AM59" s="324"/>
      <c r="AN59" s="324"/>
      <c r="AO59" s="324"/>
    </row>
    <row r="60" spans="1:41">
      <c r="A60" s="324" t="s">
        <v>224</v>
      </c>
      <c r="B60" s="324" t="s">
        <v>262</v>
      </c>
      <c r="C60" s="324">
        <v>41010</v>
      </c>
      <c r="D60" s="324" t="s">
        <v>264</v>
      </c>
      <c r="E60" s="325">
        <f t="shared" si="2"/>
        <v>0</v>
      </c>
      <c r="F60" s="325">
        <f t="shared" si="3"/>
        <v>0</v>
      </c>
      <c r="G60" s="325">
        <f t="shared" si="4"/>
        <v>0</v>
      </c>
      <c r="H60" s="325">
        <f t="shared" si="5"/>
        <v>0</v>
      </c>
      <c r="I60" s="325">
        <f t="shared" si="6"/>
        <v>0</v>
      </c>
      <c r="J60" s="325">
        <f t="shared" si="7"/>
        <v>0</v>
      </c>
      <c r="K60" s="324"/>
      <c r="L60" s="324"/>
      <c r="M60" s="324"/>
      <c r="N60" s="324"/>
      <c r="O60" s="324"/>
      <c r="P60" s="324"/>
      <c r="Q60" s="324"/>
      <c r="R60" s="324"/>
      <c r="S60" s="324"/>
      <c r="T60" s="324"/>
      <c r="U60" s="324"/>
      <c r="V60" s="324"/>
      <c r="W60" s="324"/>
      <c r="X60" s="324"/>
      <c r="Y60" s="324"/>
      <c r="Z60" s="324"/>
      <c r="AA60" s="324"/>
      <c r="AB60" s="324"/>
      <c r="AC60" s="324"/>
      <c r="AD60" s="324"/>
      <c r="AE60" s="324"/>
      <c r="AF60" s="324"/>
      <c r="AG60" s="324"/>
      <c r="AH60" s="324"/>
      <c r="AI60" s="324"/>
      <c r="AJ60" s="324"/>
      <c r="AK60" s="324"/>
      <c r="AL60" s="324"/>
      <c r="AM60" s="324"/>
      <c r="AN60" s="324"/>
      <c r="AO60" s="324"/>
    </row>
    <row r="61" spans="1:41">
      <c r="A61" s="324" t="s">
        <v>227</v>
      </c>
      <c r="B61" s="324" t="s">
        <v>263</v>
      </c>
      <c r="C61" s="324">
        <v>42536</v>
      </c>
      <c r="D61" s="324" t="s">
        <v>264</v>
      </c>
      <c r="E61" s="325">
        <f t="shared" si="2"/>
        <v>0</v>
      </c>
      <c r="F61" s="325">
        <f t="shared" si="3"/>
        <v>0</v>
      </c>
      <c r="G61" s="325">
        <f t="shared" si="4"/>
        <v>0</v>
      </c>
      <c r="H61" s="325">
        <f t="shared" si="5"/>
        <v>0</v>
      </c>
      <c r="I61" s="325">
        <f t="shared" si="6"/>
        <v>0</v>
      </c>
      <c r="J61" s="325">
        <f t="shared" si="7"/>
        <v>0</v>
      </c>
      <c r="K61" s="324"/>
      <c r="L61" s="324"/>
      <c r="M61" s="324"/>
      <c r="N61" s="324"/>
      <c r="O61" s="324"/>
      <c r="P61" s="324"/>
      <c r="Q61" s="324"/>
      <c r="R61" s="324"/>
      <c r="S61" s="324"/>
      <c r="T61" s="324"/>
      <c r="U61" s="324"/>
      <c r="V61" s="324"/>
      <c r="W61" s="324"/>
      <c r="X61" s="324"/>
      <c r="Y61" s="324"/>
      <c r="Z61" s="324"/>
      <c r="AA61" s="324"/>
      <c r="AB61" s="324"/>
      <c r="AC61" s="324"/>
      <c r="AD61" s="324"/>
      <c r="AE61" s="324"/>
      <c r="AF61" s="324"/>
      <c r="AG61" s="324"/>
      <c r="AH61" s="324"/>
      <c r="AI61" s="324"/>
      <c r="AJ61" s="324"/>
      <c r="AK61" s="324"/>
      <c r="AL61" s="324"/>
      <c r="AM61" s="324"/>
      <c r="AN61" s="324"/>
      <c r="AO61" s="324"/>
    </row>
    <row r="62" spans="1:41">
      <c r="A62" s="324"/>
      <c r="B62" s="324"/>
      <c r="C62" s="324"/>
      <c r="D62" s="324"/>
      <c r="E62" s="325">
        <f t="shared" si="2"/>
        <v>0</v>
      </c>
      <c r="F62" s="325">
        <f t="shared" si="3"/>
        <v>0</v>
      </c>
      <c r="G62" s="325">
        <f t="shared" si="4"/>
        <v>0</v>
      </c>
      <c r="H62" s="325">
        <f t="shared" si="5"/>
        <v>0</v>
      </c>
      <c r="I62" s="325">
        <f t="shared" si="6"/>
        <v>0</v>
      </c>
      <c r="J62" s="325">
        <f t="shared" si="7"/>
        <v>0</v>
      </c>
      <c r="K62" s="324"/>
      <c r="L62" s="324"/>
      <c r="M62" s="324"/>
      <c r="N62" s="324"/>
      <c r="O62" s="324"/>
      <c r="P62" s="324"/>
      <c r="Q62" s="324"/>
      <c r="R62" s="324"/>
      <c r="S62" s="324"/>
      <c r="T62" s="324"/>
      <c r="U62" s="324"/>
      <c r="V62" s="324"/>
      <c r="W62" s="324"/>
      <c r="X62" s="324"/>
      <c r="Y62" s="324"/>
      <c r="Z62" s="324"/>
      <c r="AA62" s="324"/>
      <c r="AB62" s="324"/>
      <c r="AC62" s="324"/>
      <c r="AD62" s="324"/>
      <c r="AE62" s="324"/>
      <c r="AF62" s="324"/>
      <c r="AG62" s="324"/>
      <c r="AH62" s="324"/>
      <c r="AI62" s="324"/>
      <c r="AJ62" s="324"/>
      <c r="AK62" s="324"/>
      <c r="AL62" s="324"/>
      <c r="AM62" s="324"/>
      <c r="AN62" s="324"/>
      <c r="AO62" s="324"/>
    </row>
    <row r="63" spans="1:41">
      <c r="A63" s="324"/>
      <c r="B63" s="324"/>
      <c r="C63" s="324"/>
      <c r="D63" s="324"/>
      <c r="E63" s="325">
        <f t="shared" si="2"/>
        <v>0</v>
      </c>
      <c r="F63" s="325">
        <f t="shared" si="3"/>
        <v>0</v>
      </c>
      <c r="G63" s="325">
        <f t="shared" si="4"/>
        <v>0</v>
      </c>
      <c r="H63" s="325">
        <f t="shared" si="5"/>
        <v>0</v>
      </c>
      <c r="I63" s="325">
        <f t="shared" si="6"/>
        <v>0</v>
      </c>
      <c r="J63" s="325">
        <f t="shared" si="7"/>
        <v>0</v>
      </c>
      <c r="K63" s="324"/>
      <c r="L63" s="324"/>
      <c r="M63" s="324"/>
      <c r="N63" s="324"/>
      <c r="O63" s="324"/>
      <c r="P63" s="324"/>
      <c r="Q63" s="324"/>
      <c r="R63" s="324"/>
      <c r="S63" s="324"/>
      <c r="T63" s="324"/>
      <c r="U63" s="324"/>
      <c r="V63" s="324"/>
      <c r="W63" s="324"/>
      <c r="X63" s="324"/>
      <c r="Y63" s="324"/>
      <c r="Z63" s="324"/>
      <c r="AA63" s="324"/>
      <c r="AB63" s="324"/>
      <c r="AC63" s="324"/>
      <c r="AD63" s="324"/>
      <c r="AE63" s="324"/>
      <c r="AF63" s="324"/>
      <c r="AG63" s="324"/>
      <c r="AH63" s="324"/>
      <c r="AI63" s="324"/>
      <c r="AJ63" s="324"/>
      <c r="AK63" s="324"/>
      <c r="AL63" s="324"/>
      <c r="AM63" s="324"/>
      <c r="AN63" s="324"/>
      <c r="AO63" s="324"/>
    </row>
    <row r="64" spans="1:41">
      <c r="A64" s="324"/>
      <c r="B64" s="324"/>
      <c r="C64" s="324"/>
      <c r="D64" s="324"/>
      <c r="E64" s="325">
        <f t="shared" si="2"/>
        <v>0</v>
      </c>
      <c r="F64" s="325">
        <f t="shared" si="3"/>
        <v>0</v>
      </c>
      <c r="G64" s="325">
        <f t="shared" si="4"/>
        <v>0</v>
      </c>
      <c r="H64" s="325">
        <f t="shared" si="5"/>
        <v>0</v>
      </c>
      <c r="I64" s="325">
        <f t="shared" si="6"/>
        <v>0</v>
      </c>
      <c r="J64" s="325">
        <f t="shared" si="7"/>
        <v>0</v>
      </c>
      <c r="K64" s="324"/>
      <c r="L64" s="324"/>
      <c r="M64" s="324"/>
      <c r="N64" s="324"/>
      <c r="O64" s="324"/>
      <c r="P64" s="324"/>
      <c r="Q64" s="324"/>
      <c r="R64" s="324"/>
      <c r="S64" s="324"/>
      <c r="T64" s="324"/>
      <c r="U64" s="324"/>
      <c r="V64" s="324"/>
      <c r="W64" s="324"/>
      <c r="X64" s="324"/>
      <c r="Y64" s="324"/>
      <c r="Z64" s="324"/>
      <c r="AA64" s="324"/>
      <c r="AB64" s="324"/>
      <c r="AC64" s="324"/>
      <c r="AD64" s="324"/>
      <c r="AE64" s="324"/>
      <c r="AF64" s="324"/>
      <c r="AG64" s="324"/>
      <c r="AH64" s="324"/>
      <c r="AI64" s="324"/>
      <c r="AJ64" s="324"/>
      <c r="AK64" s="324"/>
      <c r="AL64" s="324"/>
      <c r="AM64" s="324"/>
      <c r="AN64" s="324"/>
      <c r="AO64" s="324"/>
    </row>
    <row r="65" spans="1:41">
      <c r="A65" s="324"/>
      <c r="B65" s="324"/>
      <c r="C65" s="324"/>
      <c r="D65" s="324"/>
      <c r="E65" s="325">
        <f t="shared" si="2"/>
        <v>0</v>
      </c>
      <c r="F65" s="325">
        <f t="shared" si="3"/>
        <v>0</v>
      </c>
      <c r="G65" s="325">
        <f t="shared" si="4"/>
        <v>0</v>
      </c>
      <c r="H65" s="325">
        <f t="shared" si="5"/>
        <v>0</v>
      </c>
      <c r="I65" s="325">
        <f t="shared" si="6"/>
        <v>0</v>
      </c>
      <c r="J65" s="325">
        <f t="shared" si="7"/>
        <v>0</v>
      </c>
      <c r="K65" s="324"/>
      <c r="L65" s="324"/>
      <c r="M65" s="324"/>
      <c r="N65" s="324"/>
      <c r="O65" s="324"/>
      <c r="P65" s="324"/>
      <c r="Q65" s="324"/>
      <c r="R65" s="324"/>
      <c r="S65" s="324"/>
      <c r="T65" s="324"/>
      <c r="U65" s="324"/>
      <c r="V65" s="324"/>
      <c r="W65" s="324"/>
      <c r="X65" s="324"/>
      <c r="Y65" s="324"/>
      <c r="Z65" s="324"/>
      <c r="AA65" s="324"/>
      <c r="AB65" s="324"/>
      <c r="AC65" s="324"/>
      <c r="AD65" s="324"/>
      <c r="AE65" s="324"/>
      <c r="AF65" s="324"/>
      <c r="AG65" s="324"/>
      <c r="AH65" s="324"/>
      <c r="AI65" s="324"/>
      <c r="AJ65" s="324"/>
      <c r="AK65" s="324"/>
      <c r="AL65" s="324"/>
      <c r="AM65" s="324"/>
      <c r="AN65" s="324"/>
      <c r="AO65" s="324"/>
    </row>
    <row r="66" spans="1:41">
      <c r="A66" s="324"/>
      <c r="B66" s="324"/>
      <c r="C66" s="324"/>
      <c r="D66" s="324"/>
      <c r="E66" s="325">
        <f t="shared" si="2"/>
        <v>0</v>
      </c>
      <c r="F66" s="325">
        <f t="shared" si="3"/>
        <v>0</v>
      </c>
      <c r="G66" s="325">
        <f t="shared" si="4"/>
        <v>0</v>
      </c>
      <c r="H66" s="325">
        <f t="shared" si="5"/>
        <v>0</v>
      </c>
      <c r="I66" s="325">
        <f t="shared" si="6"/>
        <v>0</v>
      </c>
      <c r="J66" s="325">
        <f t="shared" si="7"/>
        <v>0</v>
      </c>
      <c r="K66" s="324"/>
      <c r="L66" s="324"/>
      <c r="M66" s="324"/>
      <c r="N66" s="324"/>
      <c r="O66" s="324"/>
      <c r="P66" s="324"/>
      <c r="Q66" s="324"/>
      <c r="R66" s="324"/>
      <c r="S66" s="324"/>
      <c r="T66" s="324"/>
      <c r="U66" s="324"/>
      <c r="V66" s="324"/>
      <c r="W66" s="324"/>
      <c r="X66" s="324"/>
      <c r="Y66" s="324"/>
      <c r="Z66" s="324"/>
      <c r="AA66" s="324"/>
      <c r="AB66" s="324"/>
      <c r="AC66" s="324"/>
      <c r="AD66" s="324"/>
      <c r="AE66" s="324"/>
      <c r="AF66" s="324"/>
      <c r="AG66" s="324"/>
      <c r="AH66" s="324"/>
      <c r="AI66" s="324"/>
      <c r="AJ66" s="324"/>
      <c r="AK66" s="324"/>
      <c r="AL66" s="324"/>
      <c r="AM66" s="324"/>
      <c r="AN66" s="324"/>
      <c r="AO66" s="324"/>
    </row>
    <row r="67" spans="1:41">
      <c r="A67" s="324"/>
      <c r="B67" s="324"/>
      <c r="C67" s="324"/>
      <c r="D67" s="324"/>
      <c r="E67" s="325">
        <f t="shared" si="2"/>
        <v>0</v>
      </c>
      <c r="F67" s="325">
        <f t="shared" si="3"/>
        <v>0</v>
      </c>
      <c r="G67" s="325">
        <f t="shared" si="4"/>
        <v>0</v>
      </c>
      <c r="H67" s="325">
        <f t="shared" si="5"/>
        <v>0</v>
      </c>
      <c r="I67" s="325">
        <f t="shared" si="6"/>
        <v>0</v>
      </c>
      <c r="J67" s="325">
        <f t="shared" si="7"/>
        <v>0</v>
      </c>
      <c r="K67" s="324"/>
      <c r="L67" s="324"/>
      <c r="M67" s="324"/>
      <c r="N67" s="324"/>
      <c r="O67" s="324"/>
      <c r="P67" s="324"/>
      <c r="Q67" s="324"/>
      <c r="R67" s="324"/>
      <c r="S67" s="324"/>
      <c r="T67" s="324"/>
      <c r="U67" s="324"/>
      <c r="V67" s="324"/>
      <c r="W67" s="324"/>
      <c r="X67" s="324"/>
      <c r="Y67" s="324"/>
      <c r="Z67" s="324"/>
      <c r="AA67" s="324"/>
      <c r="AB67" s="324"/>
      <c r="AC67" s="324"/>
      <c r="AD67" s="324"/>
      <c r="AE67" s="324"/>
      <c r="AF67" s="324"/>
      <c r="AG67" s="324"/>
      <c r="AH67" s="324"/>
      <c r="AI67" s="324"/>
      <c r="AJ67" s="324"/>
      <c r="AK67" s="324"/>
      <c r="AL67" s="324"/>
      <c r="AM67" s="324"/>
      <c r="AN67" s="324"/>
      <c r="AO67" s="324"/>
    </row>
    <row r="68" spans="1:41">
      <c r="A68" s="324"/>
      <c r="B68" s="324"/>
      <c r="C68" s="324"/>
      <c r="D68" s="324"/>
      <c r="E68" s="325">
        <f t="shared" si="2"/>
        <v>0</v>
      </c>
      <c r="F68" s="325">
        <f t="shared" si="3"/>
        <v>0</v>
      </c>
      <c r="G68" s="325">
        <f t="shared" si="4"/>
        <v>0</v>
      </c>
      <c r="H68" s="325">
        <f t="shared" si="5"/>
        <v>0</v>
      </c>
      <c r="I68" s="325">
        <f t="shared" si="6"/>
        <v>0</v>
      </c>
      <c r="J68" s="325">
        <f t="shared" si="7"/>
        <v>0</v>
      </c>
      <c r="K68" s="324"/>
      <c r="L68" s="324"/>
      <c r="M68" s="324"/>
      <c r="N68" s="324"/>
      <c r="O68" s="324"/>
      <c r="P68" s="324"/>
      <c r="Q68" s="324"/>
      <c r="R68" s="324"/>
      <c r="S68" s="324"/>
      <c r="T68" s="324"/>
      <c r="U68" s="324"/>
      <c r="V68" s="324"/>
      <c r="W68" s="324"/>
      <c r="X68" s="324"/>
      <c r="Y68" s="324"/>
      <c r="Z68" s="324"/>
      <c r="AA68" s="324"/>
      <c r="AB68" s="324"/>
      <c r="AC68" s="324"/>
      <c r="AD68" s="324"/>
      <c r="AE68" s="324"/>
      <c r="AF68" s="324"/>
      <c r="AG68" s="324"/>
      <c r="AH68" s="324"/>
      <c r="AI68" s="324"/>
      <c r="AJ68" s="324"/>
      <c r="AK68" s="324"/>
      <c r="AL68" s="324"/>
      <c r="AM68" s="324"/>
      <c r="AN68" s="324"/>
      <c r="AO68" s="324"/>
    </row>
    <row r="69" spans="1:41">
      <c r="A69" s="324"/>
      <c r="B69" s="324"/>
      <c r="C69" s="324"/>
      <c r="D69" s="324"/>
      <c r="E69" s="325">
        <f t="shared" si="2"/>
        <v>0</v>
      </c>
      <c r="F69" s="325">
        <f t="shared" si="3"/>
        <v>0</v>
      </c>
      <c r="G69" s="325">
        <f t="shared" si="4"/>
        <v>0</v>
      </c>
      <c r="H69" s="325">
        <f t="shared" si="5"/>
        <v>0</v>
      </c>
      <c r="I69" s="325">
        <f t="shared" si="6"/>
        <v>0</v>
      </c>
      <c r="J69" s="325">
        <f t="shared" si="7"/>
        <v>0</v>
      </c>
      <c r="K69" s="324"/>
      <c r="L69" s="324"/>
      <c r="M69" s="324"/>
      <c r="N69" s="324"/>
      <c r="O69" s="324"/>
      <c r="P69" s="324"/>
      <c r="Q69" s="324"/>
      <c r="R69" s="324"/>
      <c r="S69" s="324"/>
      <c r="T69" s="324"/>
      <c r="U69" s="324"/>
      <c r="V69" s="324"/>
      <c r="W69" s="324"/>
      <c r="X69" s="324"/>
      <c r="Y69" s="324"/>
      <c r="Z69" s="324"/>
      <c r="AA69" s="324"/>
      <c r="AB69" s="324"/>
      <c r="AC69" s="324"/>
      <c r="AD69" s="324"/>
      <c r="AE69" s="324"/>
      <c r="AF69" s="324"/>
      <c r="AG69" s="324"/>
      <c r="AH69" s="324"/>
      <c r="AI69" s="324"/>
      <c r="AJ69" s="324"/>
      <c r="AK69" s="324"/>
      <c r="AL69" s="324"/>
      <c r="AM69" s="324"/>
      <c r="AN69" s="324"/>
      <c r="AO69" s="324"/>
    </row>
    <row r="70" spans="1:41">
      <c r="A70" s="324"/>
      <c r="B70" s="324"/>
      <c r="C70" s="324"/>
      <c r="D70" s="324"/>
      <c r="E70" s="325">
        <f t="shared" si="2"/>
        <v>0</v>
      </c>
      <c r="F70" s="325">
        <f t="shared" si="3"/>
        <v>0</v>
      </c>
      <c r="G70" s="325">
        <f t="shared" si="4"/>
        <v>0</v>
      </c>
      <c r="H70" s="325">
        <f t="shared" si="5"/>
        <v>0</v>
      </c>
      <c r="I70" s="325">
        <f t="shared" si="6"/>
        <v>0</v>
      </c>
      <c r="J70" s="325">
        <f t="shared" si="7"/>
        <v>0</v>
      </c>
      <c r="K70" s="324"/>
      <c r="L70" s="324"/>
      <c r="M70" s="324"/>
      <c r="N70" s="324"/>
      <c r="O70" s="324"/>
      <c r="P70" s="324"/>
      <c r="Q70" s="324"/>
      <c r="R70" s="324"/>
      <c r="S70" s="324"/>
      <c r="T70" s="324"/>
      <c r="U70" s="324"/>
      <c r="V70" s="324"/>
      <c r="W70" s="324"/>
      <c r="X70" s="324"/>
      <c r="Y70" s="324"/>
      <c r="Z70" s="324"/>
      <c r="AA70" s="324"/>
      <c r="AB70" s="324"/>
      <c r="AC70" s="324"/>
      <c r="AD70" s="324"/>
      <c r="AE70" s="324"/>
      <c r="AF70" s="324"/>
      <c r="AG70" s="324"/>
      <c r="AH70" s="324"/>
      <c r="AI70" s="324"/>
      <c r="AJ70" s="324"/>
      <c r="AK70" s="324"/>
      <c r="AL70" s="324"/>
      <c r="AM70" s="324"/>
      <c r="AN70" s="324"/>
      <c r="AO70" s="324"/>
    </row>
    <row r="71" spans="1:41">
      <c r="A71" s="324"/>
      <c r="B71" s="324"/>
      <c r="C71" s="324"/>
      <c r="D71" s="324"/>
      <c r="E71" s="325">
        <f t="shared" ref="E71:E85" si="8">COUNTIF(K71:AO71,$E$5 &amp;"*")</f>
        <v>0</v>
      </c>
      <c r="F71" s="325">
        <f t="shared" ref="F71:F85" si="9">COUNTIF(K71:AO71,$F$5 &amp;"*")</f>
        <v>0</v>
      </c>
      <c r="G71" s="325">
        <f t="shared" ref="G71:G85" si="10">COUNTIF(K71:AP71,$G$5 &amp;"*")</f>
        <v>0</v>
      </c>
      <c r="H71" s="325">
        <f t="shared" ref="H71:H85" si="11">COUNTIF(K71:AQ71,$H$5 &amp;"*")</f>
        <v>0</v>
      </c>
      <c r="I71" s="325">
        <f t="shared" ref="I71:I85" si="12">COUNTIF(K71:AR71,$I$5 &amp;"*")</f>
        <v>0</v>
      </c>
      <c r="J71" s="325">
        <f t="shared" ref="J71:J85" si="13">COUNTIF(K71:AS71,$J$5 &amp;"*")</f>
        <v>0</v>
      </c>
      <c r="K71" s="324"/>
      <c r="L71" s="324"/>
      <c r="M71" s="324"/>
      <c r="N71" s="324"/>
      <c r="O71" s="324"/>
      <c r="P71" s="324"/>
      <c r="Q71" s="324"/>
      <c r="R71" s="324"/>
      <c r="S71" s="324"/>
      <c r="T71" s="324"/>
      <c r="U71" s="324"/>
      <c r="V71" s="324"/>
      <c r="W71" s="324"/>
      <c r="X71" s="324"/>
      <c r="Y71" s="324"/>
      <c r="Z71" s="324"/>
      <c r="AA71" s="324"/>
      <c r="AB71" s="324"/>
      <c r="AC71" s="324"/>
      <c r="AD71" s="324"/>
      <c r="AE71" s="324"/>
      <c r="AF71" s="324"/>
      <c r="AG71" s="324"/>
      <c r="AH71" s="324"/>
      <c r="AI71" s="324"/>
      <c r="AJ71" s="324"/>
      <c r="AK71" s="324"/>
      <c r="AL71" s="324"/>
      <c r="AM71" s="324"/>
      <c r="AN71" s="324"/>
      <c r="AO71" s="324"/>
    </row>
    <row r="72" spans="1:41">
      <c r="A72" s="324"/>
      <c r="B72" s="324"/>
      <c r="C72" s="324"/>
      <c r="D72" s="324"/>
      <c r="E72" s="325">
        <f t="shared" si="8"/>
        <v>0</v>
      </c>
      <c r="F72" s="325">
        <f t="shared" si="9"/>
        <v>0</v>
      </c>
      <c r="G72" s="325">
        <f t="shared" si="10"/>
        <v>0</v>
      </c>
      <c r="H72" s="325">
        <f t="shared" si="11"/>
        <v>0</v>
      </c>
      <c r="I72" s="325">
        <f t="shared" si="12"/>
        <v>0</v>
      </c>
      <c r="J72" s="325">
        <f t="shared" si="13"/>
        <v>0</v>
      </c>
      <c r="K72" s="324"/>
      <c r="L72" s="324"/>
      <c r="M72" s="324"/>
      <c r="N72" s="324"/>
      <c r="O72" s="324"/>
      <c r="P72" s="324"/>
      <c r="Q72" s="324"/>
      <c r="R72" s="324"/>
      <c r="S72" s="324"/>
      <c r="T72" s="324"/>
      <c r="U72" s="324"/>
      <c r="V72" s="324"/>
      <c r="W72" s="324"/>
      <c r="X72" s="324"/>
      <c r="Y72" s="324"/>
      <c r="Z72" s="324"/>
      <c r="AA72" s="324"/>
      <c r="AB72" s="324"/>
      <c r="AC72" s="324"/>
      <c r="AD72" s="324"/>
      <c r="AE72" s="324"/>
      <c r="AF72" s="324"/>
      <c r="AG72" s="324"/>
      <c r="AH72" s="324"/>
      <c r="AI72" s="324"/>
      <c r="AJ72" s="324"/>
      <c r="AK72" s="324"/>
      <c r="AL72" s="324"/>
      <c r="AM72" s="324"/>
      <c r="AN72" s="324"/>
      <c r="AO72" s="324"/>
    </row>
    <row r="73" spans="1:41">
      <c r="A73" s="324"/>
      <c r="B73" s="324"/>
      <c r="C73" s="324"/>
      <c r="D73" s="324"/>
      <c r="E73" s="325">
        <f t="shared" si="8"/>
        <v>0</v>
      </c>
      <c r="F73" s="325">
        <f t="shared" si="9"/>
        <v>0</v>
      </c>
      <c r="G73" s="325">
        <f t="shared" si="10"/>
        <v>0</v>
      </c>
      <c r="H73" s="325">
        <f t="shared" si="11"/>
        <v>0</v>
      </c>
      <c r="I73" s="325">
        <f t="shared" si="12"/>
        <v>0</v>
      </c>
      <c r="J73" s="325">
        <f t="shared" si="13"/>
        <v>0</v>
      </c>
      <c r="K73" s="324"/>
      <c r="L73" s="324"/>
      <c r="M73" s="324"/>
      <c r="N73" s="324"/>
      <c r="O73" s="324"/>
      <c r="P73" s="324"/>
      <c r="Q73" s="324"/>
      <c r="R73" s="324"/>
      <c r="S73" s="324"/>
      <c r="T73" s="324"/>
      <c r="U73" s="324"/>
      <c r="V73" s="324"/>
      <c r="W73" s="324"/>
      <c r="X73" s="324"/>
      <c r="Y73" s="324"/>
      <c r="Z73" s="324"/>
      <c r="AA73" s="324"/>
      <c r="AB73" s="324"/>
      <c r="AC73" s="324"/>
      <c r="AD73" s="324"/>
      <c r="AE73" s="324"/>
      <c r="AF73" s="324"/>
      <c r="AG73" s="324"/>
      <c r="AH73" s="324"/>
      <c r="AI73" s="324"/>
      <c r="AJ73" s="324"/>
      <c r="AK73" s="324"/>
      <c r="AL73" s="324"/>
      <c r="AM73" s="324"/>
      <c r="AN73" s="324"/>
      <c r="AO73" s="324"/>
    </row>
    <row r="74" spans="1:41">
      <c r="A74" s="324"/>
      <c r="B74" s="324"/>
      <c r="C74" s="324"/>
      <c r="D74" s="324"/>
      <c r="E74" s="325">
        <f t="shared" si="8"/>
        <v>0</v>
      </c>
      <c r="F74" s="325">
        <f t="shared" si="9"/>
        <v>0</v>
      </c>
      <c r="G74" s="325">
        <f t="shared" si="10"/>
        <v>0</v>
      </c>
      <c r="H74" s="325">
        <f t="shared" si="11"/>
        <v>0</v>
      </c>
      <c r="I74" s="325">
        <f t="shared" si="12"/>
        <v>0</v>
      </c>
      <c r="J74" s="325">
        <f t="shared" si="13"/>
        <v>0</v>
      </c>
      <c r="K74" s="324"/>
      <c r="L74" s="324"/>
      <c r="M74" s="324"/>
      <c r="N74" s="324"/>
      <c r="O74" s="324"/>
      <c r="P74" s="324"/>
      <c r="Q74" s="324"/>
      <c r="R74" s="324"/>
      <c r="S74" s="324"/>
      <c r="T74" s="324"/>
      <c r="U74" s="324"/>
      <c r="V74" s="324"/>
      <c r="W74" s="324"/>
      <c r="X74" s="324"/>
      <c r="Y74" s="324"/>
      <c r="Z74" s="324"/>
      <c r="AA74" s="324"/>
      <c r="AB74" s="324"/>
      <c r="AC74" s="324"/>
      <c r="AD74" s="324"/>
      <c r="AE74" s="324"/>
      <c r="AF74" s="324"/>
      <c r="AG74" s="324"/>
      <c r="AH74" s="324"/>
      <c r="AI74" s="324"/>
      <c r="AJ74" s="324"/>
      <c r="AK74" s="324"/>
      <c r="AL74" s="324"/>
      <c r="AM74" s="324"/>
      <c r="AN74" s="324"/>
      <c r="AO74" s="324"/>
    </row>
    <row r="75" spans="1:41">
      <c r="A75" s="324"/>
      <c r="B75" s="324"/>
      <c r="C75" s="324"/>
      <c r="D75" s="324"/>
      <c r="E75" s="325">
        <f t="shared" si="8"/>
        <v>0</v>
      </c>
      <c r="F75" s="325">
        <f t="shared" si="9"/>
        <v>0</v>
      </c>
      <c r="G75" s="325">
        <f t="shared" si="10"/>
        <v>0</v>
      </c>
      <c r="H75" s="325">
        <f t="shared" si="11"/>
        <v>0</v>
      </c>
      <c r="I75" s="325">
        <f t="shared" si="12"/>
        <v>0</v>
      </c>
      <c r="J75" s="325">
        <f t="shared" si="13"/>
        <v>0</v>
      </c>
      <c r="K75" s="324"/>
      <c r="L75" s="324"/>
      <c r="M75" s="324"/>
      <c r="N75" s="324"/>
      <c r="O75" s="324"/>
      <c r="P75" s="324"/>
      <c r="Q75" s="324"/>
      <c r="R75" s="324"/>
      <c r="S75" s="324"/>
      <c r="T75" s="324"/>
      <c r="U75" s="324"/>
      <c r="V75" s="324"/>
      <c r="W75" s="324"/>
      <c r="X75" s="324"/>
      <c r="Y75" s="324"/>
      <c r="Z75" s="324"/>
      <c r="AA75" s="324"/>
      <c r="AB75" s="324"/>
      <c r="AC75" s="324"/>
      <c r="AD75" s="324"/>
      <c r="AE75" s="324"/>
      <c r="AF75" s="324"/>
      <c r="AG75" s="324"/>
      <c r="AH75" s="324"/>
      <c r="AI75" s="324"/>
      <c r="AJ75" s="324"/>
      <c r="AK75" s="324"/>
      <c r="AL75" s="324"/>
      <c r="AM75" s="324"/>
      <c r="AN75" s="324"/>
      <c r="AO75" s="324"/>
    </row>
    <row r="76" spans="1:41">
      <c r="A76" s="324"/>
      <c r="B76" s="324"/>
      <c r="C76" s="324"/>
      <c r="D76" s="324"/>
      <c r="E76" s="325">
        <f t="shared" si="8"/>
        <v>0</v>
      </c>
      <c r="F76" s="325">
        <f t="shared" si="9"/>
        <v>0</v>
      </c>
      <c r="G76" s="325">
        <f t="shared" si="10"/>
        <v>0</v>
      </c>
      <c r="H76" s="325">
        <f t="shared" si="11"/>
        <v>0</v>
      </c>
      <c r="I76" s="325">
        <f t="shared" si="12"/>
        <v>0</v>
      </c>
      <c r="J76" s="325">
        <f t="shared" si="13"/>
        <v>0</v>
      </c>
      <c r="K76" s="324"/>
      <c r="L76" s="324"/>
      <c r="M76" s="324"/>
      <c r="N76" s="324"/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/>
      <c r="AB76" s="324"/>
      <c r="AC76" s="324"/>
      <c r="AD76" s="324"/>
      <c r="AE76" s="324"/>
      <c r="AF76" s="324"/>
      <c r="AG76" s="324"/>
      <c r="AH76" s="324"/>
      <c r="AI76" s="324"/>
      <c r="AJ76" s="324"/>
      <c r="AK76" s="324"/>
      <c r="AL76" s="324"/>
      <c r="AM76" s="324"/>
      <c r="AN76" s="324"/>
      <c r="AO76" s="324"/>
    </row>
    <row r="77" spans="1:41">
      <c r="A77" s="324"/>
      <c r="B77" s="324"/>
      <c r="C77" s="324"/>
      <c r="D77" s="324"/>
      <c r="E77" s="325">
        <f t="shared" si="8"/>
        <v>0</v>
      </c>
      <c r="F77" s="325">
        <f t="shared" si="9"/>
        <v>0</v>
      </c>
      <c r="G77" s="325">
        <f t="shared" si="10"/>
        <v>0</v>
      </c>
      <c r="H77" s="325">
        <f t="shared" si="11"/>
        <v>0</v>
      </c>
      <c r="I77" s="325">
        <f t="shared" si="12"/>
        <v>0</v>
      </c>
      <c r="J77" s="325">
        <f t="shared" si="13"/>
        <v>0</v>
      </c>
      <c r="K77" s="324"/>
      <c r="L77" s="324"/>
      <c r="M77" s="324"/>
      <c r="N77" s="324"/>
      <c r="O77" s="324"/>
      <c r="P77" s="324"/>
      <c r="Q77" s="324"/>
      <c r="R77" s="324"/>
      <c r="S77" s="324"/>
      <c r="T77" s="324"/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  <c r="AI77" s="324"/>
      <c r="AJ77" s="324"/>
      <c r="AK77" s="324"/>
      <c r="AL77" s="324"/>
      <c r="AM77" s="324"/>
      <c r="AN77" s="324"/>
      <c r="AO77" s="324"/>
    </row>
    <row r="78" spans="1:41">
      <c r="A78" s="324"/>
      <c r="B78" s="324"/>
      <c r="C78" s="324"/>
      <c r="D78" s="324"/>
      <c r="E78" s="325">
        <f t="shared" si="8"/>
        <v>0</v>
      </c>
      <c r="F78" s="325">
        <f t="shared" si="9"/>
        <v>0</v>
      </c>
      <c r="G78" s="325">
        <f t="shared" si="10"/>
        <v>0</v>
      </c>
      <c r="H78" s="325">
        <f t="shared" si="11"/>
        <v>0</v>
      </c>
      <c r="I78" s="325">
        <f t="shared" si="12"/>
        <v>0</v>
      </c>
      <c r="J78" s="325">
        <f t="shared" si="13"/>
        <v>0</v>
      </c>
      <c r="K78" s="324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  <c r="AI78" s="324"/>
      <c r="AJ78" s="324"/>
      <c r="AK78" s="324"/>
      <c r="AL78" s="324"/>
      <c r="AM78" s="324"/>
      <c r="AN78" s="324"/>
      <c r="AO78" s="324"/>
    </row>
    <row r="79" spans="1:41">
      <c r="A79" s="324"/>
      <c r="B79" s="324"/>
      <c r="C79" s="324"/>
      <c r="D79" s="324"/>
      <c r="E79" s="325">
        <f t="shared" si="8"/>
        <v>0</v>
      </c>
      <c r="F79" s="325">
        <f t="shared" si="9"/>
        <v>0</v>
      </c>
      <c r="G79" s="325">
        <f t="shared" si="10"/>
        <v>0</v>
      </c>
      <c r="H79" s="325">
        <f t="shared" si="11"/>
        <v>0</v>
      </c>
      <c r="I79" s="325">
        <f t="shared" si="12"/>
        <v>0</v>
      </c>
      <c r="J79" s="325">
        <f t="shared" si="13"/>
        <v>0</v>
      </c>
      <c r="K79" s="324"/>
      <c r="L79" s="324"/>
      <c r="M79" s="324"/>
      <c r="N79" s="324"/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/>
      <c r="AB79" s="324"/>
      <c r="AC79" s="324"/>
      <c r="AD79" s="324"/>
      <c r="AE79" s="324"/>
      <c r="AF79" s="324"/>
      <c r="AG79" s="324"/>
      <c r="AH79" s="324"/>
      <c r="AI79" s="324"/>
      <c r="AJ79" s="324"/>
      <c r="AK79" s="324"/>
      <c r="AL79" s="324"/>
      <c r="AM79" s="324"/>
      <c r="AN79" s="324"/>
      <c r="AO79" s="324"/>
    </row>
    <row r="80" spans="1:41">
      <c r="A80" s="324"/>
      <c r="B80" s="324"/>
      <c r="C80" s="324"/>
      <c r="D80" s="324"/>
      <c r="E80" s="325">
        <f t="shared" si="8"/>
        <v>0</v>
      </c>
      <c r="F80" s="325">
        <f t="shared" si="9"/>
        <v>0</v>
      </c>
      <c r="G80" s="325">
        <f t="shared" si="10"/>
        <v>0</v>
      </c>
      <c r="H80" s="325">
        <f t="shared" si="11"/>
        <v>0</v>
      </c>
      <c r="I80" s="325">
        <f t="shared" si="12"/>
        <v>0</v>
      </c>
      <c r="J80" s="325">
        <f t="shared" si="13"/>
        <v>0</v>
      </c>
      <c r="K80" s="324"/>
      <c r="L80" s="324"/>
      <c r="M80" s="324"/>
      <c r="N80" s="324"/>
      <c r="O80" s="324"/>
      <c r="P80" s="324"/>
      <c r="Q80" s="324"/>
      <c r="R80" s="324"/>
      <c r="S80" s="324"/>
      <c r="T80" s="324"/>
      <c r="U80" s="324"/>
      <c r="V80" s="324"/>
      <c r="W80" s="324"/>
      <c r="X80" s="324"/>
      <c r="Y80" s="324"/>
      <c r="Z80" s="324"/>
      <c r="AA80" s="324"/>
      <c r="AB80" s="324"/>
      <c r="AC80" s="324"/>
      <c r="AD80" s="324"/>
      <c r="AE80" s="324"/>
      <c r="AF80" s="324"/>
      <c r="AG80" s="324"/>
      <c r="AH80" s="324"/>
      <c r="AI80" s="324"/>
      <c r="AJ80" s="324"/>
      <c r="AK80" s="324"/>
      <c r="AL80" s="324"/>
      <c r="AM80" s="324"/>
      <c r="AN80" s="324"/>
      <c r="AO80" s="324"/>
    </row>
    <row r="81" spans="1:41">
      <c r="A81" s="324"/>
      <c r="B81" s="324"/>
      <c r="C81" s="324"/>
      <c r="D81" s="324"/>
      <c r="E81" s="325">
        <f t="shared" si="8"/>
        <v>0</v>
      </c>
      <c r="F81" s="325">
        <f t="shared" si="9"/>
        <v>0</v>
      </c>
      <c r="G81" s="325">
        <f t="shared" si="10"/>
        <v>0</v>
      </c>
      <c r="H81" s="325">
        <f t="shared" si="11"/>
        <v>0</v>
      </c>
      <c r="I81" s="325">
        <f t="shared" si="12"/>
        <v>0</v>
      </c>
      <c r="J81" s="325">
        <f t="shared" si="13"/>
        <v>0</v>
      </c>
      <c r="K81" s="324"/>
      <c r="L81" s="324"/>
      <c r="M81" s="324"/>
      <c r="N81" s="324"/>
      <c r="O81" s="324"/>
      <c r="P81" s="324"/>
      <c r="Q81" s="324"/>
      <c r="R81" s="324"/>
      <c r="S81" s="324"/>
      <c r="T81" s="324"/>
      <c r="U81" s="324"/>
      <c r="V81" s="324"/>
      <c r="W81" s="324"/>
      <c r="X81" s="324"/>
      <c r="Y81" s="324"/>
      <c r="Z81" s="324"/>
      <c r="AA81" s="324"/>
      <c r="AB81" s="324"/>
      <c r="AC81" s="324"/>
      <c r="AD81" s="324"/>
      <c r="AE81" s="324"/>
      <c r="AF81" s="324"/>
      <c r="AG81" s="324"/>
      <c r="AH81" s="324"/>
      <c r="AI81" s="324"/>
      <c r="AJ81" s="324"/>
      <c r="AK81" s="324"/>
      <c r="AL81" s="324"/>
      <c r="AM81" s="324"/>
      <c r="AN81" s="324"/>
      <c r="AO81" s="324"/>
    </row>
    <row r="82" spans="1:41">
      <c r="A82" s="324"/>
      <c r="B82" s="324"/>
      <c r="C82" s="324"/>
      <c r="D82" s="324"/>
      <c r="E82" s="325">
        <f t="shared" si="8"/>
        <v>0</v>
      </c>
      <c r="F82" s="325">
        <f t="shared" si="9"/>
        <v>0</v>
      </c>
      <c r="G82" s="325">
        <f t="shared" si="10"/>
        <v>0</v>
      </c>
      <c r="H82" s="325">
        <f t="shared" si="11"/>
        <v>0</v>
      </c>
      <c r="I82" s="325">
        <f t="shared" si="12"/>
        <v>0</v>
      </c>
      <c r="J82" s="325">
        <f t="shared" si="13"/>
        <v>0</v>
      </c>
      <c r="K82" s="324"/>
      <c r="L82" s="324"/>
      <c r="M82" s="324"/>
      <c r="N82" s="324"/>
      <c r="O82" s="324"/>
      <c r="P82" s="324"/>
      <c r="Q82" s="324"/>
      <c r="R82" s="324"/>
      <c r="S82" s="324"/>
      <c r="T82" s="324"/>
      <c r="U82" s="324"/>
      <c r="V82" s="324"/>
      <c r="W82" s="324"/>
      <c r="X82" s="324"/>
      <c r="Y82" s="324"/>
      <c r="Z82" s="324"/>
      <c r="AA82" s="324"/>
      <c r="AB82" s="324"/>
      <c r="AC82" s="324"/>
      <c r="AD82" s="324"/>
      <c r="AE82" s="324"/>
      <c r="AF82" s="324"/>
      <c r="AG82" s="324"/>
      <c r="AH82" s="324"/>
      <c r="AI82" s="324"/>
      <c r="AJ82" s="324"/>
      <c r="AK82" s="324"/>
      <c r="AL82" s="324"/>
      <c r="AM82" s="324"/>
      <c r="AN82" s="324"/>
      <c r="AO82" s="324"/>
    </row>
    <row r="83" spans="1:41">
      <c r="A83" s="324"/>
      <c r="B83" s="324"/>
      <c r="C83" s="324"/>
      <c r="D83" s="324"/>
      <c r="E83" s="325">
        <f t="shared" si="8"/>
        <v>0</v>
      </c>
      <c r="F83" s="325">
        <f t="shared" si="9"/>
        <v>0</v>
      </c>
      <c r="G83" s="325">
        <f t="shared" si="10"/>
        <v>0</v>
      </c>
      <c r="H83" s="325">
        <f t="shared" si="11"/>
        <v>0</v>
      </c>
      <c r="I83" s="325">
        <f t="shared" si="12"/>
        <v>0</v>
      </c>
      <c r="J83" s="325">
        <f t="shared" si="13"/>
        <v>0</v>
      </c>
      <c r="K83" s="324"/>
      <c r="L83" s="324"/>
      <c r="M83" s="324"/>
      <c r="N83" s="324"/>
      <c r="O83" s="324"/>
      <c r="P83" s="324"/>
      <c r="Q83" s="324"/>
      <c r="R83" s="324"/>
      <c r="S83" s="324"/>
      <c r="T83" s="324"/>
      <c r="U83" s="324"/>
      <c r="V83" s="324"/>
      <c r="W83" s="324"/>
      <c r="X83" s="324"/>
      <c r="Y83" s="324"/>
      <c r="Z83" s="324"/>
      <c r="AA83" s="324"/>
      <c r="AB83" s="324"/>
      <c r="AC83" s="324"/>
      <c r="AD83" s="324"/>
      <c r="AE83" s="324"/>
      <c r="AF83" s="324"/>
      <c r="AG83" s="324"/>
      <c r="AH83" s="324"/>
      <c r="AI83" s="324"/>
      <c r="AJ83" s="324"/>
      <c r="AK83" s="324"/>
      <c r="AL83" s="324"/>
      <c r="AM83" s="324"/>
      <c r="AN83" s="324"/>
      <c r="AO83" s="324"/>
    </row>
    <row r="84" spans="1:41">
      <c r="A84" s="324"/>
      <c r="B84" s="324"/>
      <c r="C84" s="324"/>
      <c r="D84" s="324"/>
      <c r="E84" s="325">
        <f t="shared" si="8"/>
        <v>0</v>
      </c>
      <c r="F84" s="325">
        <f t="shared" si="9"/>
        <v>0</v>
      </c>
      <c r="G84" s="325">
        <f t="shared" si="10"/>
        <v>0</v>
      </c>
      <c r="H84" s="325">
        <f t="shared" si="11"/>
        <v>0</v>
      </c>
      <c r="I84" s="325">
        <f t="shared" si="12"/>
        <v>0</v>
      </c>
      <c r="J84" s="325">
        <f t="shared" si="13"/>
        <v>0</v>
      </c>
      <c r="K84" s="324"/>
      <c r="L84" s="324"/>
      <c r="M84" s="324"/>
      <c r="N84" s="324"/>
      <c r="O84" s="324"/>
      <c r="P84" s="324"/>
      <c r="Q84" s="324"/>
      <c r="R84" s="324"/>
      <c r="S84" s="324"/>
      <c r="T84" s="324"/>
      <c r="U84" s="324"/>
      <c r="V84" s="324"/>
      <c r="W84" s="324"/>
      <c r="X84" s="324"/>
      <c r="Y84" s="324"/>
      <c r="Z84" s="324"/>
      <c r="AA84" s="324"/>
      <c r="AB84" s="324"/>
      <c r="AC84" s="324"/>
      <c r="AD84" s="324"/>
      <c r="AE84" s="324"/>
      <c r="AF84" s="324"/>
      <c r="AG84" s="324"/>
      <c r="AH84" s="324"/>
      <c r="AI84" s="324"/>
      <c r="AJ84" s="324"/>
      <c r="AK84" s="324"/>
      <c r="AL84" s="324"/>
      <c r="AM84" s="324"/>
      <c r="AN84" s="324"/>
      <c r="AO84" s="324"/>
    </row>
    <row r="85" spans="1:41">
      <c r="A85" s="324"/>
      <c r="B85" s="324"/>
      <c r="C85" s="324"/>
      <c r="D85" s="324"/>
      <c r="E85" s="325">
        <f t="shared" si="8"/>
        <v>0</v>
      </c>
      <c r="F85" s="325">
        <f t="shared" si="9"/>
        <v>0</v>
      </c>
      <c r="G85" s="325">
        <f t="shared" si="10"/>
        <v>0</v>
      </c>
      <c r="H85" s="325">
        <f t="shared" si="11"/>
        <v>0</v>
      </c>
      <c r="I85" s="325">
        <f t="shared" si="12"/>
        <v>0</v>
      </c>
      <c r="J85" s="325">
        <f t="shared" si="13"/>
        <v>0</v>
      </c>
      <c r="K85" s="324"/>
      <c r="L85" s="324"/>
      <c r="M85" s="324"/>
      <c r="N85" s="324"/>
      <c r="O85" s="324"/>
      <c r="P85" s="324"/>
      <c r="Q85" s="324"/>
      <c r="R85" s="324"/>
      <c r="S85" s="324"/>
      <c r="T85" s="324"/>
      <c r="U85" s="324"/>
      <c r="V85" s="324"/>
      <c r="W85" s="324"/>
      <c r="X85" s="324"/>
      <c r="Y85" s="324"/>
      <c r="Z85" s="324"/>
      <c r="AA85" s="324"/>
      <c r="AB85" s="324"/>
      <c r="AC85" s="324"/>
      <c r="AD85" s="324"/>
      <c r="AE85" s="324"/>
      <c r="AF85" s="324"/>
      <c r="AG85" s="324"/>
      <c r="AH85" s="324"/>
      <c r="AI85" s="324"/>
      <c r="AJ85" s="324"/>
      <c r="AK85" s="324"/>
      <c r="AL85" s="324"/>
      <c r="AM85" s="324"/>
      <c r="AN85" s="324"/>
      <c r="AO85" s="324"/>
    </row>
  </sheetData>
  <mergeCells count="5">
    <mergeCell ref="B4:B5"/>
    <mergeCell ref="B2:H2"/>
    <mergeCell ref="D4:D5"/>
    <mergeCell ref="A4:A5"/>
    <mergeCell ref="C4:C5"/>
  </mergeCells>
  <conditionalFormatting sqref="K6:AO20">
    <cfRule type="expression" dxfId="55" priority="2">
      <formula>K$4&lt;&gt;""</formula>
    </cfRule>
    <cfRule type="cellIs" dxfId="54" priority="26" operator="equal">
      <formula>"إجـ"</formula>
    </cfRule>
    <cfRule type="cellIs" dxfId="53" priority="27" operator="equal">
      <formula>"مر"</formula>
    </cfRule>
    <cfRule type="cellIs" dxfId="52" priority="28" operator="equal">
      <formula>"غـ"</formula>
    </cfRule>
    <cfRule type="cellIs" dxfId="51" priority="29" operator="equal">
      <formula>"حـ"</formula>
    </cfRule>
  </conditionalFormatting>
  <conditionalFormatting sqref="F5">
    <cfRule type="cellIs" dxfId="50" priority="16" operator="equal">
      <formula>"إجـ"</formula>
    </cfRule>
    <cfRule type="cellIs" dxfId="49" priority="17" operator="equal">
      <formula>"مر"</formula>
    </cfRule>
    <cfRule type="cellIs" dxfId="48" priority="18" operator="equal">
      <formula>"غـ"</formula>
    </cfRule>
    <cfRule type="cellIs" dxfId="47" priority="19" operator="equal">
      <formula>"حـ"</formula>
    </cfRule>
  </conditionalFormatting>
  <conditionalFormatting sqref="G5">
    <cfRule type="cellIs" dxfId="46" priority="11" operator="equal">
      <formula>"إجـ"</formula>
    </cfRule>
    <cfRule type="cellIs" dxfId="45" priority="12" operator="equal">
      <formula>"مر"</formula>
    </cfRule>
    <cfRule type="cellIs" dxfId="44" priority="13" operator="equal">
      <formula>"غـ"</formula>
    </cfRule>
    <cfRule type="cellIs" dxfId="43" priority="14" operator="equal">
      <formula>"حـ"</formula>
    </cfRule>
    <cfRule type="cellIs" priority="1" operator="equal">
      <formula>"مهمة"</formula>
    </cfRule>
  </conditionalFormatting>
  <conditionalFormatting sqref="K4:AO4">
    <cfRule type="expression" dxfId="42" priority="4">
      <formula>K$4&lt;&gt;""</formula>
    </cfRule>
  </conditionalFormatting>
  <conditionalFormatting sqref="K5:AO5">
    <cfRule type="expression" dxfId="41" priority="3">
      <formula>K$5&lt;&gt;""</formula>
    </cfRule>
  </conditionalFormatting>
  <conditionalFormatting sqref="H5">
    <cfRule type="cellIs" dxfId="36" priority="6" operator="equal">
      <formula>"إجـ"</formula>
    </cfRule>
    <cfRule type="cellIs" dxfId="35" priority="7" operator="equal">
      <formula>"مر"</formula>
    </cfRule>
    <cfRule type="cellIs" dxfId="34" priority="8" operator="equal">
      <formula>"غـ"</formula>
    </cfRule>
    <cfRule type="cellIs" dxfId="33" priority="9" operator="equal">
      <formula>"حـ"</formula>
    </cfRule>
  </conditionalFormatting>
  <dataValidations count="1">
    <dataValidation type="list" allowBlank="1" showInputMessage="1" showErrorMessage="1" sqref="B2:D2" xr:uid="{00000000-0002-0000-0000-000000000000}">
      <formula1>$AV$3:$AV$14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E58D4D6A-A04F-4636-9254-F5AF1035A35F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K6:AO20</xm:sqref>
        </x14:conditionalFormatting>
        <x14:conditionalFormatting xmlns:xm="http://schemas.microsoft.com/office/excel/2006/main">
          <x14:cfRule type="expression" priority="15" id="{6D16EF0D-D7F9-40C8-84CA-CFD3FC2B3DB2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10" id="{F2CF3F33-0A61-49C9-944D-9628DDEB1A84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Sheet2!$A$2:$A$7</xm:f>
          </x14:formula1>
          <xm:sqref>E5:J5 K6:AO85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"/>
  <sheetViews>
    <sheetView rightToLeft="1" workbookViewId="0">
      <selection activeCell="A7" sqref="A7"/>
    </sheetView>
  </sheetViews>
  <sheetFormatPr defaultRowHeight="14.25"/>
  <cols>
    <col min="1" max="1" width="12.375" bestFit="1" customWidth="1"/>
    <col min="5" max="5" width="16.25" bestFit="1" customWidth="1"/>
    <col min="8" max="8" width="26.875" customWidth="1"/>
  </cols>
  <sheetData>
    <row r="1" spans="1:8" ht="20.25">
      <c r="A1" s="1" t="s">
        <v>5</v>
      </c>
      <c r="B1" s="1" t="s">
        <v>6</v>
      </c>
      <c r="E1" s="1" t="s">
        <v>11</v>
      </c>
      <c r="H1" s="255" t="s">
        <v>201</v>
      </c>
    </row>
    <row r="2" spans="1:8" ht="19.5">
      <c r="A2" s="1" t="s">
        <v>16</v>
      </c>
      <c r="B2" s="2" t="s">
        <v>7</v>
      </c>
      <c r="E2" s="253" t="s">
        <v>14</v>
      </c>
    </row>
    <row r="3" spans="1:8" ht="19.5">
      <c r="A3" s="1" t="s">
        <v>17</v>
      </c>
      <c r="B3" s="2" t="s">
        <v>8</v>
      </c>
      <c r="E3" s="253" t="s">
        <v>15</v>
      </c>
    </row>
    <row r="4" spans="1:8" ht="19.5">
      <c r="A4" s="1" t="s">
        <v>18</v>
      </c>
      <c r="B4" s="2" t="s">
        <v>9</v>
      </c>
    </row>
    <row r="5" spans="1:8" ht="19.5">
      <c r="A5" s="1" t="s">
        <v>19</v>
      </c>
      <c r="B5" s="2" t="s">
        <v>10</v>
      </c>
    </row>
    <row r="6" spans="1:8" ht="19.5">
      <c r="A6" s="1" t="s">
        <v>20</v>
      </c>
      <c r="B6" s="2" t="s">
        <v>21</v>
      </c>
    </row>
    <row r="7" spans="1:8" ht="19.5">
      <c r="A7" s="1" t="s">
        <v>22</v>
      </c>
      <c r="B7" s="2" t="s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A59"/>
  <sheetViews>
    <sheetView rightToLeft="1" topLeftCell="VX1" workbookViewId="0">
      <selection activeCell="VZ1" sqref="VZ1:WW43"/>
    </sheetView>
  </sheetViews>
  <sheetFormatPr defaultRowHeight="14.25"/>
  <sheetData>
    <row r="1" spans="1:625" ht="15">
      <c r="A1" s="59"/>
      <c r="B1" s="59"/>
      <c r="C1" s="16" t="s">
        <v>14</v>
      </c>
      <c r="D1" s="16" t="s">
        <v>26</v>
      </c>
      <c r="E1" s="15" t="s">
        <v>27</v>
      </c>
      <c r="F1" s="15" t="s">
        <v>28</v>
      </c>
      <c r="G1" s="15" t="s">
        <v>29</v>
      </c>
      <c r="H1" s="15" t="s">
        <v>24</v>
      </c>
      <c r="I1" s="15" t="s">
        <v>25</v>
      </c>
      <c r="J1" s="16" t="s">
        <v>14</v>
      </c>
      <c r="K1" s="16" t="s">
        <v>26</v>
      </c>
      <c r="L1" s="15"/>
      <c r="M1" s="15"/>
      <c r="N1" s="15"/>
      <c r="O1" s="15"/>
      <c r="P1" s="15"/>
      <c r="Q1" s="16"/>
      <c r="R1" s="16"/>
      <c r="S1" s="15"/>
      <c r="T1" s="15"/>
      <c r="U1" s="15"/>
      <c r="V1" s="15"/>
      <c r="W1" s="15"/>
      <c r="X1" s="16"/>
      <c r="Y1" s="16"/>
      <c r="Z1" s="15" t="s">
        <v>27</v>
      </c>
      <c r="AA1" s="15" t="s">
        <v>28</v>
      </c>
      <c r="AB1" s="15" t="s">
        <v>29</v>
      </c>
      <c r="AC1" s="15" t="s">
        <v>24</v>
      </c>
      <c r="AD1" s="15" t="s">
        <v>25</v>
      </c>
      <c r="AE1" s="16" t="s">
        <v>14</v>
      </c>
      <c r="AF1" s="16" t="s">
        <v>26</v>
      </c>
      <c r="AG1" s="15" t="s">
        <v>27</v>
      </c>
      <c r="AH1" s="15" t="s">
        <v>28</v>
      </c>
      <c r="AI1" s="15" t="s">
        <v>29</v>
      </c>
      <c r="AJ1" s="15" t="s">
        <v>24</v>
      </c>
      <c r="AK1" s="15" t="s">
        <v>25</v>
      </c>
      <c r="AL1" s="16" t="s">
        <v>14</v>
      </c>
      <c r="AM1" s="16" t="s">
        <v>26</v>
      </c>
      <c r="AN1" s="15" t="s">
        <v>27</v>
      </c>
      <c r="AO1" s="15" t="s">
        <v>28</v>
      </c>
      <c r="AP1" s="15" t="s">
        <v>29</v>
      </c>
      <c r="AQ1" s="15" t="s">
        <v>24</v>
      </c>
      <c r="AR1" s="15" t="s">
        <v>25</v>
      </c>
      <c r="AS1" s="16" t="s">
        <v>14</v>
      </c>
      <c r="AT1" s="16" t="s">
        <v>26</v>
      </c>
      <c r="AU1" s="15" t="s">
        <v>27</v>
      </c>
      <c r="AV1" s="15" t="s">
        <v>28</v>
      </c>
      <c r="AW1" s="15" t="s">
        <v>29</v>
      </c>
      <c r="AX1" s="15" t="s">
        <v>24</v>
      </c>
      <c r="AY1" s="15" t="s">
        <v>25</v>
      </c>
      <c r="AZ1" s="16" t="s">
        <v>14</v>
      </c>
      <c r="BA1" s="16" t="s">
        <v>26</v>
      </c>
      <c r="BB1" s="15" t="s">
        <v>27</v>
      </c>
      <c r="BC1" s="15" t="s">
        <v>28</v>
      </c>
      <c r="BD1" s="15" t="s">
        <v>29</v>
      </c>
      <c r="BE1" s="15" t="s">
        <v>24</v>
      </c>
      <c r="BF1" s="15" t="s">
        <v>25</v>
      </c>
      <c r="BG1" s="16" t="s">
        <v>14</v>
      </c>
      <c r="BH1" s="16" t="s">
        <v>26</v>
      </c>
      <c r="BI1" s="15" t="s">
        <v>27</v>
      </c>
      <c r="BJ1" s="15" t="s">
        <v>28</v>
      </c>
      <c r="BK1" s="15" t="s">
        <v>29</v>
      </c>
      <c r="BL1" s="15"/>
      <c r="BM1" s="15" t="s">
        <v>24</v>
      </c>
      <c r="BN1" s="15" t="s">
        <v>25</v>
      </c>
      <c r="BO1" s="16" t="s">
        <v>14</v>
      </c>
      <c r="BP1" s="16" t="s">
        <v>26</v>
      </c>
      <c r="BQ1" s="15" t="s">
        <v>27</v>
      </c>
      <c r="BR1" s="15" t="s">
        <v>28</v>
      </c>
      <c r="BS1" s="15" t="s">
        <v>29</v>
      </c>
      <c r="BT1" s="15" t="s">
        <v>24</v>
      </c>
      <c r="BU1" s="15" t="s">
        <v>25</v>
      </c>
      <c r="BV1" s="16" t="s">
        <v>14</v>
      </c>
      <c r="BW1" s="16" t="s">
        <v>26</v>
      </c>
      <c r="BX1" s="15" t="s">
        <v>27</v>
      </c>
      <c r="BY1" s="15" t="s">
        <v>28</v>
      </c>
      <c r="BZ1" s="15" t="s">
        <v>29</v>
      </c>
      <c r="CA1" s="15" t="s">
        <v>24</v>
      </c>
      <c r="CB1" s="15" t="s">
        <v>25</v>
      </c>
      <c r="CC1" s="16" t="s">
        <v>14</v>
      </c>
      <c r="CD1" s="16" t="s">
        <v>26</v>
      </c>
      <c r="CE1" s="15" t="s">
        <v>27</v>
      </c>
      <c r="CF1" s="15" t="s">
        <v>28</v>
      </c>
      <c r="CG1" s="15" t="s">
        <v>29</v>
      </c>
      <c r="CH1" s="15" t="s">
        <v>24</v>
      </c>
      <c r="CI1" s="15" t="s">
        <v>25</v>
      </c>
      <c r="CJ1" s="16" t="s">
        <v>14</v>
      </c>
      <c r="CK1" s="16" t="s">
        <v>26</v>
      </c>
      <c r="CL1" s="15" t="s">
        <v>27</v>
      </c>
      <c r="CM1" s="15" t="s">
        <v>28</v>
      </c>
      <c r="CN1" s="15" t="s">
        <v>29</v>
      </c>
      <c r="CO1" s="15" t="s">
        <v>24</v>
      </c>
      <c r="CP1" s="15" t="s">
        <v>25</v>
      </c>
      <c r="CQ1" s="16" t="s">
        <v>14</v>
      </c>
      <c r="CR1" s="16" t="s">
        <v>26</v>
      </c>
      <c r="CS1" s="15" t="s">
        <v>27</v>
      </c>
      <c r="CT1" s="15" t="s">
        <v>28</v>
      </c>
      <c r="CU1" s="15" t="s">
        <v>29</v>
      </c>
      <c r="CV1" s="15" t="s">
        <v>24</v>
      </c>
      <c r="CW1" s="15" t="s">
        <v>25</v>
      </c>
      <c r="CX1" s="16" t="s">
        <v>14</v>
      </c>
      <c r="CY1" s="16" t="s">
        <v>26</v>
      </c>
      <c r="CZ1" s="15" t="s">
        <v>27</v>
      </c>
      <c r="DA1" s="15" t="s">
        <v>28</v>
      </c>
      <c r="DB1" s="15" t="s">
        <v>29</v>
      </c>
      <c r="DC1" s="15" t="s">
        <v>24</v>
      </c>
      <c r="DD1" s="15" t="s">
        <v>25</v>
      </c>
      <c r="DE1" s="16" t="s">
        <v>14</v>
      </c>
      <c r="DF1" s="16" t="s">
        <v>26</v>
      </c>
      <c r="DG1" s="15" t="s">
        <v>27</v>
      </c>
      <c r="DH1" s="15" t="s">
        <v>28</v>
      </c>
      <c r="DI1" s="15" t="s">
        <v>29</v>
      </c>
      <c r="DJ1" s="15" t="s">
        <v>24</v>
      </c>
      <c r="DK1" s="15" t="s">
        <v>25</v>
      </c>
      <c r="DL1" s="16" t="s">
        <v>14</v>
      </c>
      <c r="DM1" s="16" t="s">
        <v>26</v>
      </c>
      <c r="DN1" s="15" t="s">
        <v>27</v>
      </c>
      <c r="DO1" s="15" t="s">
        <v>28</v>
      </c>
      <c r="DP1" s="15" t="s">
        <v>29</v>
      </c>
      <c r="DQ1" s="15" t="s">
        <v>24</v>
      </c>
      <c r="DR1" s="15" t="s">
        <v>25</v>
      </c>
      <c r="DS1" s="16" t="s">
        <v>14</v>
      </c>
      <c r="DT1" s="16" t="s">
        <v>26</v>
      </c>
      <c r="DU1" s="15" t="s">
        <v>27</v>
      </c>
      <c r="DV1" s="15" t="s">
        <v>28</v>
      </c>
      <c r="DW1" s="15" t="s">
        <v>29</v>
      </c>
      <c r="DX1" s="15" t="s">
        <v>24</v>
      </c>
      <c r="DY1" s="15" t="s">
        <v>25</v>
      </c>
      <c r="DZ1" s="16" t="s">
        <v>14</v>
      </c>
      <c r="EA1" s="16" t="s">
        <v>26</v>
      </c>
      <c r="EB1" s="15" t="s">
        <v>27</v>
      </c>
      <c r="EC1" s="15" t="s">
        <v>28</v>
      </c>
      <c r="ED1" s="15" t="s">
        <v>29</v>
      </c>
      <c r="EE1" s="15" t="s">
        <v>24</v>
      </c>
      <c r="EF1" s="15" t="s">
        <v>25</v>
      </c>
      <c r="EG1" s="16" t="s">
        <v>14</v>
      </c>
      <c r="EH1" s="16" t="s">
        <v>26</v>
      </c>
      <c r="EI1" s="15" t="s">
        <v>27</v>
      </c>
      <c r="EJ1" s="15" t="s">
        <v>28</v>
      </c>
      <c r="EK1" s="15" t="s">
        <v>29</v>
      </c>
      <c r="EL1" s="15" t="s">
        <v>24</v>
      </c>
      <c r="EM1" s="15" t="s">
        <v>25</v>
      </c>
      <c r="EN1" s="16" t="s">
        <v>14</v>
      </c>
      <c r="EO1" s="16" t="s">
        <v>26</v>
      </c>
      <c r="EP1" s="15" t="s">
        <v>27</v>
      </c>
      <c r="EQ1" s="15" t="s">
        <v>28</v>
      </c>
      <c r="ER1" s="15" t="s">
        <v>29</v>
      </c>
      <c r="ES1" s="15" t="s">
        <v>24</v>
      </c>
      <c r="ET1" s="15" t="s">
        <v>25</v>
      </c>
      <c r="EU1" s="16" t="s">
        <v>14</v>
      </c>
      <c r="EV1" s="16" t="s">
        <v>26</v>
      </c>
      <c r="EW1" s="15" t="s">
        <v>27</v>
      </c>
      <c r="EX1" s="15" t="s">
        <v>28</v>
      </c>
      <c r="EY1" s="15" t="s">
        <v>29</v>
      </c>
      <c r="EZ1" s="15" t="s">
        <v>24</v>
      </c>
      <c r="FA1" s="15" t="s">
        <v>25</v>
      </c>
      <c r="FB1" s="16" t="s">
        <v>14</v>
      </c>
      <c r="FC1" s="16" t="s">
        <v>26</v>
      </c>
      <c r="FD1" s="15" t="s">
        <v>27</v>
      </c>
      <c r="FE1" s="15" t="s">
        <v>28</v>
      </c>
      <c r="FF1" s="15" t="s">
        <v>29</v>
      </c>
      <c r="FG1" s="15" t="s">
        <v>24</v>
      </c>
      <c r="FH1" s="15" t="s">
        <v>25</v>
      </c>
      <c r="FI1" s="16" t="s">
        <v>14</v>
      </c>
      <c r="FJ1" s="16" t="s">
        <v>26</v>
      </c>
      <c r="FK1" s="15" t="s">
        <v>27</v>
      </c>
      <c r="FL1" s="15" t="s">
        <v>28</v>
      </c>
      <c r="FM1" s="15" t="s">
        <v>29</v>
      </c>
      <c r="FN1" s="15" t="s">
        <v>24</v>
      </c>
      <c r="FO1" s="15" t="s">
        <v>25</v>
      </c>
      <c r="FP1" s="16" t="s">
        <v>14</v>
      </c>
      <c r="FQ1" s="16" t="s">
        <v>26</v>
      </c>
      <c r="FR1" s="15" t="s">
        <v>27</v>
      </c>
      <c r="FS1" s="15" t="s">
        <v>28</v>
      </c>
      <c r="FT1" s="15" t="s">
        <v>29</v>
      </c>
      <c r="FU1" s="15" t="s">
        <v>24</v>
      </c>
      <c r="FV1" s="15" t="s">
        <v>25</v>
      </c>
      <c r="FW1" s="16" t="s">
        <v>14</v>
      </c>
      <c r="FX1" s="16" t="s">
        <v>26</v>
      </c>
      <c r="FY1" s="15" t="s">
        <v>27</v>
      </c>
      <c r="FZ1" s="15" t="s">
        <v>28</v>
      </c>
      <c r="GA1" s="15" t="s">
        <v>29</v>
      </c>
      <c r="GB1" s="15" t="s">
        <v>24</v>
      </c>
      <c r="GC1" s="15" t="s">
        <v>25</v>
      </c>
      <c r="GD1" s="16" t="s">
        <v>14</v>
      </c>
      <c r="GE1" s="16" t="s">
        <v>26</v>
      </c>
      <c r="GF1" s="15" t="s">
        <v>27</v>
      </c>
      <c r="GG1" s="15" t="s">
        <v>28</v>
      </c>
      <c r="GH1" s="15" t="s">
        <v>29</v>
      </c>
      <c r="GI1" s="15" t="s">
        <v>24</v>
      </c>
      <c r="GJ1" s="15" t="s">
        <v>25</v>
      </c>
      <c r="GK1" s="16" t="s">
        <v>14</v>
      </c>
      <c r="GL1" s="16" t="s">
        <v>26</v>
      </c>
      <c r="GM1" s="15" t="s">
        <v>27</v>
      </c>
      <c r="GN1" s="15" t="s">
        <v>28</v>
      </c>
      <c r="GO1" s="15" t="s">
        <v>29</v>
      </c>
      <c r="GP1" s="15" t="s">
        <v>24</v>
      </c>
      <c r="GQ1" s="15" t="s">
        <v>25</v>
      </c>
      <c r="GR1" s="16" t="s">
        <v>14</v>
      </c>
      <c r="GS1" s="16" t="s">
        <v>26</v>
      </c>
      <c r="GT1" s="15" t="s">
        <v>27</v>
      </c>
      <c r="GU1" s="15" t="s">
        <v>28</v>
      </c>
      <c r="GV1" s="15" t="s">
        <v>29</v>
      </c>
      <c r="GW1" s="15" t="s">
        <v>24</v>
      </c>
      <c r="GX1" s="15" t="s">
        <v>25</v>
      </c>
      <c r="GY1" s="16" t="s">
        <v>14</v>
      </c>
      <c r="GZ1" s="16" t="s">
        <v>26</v>
      </c>
      <c r="HA1" s="15" t="s">
        <v>27</v>
      </c>
      <c r="HB1" s="15" t="s">
        <v>28</v>
      </c>
      <c r="HC1" s="15" t="s">
        <v>29</v>
      </c>
      <c r="HD1" s="15" t="s">
        <v>24</v>
      </c>
      <c r="HE1" s="15" t="s">
        <v>25</v>
      </c>
      <c r="HF1" s="16" t="s">
        <v>14</v>
      </c>
      <c r="HG1" s="16" t="s">
        <v>26</v>
      </c>
      <c r="HH1" s="15" t="s">
        <v>27</v>
      </c>
      <c r="HI1" s="15" t="s">
        <v>28</v>
      </c>
      <c r="HJ1" s="15" t="s">
        <v>29</v>
      </c>
      <c r="HK1" s="15" t="s">
        <v>24</v>
      </c>
      <c r="HL1" s="15" t="s">
        <v>25</v>
      </c>
      <c r="HM1" s="16" t="s">
        <v>14</v>
      </c>
      <c r="HN1" s="16" t="s">
        <v>26</v>
      </c>
      <c r="HO1" s="15" t="s">
        <v>27</v>
      </c>
      <c r="HP1" s="15" t="s">
        <v>28</v>
      </c>
      <c r="HQ1" s="15" t="s">
        <v>29</v>
      </c>
      <c r="HR1" s="15" t="s">
        <v>24</v>
      </c>
      <c r="HS1" s="15" t="s">
        <v>25</v>
      </c>
      <c r="HT1" s="16" t="s">
        <v>14</v>
      </c>
      <c r="HU1" s="16" t="s">
        <v>26</v>
      </c>
      <c r="HV1" s="15" t="s">
        <v>27</v>
      </c>
      <c r="HW1" s="15" t="s">
        <v>28</v>
      </c>
      <c r="HX1" s="15" t="s">
        <v>29</v>
      </c>
      <c r="HY1" s="15" t="s">
        <v>24</v>
      </c>
      <c r="HZ1" s="15" t="s">
        <v>25</v>
      </c>
      <c r="IA1" s="16" t="s">
        <v>14</v>
      </c>
      <c r="IB1" s="16" t="s">
        <v>26</v>
      </c>
      <c r="IC1" s="15" t="s">
        <v>27</v>
      </c>
      <c r="ID1" s="15" t="s">
        <v>28</v>
      </c>
      <c r="IE1" s="15" t="s">
        <v>29</v>
      </c>
      <c r="IF1" s="15" t="s">
        <v>24</v>
      </c>
      <c r="IG1" s="17" t="s">
        <v>25</v>
      </c>
      <c r="IH1" s="16" t="s">
        <v>14</v>
      </c>
      <c r="II1" s="16" t="s">
        <v>26</v>
      </c>
      <c r="IJ1" s="15" t="s">
        <v>27</v>
      </c>
      <c r="IK1" s="15" t="s">
        <v>28</v>
      </c>
      <c r="IL1" s="15" t="s">
        <v>29</v>
      </c>
      <c r="IM1" s="15" t="s">
        <v>24</v>
      </c>
      <c r="IN1" s="17" t="s">
        <v>25</v>
      </c>
      <c r="IO1" s="16" t="s">
        <v>14</v>
      </c>
      <c r="IP1" s="16" t="s">
        <v>26</v>
      </c>
      <c r="IQ1" s="15" t="s">
        <v>27</v>
      </c>
      <c r="IR1" s="15" t="s">
        <v>28</v>
      </c>
      <c r="IS1" s="15" t="s">
        <v>29</v>
      </c>
      <c r="IT1" s="17" t="s">
        <v>24</v>
      </c>
      <c r="IU1" s="15" t="s">
        <v>25</v>
      </c>
      <c r="IV1" s="16" t="s">
        <v>14</v>
      </c>
      <c r="IW1" s="16" t="s">
        <v>26</v>
      </c>
      <c r="IX1" s="15" t="s">
        <v>27</v>
      </c>
      <c r="IY1" s="15" t="s">
        <v>28</v>
      </c>
      <c r="IZ1" s="15" t="s">
        <v>29</v>
      </c>
      <c r="JA1" s="15" t="s">
        <v>24</v>
      </c>
      <c r="JB1" s="15" t="s">
        <v>25</v>
      </c>
      <c r="JC1" s="16" t="s">
        <v>14</v>
      </c>
      <c r="JD1" s="16" t="s">
        <v>26</v>
      </c>
      <c r="JE1" s="15" t="s">
        <v>27</v>
      </c>
      <c r="JF1" s="15" t="s">
        <v>28</v>
      </c>
      <c r="JG1" s="15" t="s">
        <v>29</v>
      </c>
      <c r="JH1" s="15" t="s">
        <v>24</v>
      </c>
      <c r="JI1" s="15" t="s">
        <v>25</v>
      </c>
      <c r="JJ1" s="16" t="s">
        <v>14</v>
      </c>
      <c r="JK1" s="16" t="s">
        <v>26</v>
      </c>
      <c r="JL1" s="15" t="s">
        <v>27</v>
      </c>
      <c r="JM1" s="15" t="s">
        <v>28</v>
      </c>
      <c r="JN1" s="15" t="s">
        <v>29</v>
      </c>
      <c r="JO1" s="15" t="s">
        <v>24</v>
      </c>
      <c r="JP1" s="15" t="s">
        <v>25</v>
      </c>
      <c r="JQ1" s="16" t="s">
        <v>14</v>
      </c>
      <c r="JR1" s="16" t="s">
        <v>26</v>
      </c>
      <c r="JS1" s="15" t="s">
        <v>27</v>
      </c>
      <c r="JT1" s="15" t="s">
        <v>28</v>
      </c>
      <c r="JU1" s="15" t="s">
        <v>29</v>
      </c>
      <c r="JV1" s="15" t="s">
        <v>24</v>
      </c>
      <c r="JW1" s="15" t="s">
        <v>25</v>
      </c>
      <c r="JX1" s="16" t="s">
        <v>14</v>
      </c>
      <c r="JY1" s="16" t="s">
        <v>26</v>
      </c>
      <c r="JZ1" s="15" t="s">
        <v>27</v>
      </c>
      <c r="KA1" s="15" t="s">
        <v>28</v>
      </c>
      <c r="KB1" s="15" t="s">
        <v>29</v>
      </c>
      <c r="KC1" s="15" t="s">
        <v>24</v>
      </c>
      <c r="KD1" s="15" t="s">
        <v>25</v>
      </c>
      <c r="KE1" s="16" t="s">
        <v>14</v>
      </c>
      <c r="KF1" s="16" t="s">
        <v>26</v>
      </c>
      <c r="KG1" s="15" t="s">
        <v>27</v>
      </c>
      <c r="KH1" s="15" t="s">
        <v>28</v>
      </c>
      <c r="KI1" s="15" t="s">
        <v>29</v>
      </c>
      <c r="KJ1" s="15" t="s">
        <v>24</v>
      </c>
      <c r="KK1" s="15" t="s">
        <v>25</v>
      </c>
      <c r="KL1" s="16" t="s">
        <v>14</v>
      </c>
      <c r="KM1" s="16" t="s">
        <v>26</v>
      </c>
      <c r="KN1" s="15" t="s">
        <v>27</v>
      </c>
      <c r="KO1" s="15" t="s">
        <v>28</v>
      </c>
      <c r="KP1" s="15" t="s">
        <v>29</v>
      </c>
      <c r="KQ1" s="15" t="s">
        <v>24</v>
      </c>
      <c r="KR1" s="15" t="s">
        <v>25</v>
      </c>
      <c r="KS1" s="16" t="s">
        <v>14</v>
      </c>
      <c r="KT1" s="16" t="s">
        <v>26</v>
      </c>
      <c r="KU1" s="15" t="s">
        <v>27</v>
      </c>
      <c r="KV1" s="15" t="s">
        <v>28</v>
      </c>
      <c r="KW1" s="15" t="s">
        <v>29</v>
      </c>
      <c r="KX1" s="15" t="s">
        <v>24</v>
      </c>
      <c r="KY1" s="15" t="s">
        <v>25</v>
      </c>
      <c r="KZ1" s="16" t="s">
        <v>14</v>
      </c>
      <c r="LA1" s="16" t="s">
        <v>26</v>
      </c>
      <c r="LB1" s="15" t="s">
        <v>27</v>
      </c>
      <c r="LC1" s="15" t="s">
        <v>28</v>
      </c>
      <c r="LD1" s="15" t="s">
        <v>29</v>
      </c>
      <c r="LE1" s="15" t="s">
        <v>24</v>
      </c>
      <c r="LF1" s="15" t="s">
        <v>25</v>
      </c>
      <c r="LG1" s="16" t="s">
        <v>14</v>
      </c>
      <c r="LH1" s="16" t="s">
        <v>26</v>
      </c>
      <c r="LI1" s="15" t="s">
        <v>27</v>
      </c>
      <c r="LJ1" s="15" t="s">
        <v>28</v>
      </c>
      <c r="LK1" s="15" t="s">
        <v>29</v>
      </c>
      <c r="LL1" s="15" t="s">
        <v>24</v>
      </c>
      <c r="LM1" s="15" t="s">
        <v>25</v>
      </c>
      <c r="LN1" s="16" t="s">
        <v>14</v>
      </c>
      <c r="LO1" s="16" t="s">
        <v>26</v>
      </c>
      <c r="LP1" s="15" t="s">
        <v>27</v>
      </c>
      <c r="LQ1" s="15" t="s">
        <v>28</v>
      </c>
      <c r="LR1" s="15" t="s">
        <v>29</v>
      </c>
      <c r="LS1" s="15" t="s">
        <v>24</v>
      </c>
      <c r="LT1" s="15" t="s">
        <v>25</v>
      </c>
      <c r="LU1" s="16" t="s">
        <v>14</v>
      </c>
      <c r="LV1" s="16" t="s">
        <v>26</v>
      </c>
      <c r="LW1" s="15" t="s">
        <v>27</v>
      </c>
      <c r="LX1" s="15" t="s">
        <v>28</v>
      </c>
      <c r="LY1" s="15" t="s">
        <v>29</v>
      </c>
      <c r="LZ1" s="15" t="s">
        <v>24</v>
      </c>
      <c r="MA1" s="15" t="s">
        <v>25</v>
      </c>
      <c r="MB1" s="16" t="s">
        <v>14</v>
      </c>
      <c r="MC1" s="16" t="s">
        <v>26</v>
      </c>
      <c r="MD1" s="15" t="s">
        <v>27</v>
      </c>
      <c r="ME1" s="15" t="s">
        <v>28</v>
      </c>
      <c r="MF1" s="15" t="s">
        <v>29</v>
      </c>
      <c r="MG1" s="15" t="s">
        <v>24</v>
      </c>
      <c r="MH1" s="15" t="s">
        <v>25</v>
      </c>
      <c r="MI1" s="16" t="s">
        <v>14</v>
      </c>
      <c r="MJ1" s="16" t="s">
        <v>26</v>
      </c>
      <c r="MK1" s="15" t="s">
        <v>27</v>
      </c>
      <c r="ML1" s="15" t="s">
        <v>28</v>
      </c>
      <c r="MM1" s="15" t="s">
        <v>29</v>
      </c>
      <c r="MN1" s="15" t="s">
        <v>24</v>
      </c>
      <c r="MO1" s="15" t="s">
        <v>25</v>
      </c>
      <c r="MP1" s="16" t="s">
        <v>14</v>
      </c>
      <c r="MQ1" s="16" t="s">
        <v>26</v>
      </c>
      <c r="MR1" s="15" t="s">
        <v>27</v>
      </c>
      <c r="MS1" s="15" t="s">
        <v>28</v>
      </c>
      <c r="MT1" s="15" t="s">
        <v>29</v>
      </c>
      <c r="MU1" s="15" t="s">
        <v>24</v>
      </c>
      <c r="MV1" s="15" t="s">
        <v>25</v>
      </c>
      <c r="MW1" s="16" t="s">
        <v>14</v>
      </c>
      <c r="MX1" s="16" t="s">
        <v>26</v>
      </c>
      <c r="MY1" s="15" t="s">
        <v>27</v>
      </c>
      <c r="MZ1" s="15" t="s">
        <v>28</v>
      </c>
      <c r="NA1" s="15" t="s">
        <v>29</v>
      </c>
      <c r="NB1" s="15" t="s">
        <v>24</v>
      </c>
      <c r="NC1" s="15" t="s">
        <v>25</v>
      </c>
      <c r="ND1" s="16" t="s">
        <v>14</v>
      </c>
      <c r="NE1" s="16" t="s">
        <v>26</v>
      </c>
      <c r="NF1" s="15" t="s">
        <v>27</v>
      </c>
      <c r="NG1" s="15" t="s">
        <v>28</v>
      </c>
      <c r="NH1" s="15" t="s">
        <v>29</v>
      </c>
      <c r="NI1" s="15" t="s">
        <v>24</v>
      </c>
      <c r="NJ1" s="15" t="s">
        <v>25</v>
      </c>
      <c r="NK1" s="16" t="s">
        <v>14</v>
      </c>
      <c r="NL1" s="16" t="s">
        <v>26</v>
      </c>
      <c r="NM1" s="15" t="s">
        <v>27</v>
      </c>
      <c r="NN1" s="15" t="s">
        <v>28</v>
      </c>
      <c r="NO1" s="15" t="s">
        <v>29</v>
      </c>
      <c r="NP1" s="15" t="s">
        <v>24</v>
      </c>
      <c r="NQ1" s="15" t="s">
        <v>25</v>
      </c>
      <c r="NR1" s="16" t="s">
        <v>14</v>
      </c>
      <c r="NS1" s="16" t="s">
        <v>26</v>
      </c>
      <c r="NT1" s="15" t="s">
        <v>27</v>
      </c>
      <c r="NU1" s="15" t="s">
        <v>28</v>
      </c>
      <c r="NV1" s="15" t="s">
        <v>29</v>
      </c>
      <c r="NW1" s="15" t="s">
        <v>24</v>
      </c>
      <c r="NX1" s="15" t="s">
        <v>25</v>
      </c>
      <c r="NY1" s="16" t="s">
        <v>14</v>
      </c>
      <c r="NZ1" s="16" t="s">
        <v>26</v>
      </c>
      <c r="OA1" s="15" t="s">
        <v>27</v>
      </c>
      <c r="OB1" s="15" t="s">
        <v>28</v>
      </c>
      <c r="OC1" s="15" t="s">
        <v>29</v>
      </c>
      <c r="OD1" s="15" t="s">
        <v>24</v>
      </c>
      <c r="OE1" s="15" t="s">
        <v>25</v>
      </c>
      <c r="OF1" s="16" t="s">
        <v>14</v>
      </c>
      <c r="OG1" s="16" t="s">
        <v>26</v>
      </c>
      <c r="OH1" s="15" t="s">
        <v>27</v>
      </c>
      <c r="OI1" s="15" t="s">
        <v>28</v>
      </c>
      <c r="OJ1" s="15" t="s">
        <v>29</v>
      </c>
      <c r="OK1" s="15" t="s">
        <v>24</v>
      </c>
      <c r="OL1" s="15" t="s">
        <v>25</v>
      </c>
      <c r="OM1" s="16" t="s">
        <v>14</v>
      </c>
      <c r="ON1" s="16" t="s">
        <v>26</v>
      </c>
      <c r="OO1" s="15" t="s">
        <v>27</v>
      </c>
      <c r="OP1" s="15" t="s">
        <v>28</v>
      </c>
      <c r="OQ1" s="15" t="s">
        <v>29</v>
      </c>
      <c r="OR1" s="15" t="s">
        <v>24</v>
      </c>
      <c r="OS1" s="15" t="s">
        <v>25</v>
      </c>
      <c r="OT1" s="16" t="s">
        <v>14</v>
      </c>
      <c r="OU1" s="16" t="s">
        <v>26</v>
      </c>
      <c r="OV1" s="15" t="s">
        <v>27</v>
      </c>
      <c r="OW1" s="15" t="s">
        <v>28</v>
      </c>
      <c r="OX1" s="15" t="s">
        <v>29</v>
      </c>
      <c r="OY1" s="15" t="s">
        <v>24</v>
      </c>
      <c r="OZ1" s="15" t="s">
        <v>25</v>
      </c>
      <c r="PA1" s="16" t="s">
        <v>14</v>
      </c>
      <c r="PB1" s="16" t="s">
        <v>26</v>
      </c>
      <c r="PC1" s="15" t="s">
        <v>27</v>
      </c>
      <c r="PD1" s="15" t="s">
        <v>28</v>
      </c>
      <c r="PE1" s="15" t="s">
        <v>29</v>
      </c>
      <c r="PF1" s="15" t="s">
        <v>24</v>
      </c>
      <c r="PG1" s="15" t="s">
        <v>25</v>
      </c>
      <c r="PH1" s="16" t="s">
        <v>14</v>
      </c>
      <c r="PI1" s="16" t="s">
        <v>26</v>
      </c>
      <c r="PJ1" s="15" t="s">
        <v>27</v>
      </c>
      <c r="PK1" s="15" t="s">
        <v>28</v>
      </c>
      <c r="PL1" s="15" t="s">
        <v>29</v>
      </c>
      <c r="PM1" s="15" t="s">
        <v>24</v>
      </c>
      <c r="PN1" s="15" t="s">
        <v>25</v>
      </c>
      <c r="PO1" s="16" t="s">
        <v>14</v>
      </c>
      <c r="PP1" s="16" t="s">
        <v>26</v>
      </c>
      <c r="PQ1" s="15" t="s">
        <v>27</v>
      </c>
      <c r="PR1" s="15" t="s">
        <v>28</v>
      </c>
      <c r="PS1" s="15" t="s">
        <v>29</v>
      </c>
      <c r="PT1" s="15" t="s">
        <v>24</v>
      </c>
      <c r="PU1" s="15" t="s">
        <v>25</v>
      </c>
      <c r="PV1" s="16" t="s">
        <v>14</v>
      </c>
      <c r="PW1" s="16" t="s">
        <v>26</v>
      </c>
      <c r="PX1" s="15" t="s">
        <v>27</v>
      </c>
      <c r="PY1" s="15" t="s">
        <v>28</v>
      </c>
      <c r="PZ1" s="15" t="s">
        <v>29</v>
      </c>
      <c r="QA1" s="15" t="s">
        <v>24</v>
      </c>
      <c r="QB1" s="15" t="s">
        <v>25</v>
      </c>
      <c r="QC1" s="16" t="s">
        <v>14</v>
      </c>
      <c r="QD1" s="16" t="s">
        <v>26</v>
      </c>
      <c r="QE1" s="15" t="s">
        <v>27</v>
      </c>
      <c r="QF1" s="15" t="s">
        <v>28</v>
      </c>
      <c r="QG1" s="15" t="s">
        <v>29</v>
      </c>
      <c r="QH1" s="15" t="s">
        <v>24</v>
      </c>
      <c r="QI1" s="15" t="s">
        <v>25</v>
      </c>
      <c r="QJ1" s="16" t="s">
        <v>14</v>
      </c>
      <c r="QK1" s="16" t="s">
        <v>26</v>
      </c>
      <c r="QL1" s="15" t="s">
        <v>27</v>
      </c>
      <c r="QM1" s="15" t="s">
        <v>28</v>
      </c>
      <c r="QN1" s="15" t="s">
        <v>29</v>
      </c>
      <c r="QO1" s="15" t="s">
        <v>24</v>
      </c>
      <c r="QP1" s="15" t="s">
        <v>25</v>
      </c>
      <c r="QQ1" s="16" t="s">
        <v>14</v>
      </c>
      <c r="QR1" s="16" t="s">
        <v>26</v>
      </c>
      <c r="QS1" s="15" t="s">
        <v>27</v>
      </c>
      <c r="QT1" s="15" t="s">
        <v>28</v>
      </c>
      <c r="QU1" s="15" t="s">
        <v>29</v>
      </c>
      <c r="QV1" s="15" t="s">
        <v>24</v>
      </c>
      <c r="QW1" s="15" t="s">
        <v>25</v>
      </c>
      <c r="QX1" s="16" t="s">
        <v>14</v>
      </c>
      <c r="QY1" s="16" t="s">
        <v>26</v>
      </c>
      <c r="QZ1" s="15" t="s">
        <v>27</v>
      </c>
      <c r="RA1" s="15" t="s">
        <v>28</v>
      </c>
      <c r="RB1" s="15" t="s">
        <v>29</v>
      </c>
      <c r="RC1" s="15" t="s">
        <v>24</v>
      </c>
      <c r="RD1" s="15" t="s">
        <v>25</v>
      </c>
      <c r="RE1" s="16" t="s">
        <v>14</v>
      </c>
      <c r="RF1" s="16" t="s">
        <v>26</v>
      </c>
      <c r="RG1" s="15" t="s">
        <v>27</v>
      </c>
      <c r="RH1" s="15" t="s">
        <v>28</v>
      </c>
      <c r="RI1" s="15" t="s">
        <v>29</v>
      </c>
      <c r="RJ1" s="15" t="s">
        <v>24</v>
      </c>
      <c r="RK1" s="15" t="s">
        <v>25</v>
      </c>
      <c r="RL1" s="16" t="s">
        <v>14</v>
      </c>
      <c r="RM1" s="16" t="s">
        <v>26</v>
      </c>
      <c r="RN1" s="15" t="s">
        <v>27</v>
      </c>
      <c r="RO1" s="15" t="s">
        <v>28</v>
      </c>
      <c r="RP1" s="15" t="s">
        <v>29</v>
      </c>
      <c r="RQ1" s="15" t="s">
        <v>24</v>
      </c>
      <c r="RR1" s="15" t="s">
        <v>25</v>
      </c>
      <c r="RS1" s="16" t="s">
        <v>14</v>
      </c>
      <c r="RT1" s="16" t="s">
        <v>26</v>
      </c>
      <c r="RU1" s="15" t="s">
        <v>27</v>
      </c>
      <c r="RV1" s="15" t="s">
        <v>28</v>
      </c>
      <c r="RW1" s="15" t="s">
        <v>29</v>
      </c>
      <c r="RX1" s="15" t="s">
        <v>24</v>
      </c>
      <c r="RY1" s="15" t="s">
        <v>25</v>
      </c>
      <c r="RZ1" s="16" t="s">
        <v>14</v>
      </c>
      <c r="SA1" s="16" t="s">
        <v>26</v>
      </c>
      <c r="SB1" s="15" t="s">
        <v>27</v>
      </c>
      <c r="SC1" s="15" t="s">
        <v>28</v>
      </c>
      <c r="SD1" s="15" t="s">
        <v>29</v>
      </c>
      <c r="SE1" s="15" t="s">
        <v>24</v>
      </c>
      <c r="SF1" s="15" t="s">
        <v>25</v>
      </c>
      <c r="SG1" s="16" t="s">
        <v>14</v>
      </c>
      <c r="SH1" s="16" t="s">
        <v>26</v>
      </c>
      <c r="SI1" s="15" t="s">
        <v>27</v>
      </c>
      <c r="SJ1" s="15" t="s">
        <v>28</v>
      </c>
      <c r="SK1" s="15" t="s">
        <v>29</v>
      </c>
      <c r="SL1" s="15" t="s">
        <v>24</v>
      </c>
      <c r="SM1" s="15" t="s">
        <v>25</v>
      </c>
      <c r="SN1" s="16" t="s">
        <v>14</v>
      </c>
      <c r="SO1" s="16" t="s">
        <v>26</v>
      </c>
      <c r="SP1" s="15" t="s">
        <v>27</v>
      </c>
      <c r="SQ1" s="15" t="s">
        <v>28</v>
      </c>
      <c r="SR1" s="15" t="s">
        <v>29</v>
      </c>
      <c r="SS1" s="15" t="s">
        <v>24</v>
      </c>
      <c r="ST1" s="15" t="s">
        <v>25</v>
      </c>
      <c r="SU1" s="16" t="s">
        <v>14</v>
      </c>
      <c r="SV1" s="16" t="s">
        <v>26</v>
      </c>
      <c r="SW1" s="15" t="s">
        <v>27</v>
      </c>
      <c r="SX1" s="15" t="s">
        <v>28</v>
      </c>
      <c r="SY1" s="15" t="s">
        <v>29</v>
      </c>
      <c r="SZ1" s="15" t="s">
        <v>24</v>
      </c>
      <c r="TA1" s="15" t="s">
        <v>25</v>
      </c>
      <c r="TB1" s="16" t="s">
        <v>14</v>
      </c>
      <c r="TC1" s="16" t="s">
        <v>26</v>
      </c>
      <c r="TD1" s="15" t="s">
        <v>27</v>
      </c>
      <c r="TE1" s="15" t="s">
        <v>28</v>
      </c>
      <c r="TF1" s="15" t="s">
        <v>29</v>
      </c>
      <c r="TG1" s="15" t="s">
        <v>24</v>
      </c>
      <c r="TH1" s="15" t="s">
        <v>25</v>
      </c>
      <c r="TI1" s="16" t="s">
        <v>14</v>
      </c>
      <c r="TJ1" s="16" t="s">
        <v>26</v>
      </c>
      <c r="TK1" s="15" t="s">
        <v>27</v>
      </c>
      <c r="TL1" s="15" t="s">
        <v>28</v>
      </c>
      <c r="TM1" s="15" t="s">
        <v>29</v>
      </c>
      <c r="TN1" s="15" t="s">
        <v>24</v>
      </c>
      <c r="TO1" s="15" t="s">
        <v>25</v>
      </c>
      <c r="TP1" s="16" t="s">
        <v>14</v>
      </c>
      <c r="TQ1" s="16" t="s">
        <v>26</v>
      </c>
      <c r="TR1" s="15" t="s">
        <v>27</v>
      </c>
      <c r="TS1" s="15" t="s">
        <v>28</v>
      </c>
      <c r="TT1" s="15" t="s">
        <v>29</v>
      </c>
      <c r="TU1" s="15" t="s">
        <v>24</v>
      </c>
      <c r="TV1" s="15" t="s">
        <v>25</v>
      </c>
      <c r="TW1" s="16" t="s">
        <v>14</v>
      </c>
      <c r="TX1" s="16" t="s">
        <v>26</v>
      </c>
      <c r="TY1" s="15" t="s">
        <v>27</v>
      </c>
      <c r="TZ1" s="15" t="s">
        <v>28</v>
      </c>
      <c r="UA1" s="15" t="s">
        <v>29</v>
      </c>
      <c r="UB1" s="15" t="s">
        <v>24</v>
      </c>
      <c r="UC1" s="15" t="s">
        <v>25</v>
      </c>
      <c r="UD1" s="16" t="s">
        <v>14</v>
      </c>
      <c r="UE1" s="16" t="s">
        <v>26</v>
      </c>
      <c r="UF1" s="15" t="s">
        <v>27</v>
      </c>
      <c r="UG1" s="15" t="s">
        <v>28</v>
      </c>
      <c r="UH1" s="15" t="s">
        <v>29</v>
      </c>
      <c r="UI1" s="15" t="s">
        <v>24</v>
      </c>
      <c r="UJ1" s="15" t="s">
        <v>25</v>
      </c>
      <c r="UK1" s="16" t="s">
        <v>14</v>
      </c>
      <c r="UL1" s="16" t="s">
        <v>26</v>
      </c>
      <c r="UM1" s="15" t="s">
        <v>27</v>
      </c>
      <c r="UN1" s="15" t="s">
        <v>28</v>
      </c>
      <c r="UO1" s="15" t="s">
        <v>29</v>
      </c>
      <c r="UP1" s="15" t="s">
        <v>24</v>
      </c>
      <c r="UQ1" s="15" t="s">
        <v>25</v>
      </c>
      <c r="UR1" s="16" t="s">
        <v>14</v>
      </c>
      <c r="US1" s="16" t="s">
        <v>26</v>
      </c>
      <c r="UT1" s="15" t="s">
        <v>27</v>
      </c>
      <c r="UU1" s="15" t="s">
        <v>28</v>
      </c>
      <c r="UV1" s="15" t="s">
        <v>29</v>
      </c>
      <c r="UW1" s="15" t="s">
        <v>24</v>
      </c>
      <c r="UX1" s="15" t="s">
        <v>25</v>
      </c>
      <c r="UY1" s="16" t="s">
        <v>14</v>
      </c>
      <c r="UZ1" s="16" t="s">
        <v>26</v>
      </c>
      <c r="VA1" s="15" t="s">
        <v>27</v>
      </c>
      <c r="VB1" s="15" t="s">
        <v>28</v>
      </c>
      <c r="VC1" s="15" t="s">
        <v>29</v>
      </c>
      <c r="VD1" s="15" t="s">
        <v>24</v>
      </c>
      <c r="VE1" s="15" t="s">
        <v>25</v>
      </c>
      <c r="VF1" s="16" t="s">
        <v>14</v>
      </c>
      <c r="VG1" s="16" t="s">
        <v>26</v>
      </c>
      <c r="VH1" s="15" t="s">
        <v>27</v>
      </c>
      <c r="VI1" s="15" t="s">
        <v>28</v>
      </c>
      <c r="VJ1" s="15" t="s">
        <v>29</v>
      </c>
      <c r="VK1" s="15" t="s">
        <v>24</v>
      </c>
      <c r="VL1" s="15" t="s">
        <v>25</v>
      </c>
      <c r="VM1" s="16" t="s">
        <v>14</v>
      </c>
      <c r="VN1" s="16" t="s">
        <v>26</v>
      </c>
      <c r="VO1" s="15" t="s">
        <v>27</v>
      </c>
      <c r="VP1" s="15" t="s">
        <v>28</v>
      </c>
      <c r="VQ1" s="15" t="s">
        <v>29</v>
      </c>
      <c r="VR1" s="15" t="s">
        <v>24</v>
      </c>
      <c r="VS1" s="15" t="s">
        <v>25</v>
      </c>
      <c r="VT1" s="16" t="s">
        <v>14</v>
      </c>
      <c r="VU1" s="16" t="s">
        <v>26</v>
      </c>
      <c r="VV1" s="15" t="s">
        <v>27</v>
      </c>
      <c r="VW1" s="15" t="s">
        <v>28</v>
      </c>
      <c r="VX1" s="15" t="s">
        <v>29</v>
      </c>
      <c r="VY1" s="15" t="s">
        <v>24</v>
      </c>
      <c r="VZ1" s="15" t="s">
        <v>25</v>
      </c>
      <c r="WA1" s="16" t="s">
        <v>14</v>
      </c>
      <c r="WB1" s="16" t="s">
        <v>26</v>
      </c>
      <c r="WC1" s="15" t="s">
        <v>27</v>
      </c>
      <c r="WD1" s="15" t="s">
        <v>28</v>
      </c>
      <c r="WE1" s="15" t="s">
        <v>29</v>
      </c>
      <c r="WF1" s="15" t="s">
        <v>24</v>
      </c>
      <c r="WG1" s="15" t="s">
        <v>25</v>
      </c>
      <c r="WH1" s="16" t="s">
        <v>14</v>
      </c>
      <c r="WI1" s="16" t="s">
        <v>26</v>
      </c>
      <c r="WJ1" s="15" t="s">
        <v>27</v>
      </c>
      <c r="WK1" s="15" t="s">
        <v>28</v>
      </c>
      <c r="WL1" s="15" t="s">
        <v>29</v>
      </c>
      <c r="WM1" s="15" t="s">
        <v>24</v>
      </c>
      <c r="WN1" s="15" t="s">
        <v>25</v>
      </c>
      <c r="WO1" s="16" t="s">
        <v>14</v>
      </c>
      <c r="WP1" s="16" t="s">
        <v>26</v>
      </c>
      <c r="WQ1" s="15" t="s">
        <v>27</v>
      </c>
      <c r="WR1" s="15" t="s">
        <v>28</v>
      </c>
      <c r="WS1" s="15" t="s">
        <v>29</v>
      </c>
      <c r="WT1" s="15" t="s">
        <v>24</v>
      </c>
      <c r="WU1" s="15" t="s">
        <v>25</v>
      </c>
      <c r="WV1" s="16" t="s">
        <v>14</v>
      </c>
      <c r="WW1" s="16" t="s">
        <v>26</v>
      </c>
    </row>
    <row r="2" spans="1:625" ht="15" thickBot="1">
      <c r="A2" s="152"/>
      <c r="B2" s="152"/>
      <c r="C2" s="18">
        <v>44317</v>
      </c>
      <c r="D2" s="18">
        <v>44318</v>
      </c>
      <c r="E2" s="18">
        <v>44319</v>
      </c>
      <c r="F2" s="18">
        <v>44320</v>
      </c>
      <c r="G2" s="18">
        <v>44321</v>
      </c>
      <c r="H2" s="18">
        <v>44322</v>
      </c>
      <c r="I2" s="18">
        <v>44323</v>
      </c>
      <c r="J2" s="18">
        <v>44324</v>
      </c>
      <c r="K2" s="18">
        <v>44325</v>
      </c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>
        <v>44340</v>
      </c>
      <c r="AA2" s="18">
        <v>44341</v>
      </c>
      <c r="AB2" s="18">
        <v>44342</v>
      </c>
      <c r="AC2" s="18">
        <v>44343</v>
      </c>
      <c r="AD2" s="18">
        <v>44344</v>
      </c>
      <c r="AE2" s="18">
        <v>44345</v>
      </c>
      <c r="AF2" s="18">
        <v>44346</v>
      </c>
      <c r="AG2" s="18">
        <v>44347</v>
      </c>
      <c r="AH2" s="18">
        <v>44348</v>
      </c>
      <c r="AI2" s="18">
        <v>44349</v>
      </c>
      <c r="AJ2" s="18">
        <v>44350</v>
      </c>
      <c r="AK2" s="18">
        <v>44351</v>
      </c>
      <c r="AL2" s="18">
        <v>44352</v>
      </c>
      <c r="AM2" s="18">
        <v>44353</v>
      </c>
      <c r="AN2" s="18">
        <v>44354</v>
      </c>
      <c r="AO2" s="18">
        <v>44355</v>
      </c>
      <c r="AP2" s="18">
        <v>44356</v>
      </c>
      <c r="AQ2" s="18">
        <v>44357</v>
      </c>
      <c r="AR2" s="18">
        <v>44358</v>
      </c>
      <c r="AS2" s="18">
        <v>44359</v>
      </c>
      <c r="AT2" s="18">
        <v>44360</v>
      </c>
      <c r="AU2" s="18">
        <v>44361</v>
      </c>
      <c r="AV2" s="18">
        <v>44362</v>
      </c>
      <c r="AW2" s="18">
        <v>44363</v>
      </c>
      <c r="AX2" s="18">
        <v>44364</v>
      </c>
      <c r="AY2" s="18">
        <v>44365</v>
      </c>
      <c r="AZ2" s="18">
        <v>44366</v>
      </c>
      <c r="BA2" s="18">
        <v>44367</v>
      </c>
      <c r="BB2" s="18">
        <v>44368</v>
      </c>
      <c r="BC2" s="18">
        <v>44369</v>
      </c>
      <c r="BD2" s="18">
        <v>44370</v>
      </c>
      <c r="BE2" s="18">
        <v>44371</v>
      </c>
      <c r="BF2" s="18">
        <v>44372</v>
      </c>
      <c r="BG2" s="18">
        <v>44373</v>
      </c>
      <c r="BH2" s="18">
        <v>44374</v>
      </c>
      <c r="BI2" s="18">
        <v>44375</v>
      </c>
      <c r="BJ2" s="18">
        <v>44376</v>
      </c>
      <c r="BK2" s="18">
        <v>44377</v>
      </c>
      <c r="BL2" s="18"/>
      <c r="BM2" s="18">
        <v>44378</v>
      </c>
      <c r="BN2" s="18">
        <v>44379</v>
      </c>
      <c r="BO2" s="18">
        <v>44380</v>
      </c>
      <c r="BP2" s="18">
        <v>44381</v>
      </c>
      <c r="BQ2" s="18">
        <v>44382</v>
      </c>
      <c r="BR2" s="18">
        <v>44383</v>
      </c>
      <c r="BS2" s="18">
        <v>44384</v>
      </c>
      <c r="BT2" s="18">
        <v>44385</v>
      </c>
      <c r="BU2" s="18">
        <v>44386</v>
      </c>
      <c r="BV2" s="18">
        <v>44387</v>
      </c>
      <c r="BW2" s="18">
        <v>44388</v>
      </c>
      <c r="BX2" s="18">
        <v>44389</v>
      </c>
      <c r="BY2" s="18">
        <v>44390</v>
      </c>
      <c r="BZ2" s="18">
        <v>44391</v>
      </c>
      <c r="CA2" s="18">
        <v>44392</v>
      </c>
      <c r="CB2" s="18">
        <v>44393</v>
      </c>
      <c r="CC2" s="18">
        <v>44394</v>
      </c>
      <c r="CD2" s="18">
        <v>44395</v>
      </c>
      <c r="CE2" s="18">
        <v>44396</v>
      </c>
      <c r="CF2" s="18">
        <v>44397</v>
      </c>
      <c r="CG2" s="18">
        <v>44398</v>
      </c>
      <c r="CH2" s="18">
        <v>44399</v>
      </c>
      <c r="CI2" s="18">
        <v>44400</v>
      </c>
      <c r="CJ2" s="18">
        <v>44401</v>
      </c>
      <c r="CK2" s="18">
        <v>44402</v>
      </c>
      <c r="CL2" s="18">
        <v>44403</v>
      </c>
      <c r="CM2" s="18">
        <v>44404</v>
      </c>
      <c r="CN2" s="18">
        <v>44405</v>
      </c>
      <c r="CO2" s="18">
        <v>44406</v>
      </c>
      <c r="CP2" s="18">
        <v>44407</v>
      </c>
      <c r="CQ2" s="18">
        <v>44408</v>
      </c>
      <c r="CR2" s="18">
        <v>44409</v>
      </c>
      <c r="CS2" s="18">
        <v>44410</v>
      </c>
      <c r="CT2" s="18">
        <v>44411</v>
      </c>
      <c r="CU2" s="18">
        <v>44412</v>
      </c>
      <c r="CV2" s="18">
        <v>44413</v>
      </c>
      <c r="CW2" s="18">
        <v>44414</v>
      </c>
      <c r="CX2" s="18">
        <v>44415</v>
      </c>
      <c r="CY2" s="18">
        <v>44416</v>
      </c>
      <c r="CZ2" s="18">
        <v>44417</v>
      </c>
      <c r="DA2" s="18">
        <v>44418</v>
      </c>
      <c r="DB2" s="18">
        <v>44419</v>
      </c>
      <c r="DC2" s="18">
        <v>44420</v>
      </c>
      <c r="DD2" s="18">
        <v>44421</v>
      </c>
      <c r="DE2" s="18">
        <v>44422</v>
      </c>
      <c r="DF2" s="18">
        <v>44423</v>
      </c>
      <c r="DG2" s="18">
        <v>44424</v>
      </c>
      <c r="DH2" s="18">
        <v>44425</v>
      </c>
      <c r="DI2" s="18">
        <v>44426</v>
      </c>
      <c r="DJ2" s="18">
        <v>44427</v>
      </c>
      <c r="DK2" s="18">
        <v>44428</v>
      </c>
      <c r="DL2" s="18">
        <v>44429</v>
      </c>
      <c r="DM2" s="18">
        <v>44430</v>
      </c>
      <c r="DN2" s="18">
        <v>44431</v>
      </c>
      <c r="DO2" s="18">
        <v>44432</v>
      </c>
      <c r="DP2" s="18">
        <v>44433</v>
      </c>
      <c r="DQ2" s="18">
        <v>44434</v>
      </c>
      <c r="DR2" s="18">
        <v>44435</v>
      </c>
      <c r="DS2" s="18">
        <v>44436</v>
      </c>
      <c r="DT2" s="18">
        <v>44437</v>
      </c>
      <c r="DU2" s="18">
        <v>44438</v>
      </c>
      <c r="DV2" s="18">
        <v>44439</v>
      </c>
      <c r="DW2" s="18">
        <v>44440</v>
      </c>
      <c r="DX2" s="18">
        <v>44441</v>
      </c>
      <c r="DY2" s="18">
        <v>44442</v>
      </c>
      <c r="DZ2" s="18">
        <v>44443</v>
      </c>
      <c r="EA2" s="18">
        <v>44444</v>
      </c>
      <c r="EB2" s="18">
        <v>44445</v>
      </c>
      <c r="EC2" s="18">
        <v>44446</v>
      </c>
      <c r="ED2" s="18">
        <v>44447</v>
      </c>
      <c r="EE2" s="18">
        <v>44448</v>
      </c>
      <c r="EF2" s="18">
        <v>44449</v>
      </c>
      <c r="EG2" s="18">
        <v>44450</v>
      </c>
      <c r="EH2" s="18">
        <v>44451</v>
      </c>
      <c r="EI2" s="18">
        <v>44452</v>
      </c>
      <c r="EJ2" s="18">
        <v>44453</v>
      </c>
      <c r="EK2" s="18">
        <v>44454</v>
      </c>
      <c r="EL2" s="18">
        <v>44455</v>
      </c>
      <c r="EM2" s="18">
        <v>44456</v>
      </c>
      <c r="EN2" s="18">
        <v>44457</v>
      </c>
      <c r="EO2" s="18">
        <v>44458</v>
      </c>
      <c r="EP2" s="18">
        <v>44459</v>
      </c>
      <c r="EQ2" s="18">
        <v>44460</v>
      </c>
      <c r="ER2" s="18">
        <v>44461</v>
      </c>
      <c r="ES2" s="18">
        <v>44462</v>
      </c>
      <c r="ET2" s="18">
        <v>44463</v>
      </c>
      <c r="EU2" s="18">
        <v>44464</v>
      </c>
      <c r="EV2" s="18">
        <v>44465</v>
      </c>
      <c r="EW2" s="18">
        <v>44466</v>
      </c>
      <c r="EX2" s="18">
        <v>44467</v>
      </c>
      <c r="EY2" s="18">
        <v>44468</v>
      </c>
      <c r="EZ2" s="18">
        <v>44469</v>
      </c>
      <c r="FA2" s="18">
        <v>44470</v>
      </c>
      <c r="FB2" s="18">
        <v>44471</v>
      </c>
      <c r="FC2" s="18">
        <v>44472</v>
      </c>
      <c r="FD2" s="18">
        <v>44473</v>
      </c>
      <c r="FE2" s="18">
        <v>44474</v>
      </c>
      <c r="FF2" s="18">
        <v>44475</v>
      </c>
      <c r="FG2" s="18">
        <v>44476</v>
      </c>
      <c r="FH2" s="18">
        <v>44477</v>
      </c>
      <c r="FI2" s="18">
        <v>44478</v>
      </c>
      <c r="FJ2" s="18">
        <v>44479</v>
      </c>
      <c r="FK2" s="18">
        <v>44480</v>
      </c>
      <c r="FL2" s="18">
        <v>44481</v>
      </c>
      <c r="FM2" s="18">
        <v>44482</v>
      </c>
      <c r="FN2" s="18">
        <v>44483</v>
      </c>
      <c r="FO2" s="18">
        <v>44484</v>
      </c>
      <c r="FP2" s="18">
        <v>44485</v>
      </c>
      <c r="FQ2" s="18">
        <v>44486</v>
      </c>
      <c r="FR2" s="18">
        <v>44487</v>
      </c>
      <c r="FS2" s="18">
        <v>44488</v>
      </c>
      <c r="FT2" s="18">
        <v>44489</v>
      </c>
      <c r="FU2" s="18">
        <v>44490</v>
      </c>
      <c r="FV2" s="18">
        <v>44491</v>
      </c>
      <c r="FW2" s="18">
        <v>44492</v>
      </c>
      <c r="FX2" s="18">
        <v>44493</v>
      </c>
      <c r="FY2" s="18">
        <v>44494</v>
      </c>
      <c r="FZ2" s="18">
        <v>44495</v>
      </c>
      <c r="GA2" s="18">
        <v>44496</v>
      </c>
      <c r="GB2" s="18">
        <v>44497</v>
      </c>
      <c r="GC2" s="18">
        <v>44498</v>
      </c>
      <c r="GD2" s="18">
        <v>44499</v>
      </c>
      <c r="GE2" s="18">
        <v>44500</v>
      </c>
      <c r="GF2" s="18">
        <v>44501</v>
      </c>
      <c r="GG2" s="18">
        <v>44502</v>
      </c>
      <c r="GH2" s="18">
        <v>44503</v>
      </c>
      <c r="GI2" s="18">
        <v>44504</v>
      </c>
      <c r="GJ2" s="18">
        <v>44505</v>
      </c>
      <c r="GK2" s="18">
        <v>44506</v>
      </c>
      <c r="GL2" s="18">
        <v>44507</v>
      </c>
      <c r="GM2" s="18">
        <v>44508</v>
      </c>
      <c r="GN2" s="18">
        <v>44509</v>
      </c>
      <c r="GO2" s="18">
        <v>44510</v>
      </c>
      <c r="GP2" s="18">
        <v>44511</v>
      </c>
      <c r="GQ2" s="18">
        <v>44512</v>
      </c>
      <c r="GR2" s="18">
        <v>44513</v>
      </c>
      <c r="GS2" s="18">
        <v>44514</v>
      </c>
      <c r="GT2" s="18">
        <v>44515</v>
      </c>
      <c r="GU2" s="18">
        <v>44516</v>
      </c>
      <c r="GV2" s="18">
        <v>44517</v>
      </c>
      <c r="GW2" s="18">
        <v>44518</v>
      </c>
      <c r="GX2" s="18">
        <v>44519</v>
      </c>
      <c r="GY2" s="18">
        <v>44520</v>
      </c>
      <c r="GZ2" s="18">
        <v>44521</v>
      </c>
      <c r="HA2" s="18">
        <v>44522</v>
      </c>
      <c r="HB2" s="18">
        <v>44523</v>
      </c>
      <c r="HC2" s="18">
        <v>44524</v>
      </c>
      <c r="HD2" s="18">
        <v>44525</v>
      </c>
      <c r="HE2" s="18">
        <v>44526</v>
      </c>
      <c r="HF2" s="18">
        <v>44527</v>
      </c>
      <c r="HG2" s="18">
        <v>44528</v>
      </c>
      <c r="HH2" s="18">
        <v>44529</v>
      </c>
      <c r="HI2" s="18">
        <v>44530</v>
      </c>
      <c r="HJ2" s="18">
        <v>44531</v>
      </c>
      <c r="HK2" s="18">
        <v>44532</v>
      </c>
      <c r="HL2" s="18">
        <v>44533</v>
      </c>
      <c r="HM2" s="18">
        <v>44534</v>
      </c>
      <c r="HN2" s="18">
        <v>44535</v>
      </c>
      <c r="HO2" s="18">
        <v>44536</v>
      </c>
      <c r="HP2" s="18">
        <v>44537</v>
      </c>
      <c r="HQ2" s="18">
        <v>44538</v>
      </c>
      <c r="HR2" s="18">
        <v>44539</v>
      </c>
      <c r="HS2" s="18">
        <v>44540</v>
      </c>
      <c r="HT2" s="18">
        <v>44541</v>
      </c>
      <c r="HU2" s="18">
        <v>44542</v>
      </c>
      <c r="HV2" s="18">
        <v>44543</v>
      </c>
      <c r="HW2" s="18">
        <v>44544</v>
      </c>
      <c r="HX2" s="18">
        <v>44545</v>
      </c>
      <c r="HY2" s="18">
        <v>44546</v>
      </c>
      <c r="HZ2" s="18">
        <v>44547</v>
      </c>
      <c r="IA2" s="18">
        <v>44548</v>
      </c>
      <c r="IB2" s="18">
        <v>44549</v>
      </c>
      <c r="IC2" s="18">
        <v>44550</v>
      </c>
      <c r="ID2" s="18">
        <v>44551</v>
      </c>
      <c r="IE2" s="18">
        <v>44552</v>
      </c>
      <c r="IF2" s="18">
        <v>44553</v>
      </c>
      <c r="IG2" s="18">
        <v>44554</v>
      </c>
      <c r="IH2" s="18">
        <v>44555</v>
      </c>
      <c r="II2" s="18">
        <v>44556</v>
      </c>
      <c r="IJ2" s="18">
        <v>44557</v>
      </c>
      <c r="IK2" s="18">
        <v>44558</v>
      </c>
      <c r="IL2" s="18">
        <v>44559</v>
      </c>
      <c r="IM2" s="18">
        <v>44560</v>
      </c>
      <c r="IN2" s="18">
        <v>44561</v>
      </c>
      <c r="IO2" s="18">
        <v>44562</v>
      </c>
      <c r="IP2" s="18">
        <v>44563</v>
      </c>
      <c r="IQ2" s="18">
        <v>44564</v>
      </c>
      <c r="IR2" s="18">
        <v>44565</v>
      </c>
      <c r="IS2" s="18">
        <v>44566</v>
      </c>
      <c r="IT2" s="18">
        <v>44567</v>
      </c>
      <c r="IU2" s="18">
        <v>44568</v>
      </c>
      <c r="IV2" s="18">
        <v>44569</v>
      </c>
      <c r="IW2" s="18">
        <v>44570</v>
      </c>
      <c r="IX2" s="18">
        <v>44571</v>
      </c>
      <c r="IY2" s="18">
        <v>44572</v>
      </c>
      <c r="IZ2" s="18">
        <v>44573</v>
      </c>
      <c r="JA2" s="18">
        <v>44574</v>
      </c>
      <c r="JB2" s="18">
        <v>44575</v>
      </c>
      <c r="JC2" s="18">
        <v>44576</v>
      </c>
      <c r="JD2" s="18">
        <v>44577</v>
      </c>
      <c r="JE2" s="18">
        <v>44578</v>
      </c>
      <c r="JF2" s="18">
        <v>44579</v>
      </c>
      <c r="JG2" s="18">
        <v>44580</v>
      </c>
      <c r="JH2" s="18">
        <v>44581</v>
      </c>
      <c r="JI2" s="18">
        <v>44582</v>
      </c>
      <c r="JJ2" s="18">
        <v>44583</v>
      </c>
      <c r="JK2" s="18">
        <v>44584</v>
      </c>
      <c r="JL2" s="18">
        <v>44585</v>
      </c>
      <c r="JM2" s="18">
        <v>44586</v>
      </c>
      <c r="JN2" s="18">
        <v>44587</v>
      </c>
      <c r="JO2" s="18">
        <v>44588</v>
      </c>
      <c r="JP2" s="18">
        <v>44589</v>
      </c>
      <c r="JQ2" s="18">
        <v>44590</v>
      </c>
      <c r="JR2" s="18">
        <v>44591</v>
      </c>
      <c r="JS2" s="18">
        <v>44592</v>
      </c>
      <c r="JT2" s="18">
        <v>44593</v>
      </c>
      <c r="JU2" s="18">
        <v>44594</v>
      </c>
      <c r="JV2" s="18">
        <v>44595</v>
      </c>
      <c r="JW2" s="18">
        <v>44596</v>
      </c>
      <c r="JX2" s="18">
        <v>44597</v>
      </c>
      <c r="JY2" s="18">
        <v>44598</v>
      </c>
      <c r="JZ2" s="18">
        <v>44599</v>
      </c>
      <c r="KA2" s="18">
        <v>44600</v>
      </c>
      <c r="KB2" s="18">
        <v>44601</v>
      </c>
      <c r="KC2" s="18">
        <v>44602</v>
      </c>
      <c r="KD2" s="18">
        <v>44603</v>
      </c>
      <c r="KE2" s="18">
        <v>44604</v>
      </c>
      <c r="KF2" s="18">
        <v>44605</v>
      </c>
      <c r="KG2" s="18">
        <v>44606</v>
      </c>
      <c r="KH2" s="18">
        <v>44607</v>
      </c>
      <c r="KI2" s="18">
        <v>44608</v>
      </c>
      <c r="KJ2" s="18">
        <v>44609</v>
      </c>
      <c r="KK2" s="18">
        <v>44610</v>
      </c>
      <c r="KL2" s="18">
        <v>44611</v>
      </c>
      <c r="KM2" s="18">
        <v>44612</v>
      </c>
      <c r="KN2" s="18">
        <v>44613</v>
      </c>
      <c r="KO2" s="18">
        <v>44614</v>
      </c>
      <c r="KP2" s="18">
        <v>44615</v>
      </c>
      <c r="KQ2" s="18">
        <v>44616</v>
      </c>
      <c r="KR2" s="18">
        <v>44617</v>
      </c>
      <c r="KS2" s="18">
        <v>44618</v>
      </c>
      <c r="KT2" s="18">
        <v>44619</v>
      </c>
      <c r="KU2" s="18">
        <v>44620</v>
      </c>
      <c r="KV2" s="18">
        <v>44621</v>
      </c>
      <c r="KW2" s="18">
        <v>44622</v>
      </c>
      <c r="KX2" s="18">
        <v>44623</v>
      </c>
      <c r="KY2" s="18">
        <v>44624</v>
      </c>
      <c r="KZ2" s="18">
        <v>44625</v>
      </c>
      <c r="LA2" s="18">
        <v>44626</v>
      </c>
      <c r="LB2" s="18">
        <v>44627</v>
      </c>
      <c r="LC2" s="18">
        <v>44628</v>
      </c>
      <c r="LD2" s="18">
        <v>44629</v>
      </c>
      <c r="LE2" s="18">
        <v>44630</v>
      </c>
      <c r="LF2" s="18">
        <v>44631</v>
      </c>
      <c r="LG2" s="18">
        <v>44632</v>
      </c>
      <c r="LH2" s="18">
        <v>44633</v>
      </c>
      <c r="LI2" s="18">
        <v>44634</v>
      </c>
      <c r="LJ2" s="18">
        <v>44635</v>
      </c>
      <c r="LK2" s="18">
        <v>44636</v>
      </c>
      <c r="LL2" s="18">
        <v>44637</v>
      </c>
      <c r="LM2" s="18">
        <v>44638</v>
      </c>
      <c r="LN2" s="18">
        <v>44639</v>
      </c>
      <c r="LO2" s="18">
        <v>44640</v>
      </c>
      <c r="LP2" s="18">
        <v>44641</v>
      </c>
      <c r="LQ2" s="18">
        <v>44642</v>
      </c>
      <c r="LR2" s="18">
        <v>44643</v>
      </c>
      <c r="LS2" s="18">
        <v>44644</v>
      </c>
      <c r="LT2" s="18">
        <v>44645</v>
      </c>
      <c r="LU2" s="18">
        <v>44646</v>
      </c>
      <c r="LV2" s="18">
        <v>44647</v>
      </c>
      <c r="LW2" s="18">
        <v>44648</v>
      </c>
      <c r="LX2" s="18">
        <v>44649</v>
      </c>
      <c r="LY2" s="18">
        <v>44650</v>
      </c>
      <c r="LZ2" s="18">
        <v>44651</v>
      </c>
      <c r="MA2" s="18">
        <v>44652</v>
      </c>
      <c r="MB2" s="18">
        <v>44653</v>
      </c>
      <c r="MC2" s="18">
        <v>44654</v>
      </c>
      <c r="MD2" s="18">
        <v>44655</v>
      </c>
      <c r="ME2" s="18">
        <v>44656</v>
      </c>
      <c r="MF2" s="18">
        <v>44657</v>
      </c>
      <c r="MG2" s="18">
        <v>44658</v>
      </c>
      <c r="MH2" s="18">
        <v>44659</v>
      </c>
      <c r="MI2" s="18">
        <v>44660</v>
      </c>
      <c r="MJ2" s="18">
        <v>44661</v>
      </c>
      <c r="MK2" s="18">
        <v>44662</v>
      </c>
      <c r="ML2" s="18">
        <v>44663</v>
      </c>
      <c r="MM2" s="18">
        <v>44664</v>
      </c>
      <c r="MN2" s="18">
        <v>44665</v>
      </c>
      <c r="MO2" s="18">
        <v>44666</v>
      </c>
      <c r="MP2" s="18">
        <v>44667</v>
      </c>
      <c r="MQ2" s="18">
        <v>44668</v>
      </c>
      <c r="MR2" s="18">
        <v>44669</v>
      </c>
      <c r="MS2" s="18">
        <v>44670</v>
      </c>
      <c r="MT2" s="18">
        <v>44671</v>
      </c>
      <c r="MU2" s="18">
        <v>44672</v>
      </c>
      <c r="MV2" s="18">
        <v>44673</v>
      </c>
      <c r="MW2" s="18">
        <v>44674</v>
      </c>
      <c r="MX2" s="18">
        <v>44675</v>
      </c>
      <c r="MY2" s="18">
        <v>44676</v>
      </c>
      <c r="MZ2" s="18">
        <v>44677</v>
      </c>
      <c r="NA2" s="18">
        <v>44678</v>
      </c>
      <c r="NB2" s="18">
        <v>44679</v>
      </c>
      <c r="NC2" s="18">
        <v>44680</v>
      </c>
      <c r="ND2" s="18">
        <v>44681</v>
      </c>
      <c r="NE2" s="18">
        <v>44682</v>
      </c>
      <c r="NF2" s="18">
        <v>44683</v>
      </c>
      <c r="NG2" s="18">
        <v>44684</v>
      </c>
      <c r="NH2" s="18">
        <v>44685</v>
      </c>
      <c r="NI2" s="18">
        <v>44686</v>
      </c>
      <c r="NJ2" s="18">
        <v>44687</v>
      </c>
      <c r="NK2" s="18">
        <v>44688</v>
      </c>
      <c r="NL2" s="18">
        <v>44689</v>
      </c>
      <c r="NM2" s="18">
        <v>44690</v>
      </c>
      <c r="NN2" s="18">
        <v>44691</v>
      </c>
      <c r="NO2" s="18">
        <v>44692</v>
      </c>
      <c r="NP2" s="18">
        <v>44693</v>
      </c>
      <c r="NQ2" s="18">
        <v>44694</v>
      </c>
      <c r="NR2" s="18">
        <v>44695</v>
      </c>
      <c r="NS2" s="18">
        <v>44696</v>
      </c>
      <c r="NT2" s="18">
        <v>44697</v>
      </c>
      <c r="NU2" s="18">
        <v>44698</v>
      </c>
      <c r="NV2" s="18">
        <v>44699</v>
      </c>
      <c r="NW2" s="18">
        <v>44700</v>
      </c>
      <c r="NX2" s="18">
        <v>44701</v>
      </c>
      <c r="NY2" s="18">
        <v>44702</v>
      </c>
      <c r="NZ2" s="18">
        <v>44703</v>
      </c>
      <c r="OA2" s="18">
        <v>44704</v>
      </c>
      <c r="OB2" s="18">
        <v>44705</v>
      </c>
      <c r="OC2" s="18">
        <v>44706</v>
      </c>
      <c r="OD2" s="18">
        <v>44707</v>
      </c>
      <c r="OE2" s="18">
        <v>44708</v>
      </c>
      <c r="OF2" s="18">
        <v>44709</v>
      </c>
      <c r="OG2" s="18">
        <v>44710</v>
      </c>
      <c r="OH2" s="18">
        <v>44711</v>
      </c>
      <c r="OI2" s="18">
        <v>44712</v>
      </c>
      <c r="OJ2" s="18">
        <v>44713</v>
      </c>
      <c r="OK2" s="18">
        <v>44714</v>
      </c>
      <c r="OL2" s="18">
        <v>44715</v>
      </c>
      <c r="OM2" s="18">
        <v>44716</v>
      </c>
      <c r="ON2" s="18">
        <v>44717</v>
      </c>
      <c r="OO2" s="18">
        <v>44718</v>
      </c>
      <c r="OP2" s="18">
        <v>44719</v>
      </c>
      <c r="OQ2" s="18">
        <v>44720</v>
      </c>
      <c r="OR2" s="18">
        <v>44721</v>
      </c>
      <c r="OS2" s="18">
        <v>44722</v>
      </c>
      <c r="OT2" s="18">
        <v>44723</v>
      </c>
      <c r="OU2" s="18">
        <v>44724</v>
      </c>
      <c r="OV2" s="18">
        <v>44725</v>
      </c>
      <c r="OW2" s="18">
        <v>44726</v>
      </c>
      <c r="OX2" s="18">
        <v>44727</v>
      </c>
      <c r="OY2" s="18">
        <v>44728</v>
      </c>
      <c r="OZ2" s="18">
        <v>44729</v>
      </c>
      <c r="PA2" s="18">
        <v>44730</v>
      </c>
      <c r="PB2" s="18">
        <v>44731</v>
      </c>
      <c r="PC2" s="18">
        <v>44732</v>
      </c>
      <c r="PD2" s="18">
        <v>44733</v>
      </c>
      <c r="PE2" s="18">
        <v>44734</v>
      </c>
      <c r="PF2" s="18">
        <v>44735</v>
      </c>
      <c r="PG2" s="18">
        <v>44736</v>
      </c>
      <c r="PH2" s="18">
        <v>44737</v>
      </c>
      <c r="PI2" s="18">
        <v>44738</v>
      </c>
      <c r="PJ2" s="18">
        <v>44739</v>
      </c>
      <c r="PK2" s="18">
        <v>44740</v>
      </c>
      <c r="PL2" s="18">
        <v>44741</v>
      </c>
      <c r="PM2" s="18">
        <v>44742</v>
      </c>
      <c r="PN2" s="18">
        <v>44743</v>
      </c>
      <c r="PO2" s="18">
        <v>44744</v>
      </c>
      <c r="PP2" s="18">
        <v>44745</v>
      </c>
      <c r="PQ2" s="18">
        <v>44746</v>
      </c>
      <c r="PR2" s="18">
        <v>44747</v>
      </c>
      <c r="PS2" s="18">
        <v>44748</v>
      </c>
      <c r="PT2" s="18">
        <v>44749</v>
      </c>
      <c r="PU2" s="18">
        <v>44750</v>
      </c>
      <c r="PV2" s="18">
        <v>44751</v>
      </c>
      <c r="PW2" s="18">
        <v>44752</v>
      </c>
      <c r="PX2" s="18">
        <v>44753</v>
      </c>
      <c r="PY2" s="18">
        <v>44754</v>
      </c>
      <c r="PZ2" s="18">
        <v>44755</v>
      </c>
      <c r="QA2" s="18">
        <v>44756</v>
      </c>
      <c r="QB2" s="18">
        <v>44757</v>
      </c>
      <c r="QC2" s="18">
        <v>44758</v>
      </c>
      <c r="QD2" s="18">
        <v>44759</v>
      </c>
      <c r="QE2" s="18">
        <v>44760</v>
      </c>
      <c r="QF2" s="18">
        <v>44761</v>
      </c>
      <c r="QG2" s="18">
        <v>44762</v>
      </c>
      <c r="QH2" s="18">
        <v>44763</v>
      </c>
      <c r="QI2" s="18">
        <v>44764</v>
      </c>
      <c r="QJ2" s="18">
        <v>44765</v>
      </c>
      <c r="QK2" s="18">
        <v>44766</v>
      </c>
      <c r="QL2" s="18">
        <v>44767</v>
      </c>
      <c r="QM2" s="18">
        <v>44768</v>
      </c>
      <c r="QN2" s="18">
        <v>44769</v>
      </c>
      <c r="QO2" s="18">
        <v>44770</v>
      </c>
      <c r="QP2" s="18">
        <v>44771</v>
      </c>
      <c r="QQ2" s="18">
        <v>44772</v>
      </c>
      <c r="QR2" s="18">
        <v>44773</v>
      </c>
      <c r="QS2" s="18">
        <v>44774</v>
      </c>
      <c r="QT2" s="18">
        <v>44775</v>
      </c>
      <c r="QU2" s="18">
        <v>44776</v>
      </c>
      <c r="QV2" s="18">
        <v>44777</v>
      </c>
      <c r="QW2" s="18">
        <v>44778</v>
      </c>
      <c r="QX2" s="18">
        <v>44779</v>
      </c>
      <c r="QY2" s="18">
        <v>44780</v>
      </c>
      <c r="QZ2" s="18">
        <v>44781</v>
      </c>
      <c r="RA2" s="18">
        <v>44782</v>
      </c>
      <c r="RB2" s="18">
        <v>44783</v>
      </c>
      <c r="RC2" s="18">
        <v>44784</v>
      </c>
      <c r="RD2" s="18">
        <v>44785</v>
      </c>
      <c r="RE2" s="18">
        <v>44786</v>
      </c>
      <c r="RF2" s="18">
        <v>44787</v>
      </c>
      <c r="RG2" s="18">
        <v>44788</v>
      </c>
      <c r="RH2" s="18">
        <v>44789</v>
      </c>
      <c r="RI2" s="18">
        <v>44790</v>
      </c>
      <c r="RJ2" s="18">
        <v>44791</v>
      </c>
      <c r="RK2" s="18">
        <v>44792</v>
      </c>
      <c r="RL2" s="18">
        <v>44793</v>
      </c>
      <c r="RM2" s="18">
        <v>44794</v>
      </c>
      <c r="RN2" s="18">
        <v>44795</v>
      </c>
      <c r="RO2" s="18">
        <v>44796</v>
      </c>
      <c r="RP2" s="18">
        <v>44797</v>
      </c>
      <c r="RQ2" s="18">
        <v>44798</v>
      </c>
      <c r="RR2" s="18">
        <v>44799</v>
      </c>
      <c r="RS2" s="18">
        <v>44800</v>
      </c>
      <c r="RT2" s="18">
        <v>44801</v>
      </c>
      <c r="RU2" s="18">
        <v>44802</v>
      </c>
      <c r="RV2" s="18">
        <v>44803</v>
      </c>
      <c r="RW2" s="18">
        <v>44804</v>
      </c>
      <c r="RX2" s="18">
        <v>44805</v>
      </c>
      <c r="RY2" s="18">
        <v>44806</v>
      </c>
      <c r="RZ2" s="18">
        <v>44807</v>
      </c>
      <c r="SA2" s="18">
        <v>44808</v>
      </c>
      <c r="SB2" s="18">
        <v>44809</v>
      </c>
      <c r="SC2" s="18">
        <v>44810</v>
      </c>
      <c r="SD2" s="18">
        <v>44811</v>
      </c>
      <c r="SE2" s="18">
        <v>44812</v>
      </c>
      <c r="SF2" s="18">
        <v>44813</v>
      </c>
      <c r="SG2" s="18">
        <v>44814</v>
      </c>
      <c r="SH2" s="18">
        <v>44815</v>
      </c>
      <c r="SI2" s="18">
        <v>44816</v>
      </c>
      <c r="SJ2" s="18">
        <v>44817</v>
      </c>
      <c r="SK2" s="18">
        <v>44818</v>
      </c>
      <c r="SL2" s="18">
        <v>44819</v>
      </c>
      <c r="SM2" s="18">
        <v>44820</v>
      </c>
      <c r="SN2" s="18">
        <v>44821</v>
      </c>
      <c r="SO2" s="18">
        <v>44822</v>
      </c>
      <c r="SP2" s="18">
        <v>44823</v>
      </c>
      <c r="SQ2" s="18">
        <v>44824</v>
      </c>
      <c r="SR2" s="18">
        <v>44825</v>
      </c>
      <c r="SS2" s="18">
        <v>44826</v>
      </c>
      <c r="ST2" s="18">
        <v>44827</v>
      </c>
      <c r="SU2" s="18">
        <v>44828</v>
      </c>
      <c r="SV2" s="18">
        <v>44829</v>
      </c>
      <c r="SW2" s="18">
        <v>44830</v>
      </c>
      <c r="SX2" s="18">
        <v>44831</v>
      </c>
      <c r="SY2" s="18">
        <v>44832</v>
      </c>
      <c r="SZ2" s="18">
        <v>44833</v>
      </c>
      <c r="TA2" s="18">
        <v>44834</v>
      </c>
      <c r="TB2" s="18">
        <v>44835</v>
      </c>
      <c r="TC2" s="18">
        <v>44836</v>
      </c>
      <c r="TD2" s="18">
        <v>44837</v>
      </c>
      <c r="TE2" s="18">
        <v>44838</v>
      </c>
      <c r="TF2" s="18">
        <v>44839</v>
      </c>
      <c r="TG2" s="18">
        <v>44840</v>
      </c>
      <c r="TH2" s="18">
        <v>44841</v>
      </c>
      <c r="TI2" s="18">
        <v>44842</v>
      </c>
      <c r="TJ2" s="18">
        <v>44843</v>
      </c>
      <c r="TK2" s="18">
        <v>44844</v>
      </c>
      <c r="TL2" s="18">
        <v>44845</v>
      </c>
      <c r="TM2" s="18">
        <v>44846</v>
      </c>
      <c r="TN2" s="18">
        <v>44847</v>
      </c>
      <c r="TO2" s="18">
        <v>44848</v>
      </c>
      <c r="TP2" s="18">
        <v>44849</v>
      </c>
      <c r="TQ2" s="18">
        <v>44850</v>
      </c>
      <c r="TR2" s="18">
        <v>44851</v>
      </c>
      <c r="TS2" s="18">
        <v>44852</v>
      </c>
      <c r="TT2" s="18">
        <v>44853</v>
      </c>
      <c r="TU2" s="18">
        <v>44854</v>
      </c>
      <c r="TV2" s="18">
        <v>44855</v>
      </c>
      <c r="TW2" s="18">
        <v>44856</v>
      </c>
      <c r="TX2" s="18">
        <v>44857</v>
      </c>
      <c r="TY2" s="18">
        <v>44858</v>
      </c>
      <c r="TZ2" s="18">
        <v>44859</v>
      </c>
      <c r="UA2" s="18">
        <v>44860</v>
      </c>
      <c r="UB2" s="18">
        <v>44861</v>
      </c>
      <c r="UC2" s="18">
        <v>44862</v>
      </c>
      <c r="UD2" s="18">
        <v>44863</v>
      </c>
      <c r="UE2" s="18">
        <v>44864</v>
      </c>
      <c r="UF2" s="18">
        <v>44865</v>
      </c>
      <c r="UG2" s="18">
        <v>44866</v>
      </c>
      <c r="UH2" s="18">
        <v>44867</v>
      </c>
      <c r="UI2" s="18">
        <v>44868</v>
      </c>
      <c r="UJ2" s="18">
        <v>44869</v>
      </c>
      <c r="UK2" s="18">
        <v>44870</v>
      </c>
      <c r="UL2" s="18">
        <v>44871</v>
      </c>
      <c r="UM2" s="18">
        <v>44872</v>
      </c>
      <c r="UN2" s="18">
        <v>44873</v>
      </c>
      <c r="UO2" s="18">
        <v>44874</v>
      </c>
      <c r="UP2" s="18">
        <v>44875</v>
      </c>
      <c r="UQ2" s="18">
        <v>44876</v>
      </c>
      <c r="UR2" s="18">
        <v>44877</v>
      </c>
      <c r="US2" s="18">
        <v>44878</v>
      </c>
      <c r="UT2" s="18">
        <v>44879</v>
      </c>
      <c r="UU2" s="18">
        <v>44880</v>
      </c>
      <c r="UV2" s="18">
        <v>44881</v>
      </c>
      <c r="UW2" s="18">
        <v>44882</v>
      </c>
      <c r="UX2" s="18">
        <v>44883</v>
      </c>
      <c r="UY2" s="18">
        <v>44884</v>
      </c>
      <c r="UZ2" s="18">
        <v>44885</v>
      </c>
      <c r="VA2" s="18">
        <v>44886</v>
      </c>
      <c r="VB2" s="18">
        <v>44887</v>
      </c>
      <c r="VC2" s="18">
        <v>44888</v>
      </c>
      <c r="VD2" s="18">
        <v>44889</v>
      </c>
      <c r="VE2" s="18">
        <v>44890</v>
      </c>
      <c r="VF2" s="18">
        <v>44891</v>
      </c>
      <c r="VG2" s="18">
        <v>44892</v>
      </c>
      <c r="VH2" s="18">
        <v>44893</v>
      </c>
      <c r="VI2" s="18">
        <v>44894</v>
      </c>
      <c r="VJ2" s="18">
        <v>44895</v>
      </c>
      <c r="VK2" s="18">
        <v>44896</v>
      </c>
      <c r="VL2" s="18">
        <v>44897</v>
      </c>
      <c r="VM2" s="18">
        <v>44898</v>
      </c>
      <c r="VN2" s="18">
        <v>44899</v>
      </c>
      <c r="VO2" s="18">
        <v>44900</v>
      </c>
      <c r="VP2" s="18">
        <v>44901</v>
      </c>
      <c r="VQ2" s="18">
        <v>44902</v>
      </c>
      <c r="VR2" s="18">
        <v>44903</v>
      </c>
      <c r="VS2" s="18">
        <v>44904</v>
      </c>
      <c r="VT2" s="18">
        <v>44905</v>
      </c>
      <c r="VU2" s="18">
        <v>44906</v>
      </c>
      <c r="VV2" s="18">
        <v>44907</v>
      </c>
      <c r="VW2" s="18">
        <v>44908</v>
      </c>
      <c r="VX2" s="18">
        <v>44909</v>
      </c>
      <c r="VY2" s="18">
        <v>44910</v>
      </c>
      <c r="VZ2" s="18">
        <v>44911</v>
      </c>
      <c r="WA2" s="18">
        <v>44912</v>
      </c>
      <c r="WB2" s="18">
        <v>44913</v>
      </c>
      <c r="WC2" s="18">
        <v>44914</v>
      </c>
      <c r="WD2" s="18">
        <v>44915</v>
      </c>
      <c r="WE2" s="18">
        <v>44916</v>
      </c>
      <c r="WF2" s="18">
        <v>44917</v>
      </c>
      <c r="WG2" s="18">
        <v>44918</v>
      </c>
      <c r="WH2" s="18">
        <v>44919</v>
      </c>
      <c r="WI2" s="18">
        <v>44920</v>
      </c>
      <c r="WJ2" s="18">
        <v>44921</v>
      </c>
      <c r="WK2" s="18">
        <v>44922</v>
      </c>
      <c r="WL2" s="18">
        <v>44923</v>
      </c>
      <c r="WM2" s="18">
        <v>44924</v>
      </c>
      <c r="WN2" s="18">
        <v>44925</v>
      </c>
      <c r="WO2" s="18">
        <v>44926</v>
      </c>
      <c r="WP2" s="18">
        <v>44927</v>
      </c>
      <c r="WQ2" s="18">
        <v>44928</v>
      </c>
      <c r="WR2" s="18">
        <v>44929</v>
      </c>
      <c r="WS2" s="18">
        <v>44930</v>
      </c>
      <c r="WT2" s="18">
        <v>44931</v>
      </c>
      <c r="WU2" s="18">
        <v>44932</v>
      </c>
      <c r="WV2" s="19"/>
      <c r="WW2" s="19"/>
      <c r="WX2" s="19"/>
      <c r="WY2" s="19"/>
      <c r="WZ2" s="19"/>
      <c r="XA2" s="19"/>
    </row>
    <row r="3" spans="1:625" ht="15.75" customHeight="1" thickBot="1">
      <c r="A3" s="422" t="s">
        <v>181</v>
      </c>
      <c r="B3" s="201"/>
      <c r="C3" s="391" t="s">
        <v>32</v>
      </c>
      <c r="D3" s="391" t="s">
        <v>32</v>
      </c>
      <c r="E3" s="424" t="s">
        <v>182</v>
      </c>
      <c r="F3" s="153"/>
      <c r="G3" s="154"/>
      <c r="H3" s="153"/>
      <c r="I3" s="154"/>
      <c r="J3" s="391" t="s">
        <v>32</v>
      </c>
      <c r="K3" s="391" t="s">
        <v>32</v>
      </c>
      <c r="L3" s="153"/>
      <c r="M3" s="154"/>
      <c r="N3" s="153"/>
      <c r="O3" s="425"/>
      <c r="P3" s="425"/>
      <c r="Q3" s="391"/>
      <c r="R3" s="392"/>
      <c r="S3" s="153"/>
      <c r="T3" s="154"/>
      <c r="U3" s="153"/>
      <c r="V3" s="154"/>
      <c r="W3" s="153"/>
      <c r="X3" s="391"/>
      <c r="Y3" s="392"/>
      <c r="Z3" s="154" t="s">
        <v>31</v>
      </c>
      <c r="AA3" s="393" t="s">
        <v>183</v>
      </c>
      <c r="AB3" s="153" t="s">
        <v>30</v>
      </c>
      <c r="AC3" s="154" t="s">
        <v>31</v>
      </c>
      <c r="AD3" s="153" t="s">
        <v>30</v>
      </c>
      <c r="AE3" s="391" t="s">
        <v>32</v>
      </c>
      <c r="AF3" s="392" t="s">
        <v>32</v>
      </c>
      <c r="AG3" s="155" t="s">
        <v>31</v>
      </c>
      <c r="AH3" s="20" t="s">
        <v>30</v>
      </c>
      <c r="AI3" s="155" t="s">
        <v>31</v>
      </c>
      <c r="AJ3" s="20" t="s">
        <v>30</v>
      </c>
      <c r="AK3" s="155" t="s">
        <v>31</v>
      </c>
      <c r="AL3" s="391" t="s">
        <v>32</v>
      </c>
      <c r="AM3" s="392" t="s">
        <v>32</v>
      </c>
      <c r="AN3" s="20" t="s">
        <v>30</v>
      </c>
      <c r="AO3" s="21" t="s">
        <v>31</v>
      </c>
      <c r="AP3" s="20" t="s">
        <v>30</v>
      </c>
      <c r="AQ3" s="21" t="s">
        <v>31</v>
      </c>
      <c r="AR3" s="20" t="s">
        <v>30</v>
      </c>
      <c r="AS3" s="391" t="s">
        <v>32</v>
      </c>
      <c r="AT3" s="392" t="s">
        <v>32</v>
      </c>
      <c r="AU3" s="21" t="s">
        <v>31</v>
      </c>
      <c r="AV3" s="20" t="s">
        <v>30</v>
      </c>
      <c r="AW3" s="21" t="s">
        <v>31</v>
      </c>
      <c r="AX3" s="20" t="s">
        <v>30</v>
      </c>
      <c r="AY3" s="21" t="s">
        <v>31</v>
      </c>
      <c r="AZ3" s="398" t="s">
        <v>32</v>
      </c>
      <c r="BA3" s="392" t="s">
        <v>32</v>
      </c>
      <c r="BB3" s="21" t="s">
        <v>31</v>
      </c>
      <c r="BC3" s="21" t="s">
        <v>31</v>
      </c>
      <c r="BD3" s="20" t="s">
        <v>30</v>
      </c>
      <c r="BE3" s="20" t="s">
        <v>30</v>
      </c>
      <c r="BF3" s="20" t="s">
        <v>30</v>
      </c>
      <c r="BG3" s="391" t="s">
        <v>32</v>
      </c>
      <c r="BH3" s="392" t="s">
        <v>32</v>
      </c>
      <c r="BI3" s="21" t="s">
        <v>31</v>
      </c>
      <c r="BJ3" s="20" t="s">
        <v>30</v>
      </c>
      <c r="BK3" s="21" t="s">
        <v>31</v>
      </c>
      <c r="BL3" s="154"/>
      <c r="BM3" s="20" t="s">
        <v>30</v>
      </c>
      <c r="BN3" s="21" t="s">
        <v>31</v>
      </c>
      <c r="BO3" s="395" t="s">
        <v>32</v>
      </c>
      <c r="BP3" s="395" t="s">
        <v>32</v>
      </c>
      <c r="BQ3" s="20" t="s">
        <v>30</v>
      </c>
      <c r="BR3" s="21" t="s">
        <v>31</v>
      </c>
      <c r="BS3" s="20" t="s">
        <v>30</v>
      </c>
      <c r="BT3" s="21" t="s">
        <v>31</v>
      </c>
      <c r="BU3" s="20" t="s">
        <v>30</v>
      </c>
      <c r="BV3" s="395" t="s">
        <v>32</v>
      </c>
      <c r="BW3" s="395" t="s">
        <v>32</v>
      </c>
      <c r="BX3" s="21" t="s">
        <v>31</v>
      </c>
      <c r="BY3" s="20" t="s">
        <v>30</v>
      </c>
      <c r="BZ3" s="21" t="s">
        <v>31</v>
      </c>
      <c r="CA3" s="20" t="s">
        <v>30</v>
      </c>
      <c r="CB3" s="21" t="s">
        <v>31</v>
      </c>
      <c r="CC3" s="395" t="s">
        <v>32</v>
      </c>
      <c r="CD3" s="395" t="s">
        <v>32</v>
      </c>
      <c r="CE3" s="20" t="s">
        <v>30</v>
      </c>
      <c r="CF3" s="399" t="s">
        <v>33</v>
      </c>
      <c r="CG3" s="399" t="s">
        <v>33</v>
      </c>
      <c r="CH3" s="399" t="s">
        <v>33</v>
      </c>
      <c r="CI3" s="21" t="s">
        <v>31</v>
      </c>
      <c r="CJ3" s="395" t="s">
        <v>32</v>
      </c>
      <c r="CK3" s="395" t="s">
        <v>32</v>
      </c>
      <c r="CL3" s="20" t="s">
        <v>30</v>
      </c>
      <c r="CM3" s="21" t="s">
        <v>31</v>
      </c>
      <c r="CN3" s="20" t="s">
        <v>30</v>
      </c>
      <c r="CO3" s="21" t="s">
        <v>31</v>
      </c>
      <c r="CP3" s="20" t="s">
        <v>30</v>
      </c>
      <c r="CQ3" s="395" t="s">
        <v>32</v>
      </c>
      <c r="CR3" s="392" t="s">
        <v>32</v>
      </c>
      <c r="CS3" s="21" t="s">
        <v>31</v>
      </c>
      <c r="CT3" s="20" t="s">
        <v>30</v>
      </c>
      <c r="CU3" s="443" t="s">
        <v>34</v>
      </c>
      <c r="CV3" s="21" t="s">
        <v>31</v>
      </c>
      <c r="CW3" s="20" t="s">
        <v>30</v>
      </c>
      <c r="CX3" s="391" t="s">
        <v>32</v>
      </c>
      <c r="CY3" s="392" t="s">
        <v>32</v>
      </c>
      <c r="CZ3" s="446" t="s">
        <v>35</v>
      </c>
      <c r="DA3" s="21" t="s">
        <v>31</v>
      </c>
      <c r="DB3" s="20" t="s">
        <v>30</v>
      </c>
      <c r="DC3" s="21" t="s">
        <v>31</v>
      </c>
      <c r="DD3" s="20" t="s">
        <v>30</v>
      </c>
      <c r="DE3" s="391" t="s">
        <v>32</v>
      </c>
      <c r="DF3" s="392" t="s">
        <v>36</v>
      </c>
      <c r="DG3" s="402" t="s">
        <v>37</v>
      </c>
      <c r="DH3" s="21" t="s">
        <v>31</v>
      </c>
      <c r="DI3" s="20" t="s">
        <v>30</v>
      </c>
      <c r="DJ3" s="446" t="s">
        <v>38</v>
      </c>
      <c r="DK3" s="21" t="s">
        <v>31</v>
      </c>
      <c r="DL3" s="391" t="s">
        <v>32</v>
      </c>
      <c r="DM3" s="392" t="s">
        <v>32</v>
      </c>
      <c r="DN3" s="20" t="s">
        <v>30</v>
      </c>
      <c r="DO3" s="21" t="s">
        <v>31</v>
      </c>
      <c r="DP3" s="20" t="s">
        <v>30</v>
      </c>
      <c r="DQ3" s="21" t="s">
        <v>31</v>
      </c>
      <c r="DR3" s="20" t="s">
        <v>30</v>
      </c>
      <c r="DS3" s="391" t="s">
        <v>32</v>
      </c>
      <c r="DT3" s="392" t="s">
        <v>32</v>
      </c>
      <c r="DU3" s="21" t="s">
        <v>31</v>
      </c>
      <c r="DV3" s="20" t="s">
        <v>30</v>
      </c>
      <c r="DW3" s="21" t="s">
        <v>31</v>
      </c>
      <c r="DX3" s="20" t="s">
        <v>30</v>
      </c>
      <c r="DY3" s="21" t="s">
        <v>31</v>
      </c>
      <c r="DZ3" s="391" t="s">
        <v>32</v>
      </c>
      <c r="EA3" s="392" t="s">
        <v>32</v>
      </c>
      <c r="EB3" s="20" t="s">
        <v>30</v>
      </c>
      <c r="EC3" s="448" t="s">
        <v>39</v>
      </c>
      <c r="ED3" s="21" t="s">
        <v>31</v>
      </c>
      <c r="EE3" s="20" t="s">
        <v>30</v>
      </c>
      <c r="EF3" s="21" t="s">
        <v>31</v>
      </c>
      <c r="EG3" s="391" t="s">
        <v>32</v>
      </c>
      <c r="EH3" s="392" t="s">
        <v>32</v>
      </c>
      <c r="EI3" s="20" t="s">
        <v>30</v>
      </c>
      <c r="EJ3" s="21" t="s">
        <v>31</v>
      </c>
      <c r="EK3" s="20" t="s">
        <v>30</v>
      </c>
      <c r="EL3" s="21" t="s">
        <v>31</v>
      </c>
      <c r="EM3" s="20" t="s">
        <v>30</v>
      </c>
      <c r="EN3" s="391" t="s">
        <v>32</v>
      </c>
      <c r="EO3" s="392" t="s">
        <v>32</v>
      </c>
      <c r="EP3" s="21" t="s">
        <v>31</v>
      </c>
      <c r="EQ3" s="20" t="s">
        <v>30</v>
      </c>
      <c r="ER3" s="21" t="s">
        <v>31</v>
      </c>
      <c r="ES3" s="20" t="s">
        <v>30</v>
      </c>
      <c r="ET3" s="21" t="s">
        <v>31</v>
      </c>
      <c r="EU3" s="391" t="s">
        <v>32</v>
      </c>
      <c r="EV3" s="392" t="s">
        <v>32</v>
      </c>
      <c r="EW3" s="20" t="s">
        <v>30</v>
      </c>
      <c r="EX3" s="21" t="s">
        <v>31</v>
      </c>
      <c r="EY3" s="20" t="s">
        <v>30</v>
      </c>
      <c r="EZ3" s="21" t="s">
        <v>31</v>
      </c>
      <c r="FA3" s="20" t="s">
        <v>30</v>
      </c>
      <c r="FB3" s="391" t="s">
        <v>32</v>
      </c>
      <c r="FC3" s="392" t="s">
        <v>32</v>
      </c>
      <c r="FD3" s="21" t="s">
        <v>31</v>
      </c>
      <c r="FE3" s="20" t="s">
        <v>30</v>
      </c>
      <c r="FF3" s="21" t="s">
        <v>31</v>
      </c>
      <c r="FG3" s="20" t="s">
        <v>30</v>
      </c>
      <c r="FH3" s="21" t="s">
        <v>31</v>
      </c>
      <c r="FI3" s="391" t="s">
        <v>32</v>
      </c>
      <c r="FJ3" s="392" t="s">
        <v>32</v>
      </c>
      <c r="FK3" s="20" t="s">
        <v>30</v>
      </c>
      <c r="FL3" s="21" t="s">
        <v>31</v>
      </c>
      <c r="FM3" s="20" t="s">
        <v>30</v>
      </c>
      <c r="FN3" s="21" t="s">
        <v>31</v>
      </c>
      <c r="FO3" s="451" t="s">
        <v>40</v>
      </c>
      <c r="FP3" s="391" t="s">
        <v>32</v>
      </c>
      <c r="FQ3" s="392" t="s">
        <v>32</v>
      </c>
      <c r="FR3" s="443" t="s">
        <v>41</v>
      </c>
      <c r="FS3" s="20" t="s">
        <v>30</v>
      </c>
      <c r="FT3" s="21" t="s">
        <v>31</v>
      </c>
      <c r="FU3" s="20" t="s">
        <v>30</v>
      </c>
      <c r="FV3" s="21" t="s">
        <v>31</v>
      </c>
      <c r="FW3" s="391" t="s">
        <v>32</v>
      </c>
      <c r="FX3" s="392" t="s">
        <v>32</v>
      </c>
      <c r="FY3" s="20" t="s">
        <v>30</v>
      </c>
      <c r="FZ3" s="21" t="s">
        <v>31</v>
      </c>
      <c r="GA3" s="20" t="s">
        <v>30</v>
      </c>
      <c r="GB3" s="21" t="s">
        <v>31</v>
      </c>
      <c r="GC3" s="20" t="s">
        <v>30</v>
      </c>
      <c r="GD3" s="391" t="s">
        <v>32</v>
      </c>
      <c r="GE3" s="392" t="s">
        <v>32</v>
      </c>
      <c r="GF3" s="21" t="s">
        <v>31</v>
      </c>
      <c r="GG3" s="20" t="s">
        <v>30</v>
      </c>
      <c r="GH3" s="21" t="s">
        <v>31</v>
      </c>
      <c r="GI3" s="20" t="s">
        <v>30</v>
      </c>
      <c r="GJ3" s="21" t="s">
        <v>31</v>
      </c>
      <c r="GK3" s="391" t="s">
        <v>32</v>
      </c>
      <c r="GL3" s="392" t="s">
        <v>32</v>
      </c>
      <c r="GM3" s="20" t="s">
        <v>30</v>
      </c>
      <c r="GN3" s="21" t="s">
        <v>31</v>
      </c>
      <c r="GO3" s="20" t="s">
        <v>30</v>
      </c>
      <c r="GP3" s="21" t="s">
        <v>31</v>
      </c>
      <c r="GQ3" s="20" t="s">
        <v>30</v>
      </c>
      <c r="GR3" s="391" t="s">
        <v>32</v>
      </c>
      <c r="GS3" s="392" t="s">
        <v>32</v>
      </c>
      <c r="GT3" s="21" t="s">
        <v>31</v>
      </c>
      <c r="GU3" s="20" t="s">
        <v>30</v>
      </c>
      <c r="GV3" s="21" t="s">
        <v>31</v>
      </c>
      <c r="GW3" s="20" t="s">
        <v>30</v>
      </c>
      <c r="GX3" s="21" t="s">
        <v>31</v>
      </c>
      <c r="GY3" s="391" t="s">
        <v>32</v>
      </c>
      <c r="GZ3" s="392" t="s">
        <v>32</v>
      </c>
      <c r="HA3" s="405" t="s">
        <v>42</v>
      </c>
      <c r="HB3" s="20" t="s">
        <v>30</v>
      </c>
      <c r="HC3" s="21" t="s">
        <v>31</v>
      </c>
      <c r="HD3" s="20" t="s">
        <v>30</v>
      </c>
      <c r="HE3" s="21" t="s">
        <v>31</v>
      </c>
      <c r="HF3" s="391" t="s">
        <v>32</v>
      </c>
      <c r="HG3" s="392" t="s">
        <v>32</v>
      </c>
      <c r="HH3" s="20" t="s">
        <v>30</v>
      </c>
      <c r="HI3" s="21" t="s">
        <v>31</v>
      </c>
      <c r="HJ3" s="20" t="s">
        <v>30</v>
      </c>
      <c r="HK3" s="21" t="s">
        <v>31</v>
      </c>
      <c r="HL3" s="20" t="s">
        <v>30</v>
      </c>
      <c r="HM3" s="391" t="s">
        <v>32</v>
      </c>
      <c r="HN3" s="392" t="s">
        <v>32</v>
      </c>
      <c r="HO3" s="21" t="s">
        <v>31</v>
      </c>
      <c r="HP3" s="20" t="s">
        <v>30</v>
      </c>
      <c r="HQ3" s="21" t="s">
        <v>31</v>
      </c>
      <c r="HR3" s="20" t="s">
        <v>30</v>
      </c>
      <c r="HS3" s="21" t="s">
        <v>31</v>
      </c>
      <c r="HT3" s="391" t="s">
        <v>32</v>
      </c>
      <c r="HU3" s="392" t="s">
        <v>32</v>
      </c>
      <c r="HV3" s="22" t="s">
        <v>43</v>
      </c>
      <c r="HW3" s="21" t="s">
        <v>31</v>
      </c>
      <c r="HX3" s="22" t="s">
        <v>43</v>
      </c>
      <c r="HY3" s="21" t="s">
        <v>31</v>
      </c>
      <c r="HZ3" s="22" t="s">
        <v>43</v>
      </c>
      <c r="IA3" s="391" t="s">
        <v>32</v>
      </c>
      <c r="IB3" s="392" t="s">
        <v>32</v>
      </c>
      <c r="IC3" s="21" t="s">
        <v>31</v>
      </c>
      <c r="ID3" s="22" t="s">
        <v>43</v>
      </c>
      <c r="IE3" s="21" t="s">
        <v>31</v>
      </c>
      <c r="IF3" s="22" t="s">
        <v>43</v>
      </c>
      <c r="IG3" s="430"/>
      <c r="IH3" s="391" t="s">
        <v>44</v>
      </c>
      <c r="II3" s="392" t="s">
        <v>32</v>
      </c>
      <c r="IJ3" s="21" t="s">
        <v>31</v>
      </c>
      <c r="IK3" s="22" t="s">
        <v>43</v>
      </c>
      <c r="IL3" s="21" t="s">
        <v>31</v>
      </c>
      <c r="IM3" s="22" t="s">
        <v>43</v>
      </c>
      <c r="IN3" s="433"/>
      <c r="IO3" s="391" t="s">
        <v>45</v>
      </c>
      <c r="IP3" s="392" t="s">
        <v>32</v>
      </c>
      <c r="IQ3" s="21" t="s">
        <v>31</v>
      </c>
      <c r="IR3" s="22" t="s">
        <v>43</v>
      </c>
      <c r="IS3" s="21" t="s">
        <v>31</v>
      </c>
      <c r="IT3" s="430"/>
      <c r="IU3" s="22" t="s">
        <v>43</v>
      </c>
      <c r="IV3" s="391" t="s">
        <v>32</v>
      </c>
      <c r="IW3" s="392" t="s">
        <v>32</v>
      </c>
      <c r="IX3" s="21" t="s">
        <v>31</v>
      </c>
      <c r="IY3" s="22" t="s">
        <v>43</v>
      </c>
      <c r="IZ3" s="21" t="s">
        <v>31</v>
      </c>
      <c r="JA3" s="22" t="s">
        <v>43</v>
      </c>
      <c r="JB3" s="21" t="s">
        <v>31</v>
      </c>
      <c r="JC3" s="408" t="s">
        <v>32</v>
      </c>
      <c r="JD3" s="410" t="s">
        <v>32</v>
      </c>
      <c r="JE3" s="22" t="s">
        <v>43</v>
      </c>
      <c r="JF3" s="22" t="s">
        <v>43</v>
      </c>
      <c r="JG3" s="22" t="s">
        <v>43</v>
      </c>
      <c r="JH3" s="22" t="s">
        <v>43</v>
      </c>
      <c r="JI3" s="22" t="s">
        <v>43</v>
      </c>
      <c r="JJ3" s="408" t="s">
        <v>32</v>
      </c>
      <c r="JK3" s="410" t="s">
        <v>32</v>
      </c>
      <c r="JL3" s="22" t="s">
        <v>43</v>
      </c>
      <c r="JM3" s="22" t="s">
        <v>43</v>
      </c>
      <c r="JN3" s="22" t="s">
        <v>43</v>
      </c>
      <c r="JO3" s="22" t="s">
        <v>43</v>
      </c>
      <c r="JP3" s="21" t="s">
        <v>31</v>
      </c>
      <c r="JQ3" s="408" t="s">
        <v>32</v>
      </c>
      <c r="JR3" s="410" t="s">
        <v>32</v>
      </c>
      <c r="JS3" s="21" t="s">
        <v>31</v>
      </c>
      <c r="JT3" s="21" t="s">
        <v>31</v>
      </c>
      <c r="JU3" s="22" t="s">
        <v>43</v>
      </c>
      <c r="JV3" s="21" t="s">
        <v>31</v>
      </c>
      <c r="JW3" s="22" t="s">
        <v>43</v>
      </c>
      <c r="JX3" s="408" t="s">
        <v>32</v>
      </c>
      <c r="JY3" s="410" t="s">
        <v>32</v>
      </c>
      <c r="JZ3" s="21" t="s">
        <v>31</v>
      </c>
      <c r="KA3" s="22" t="s">
        <v>43</v>
      </c>
      <c r="KB3" s="434" t="s">
        <v>46</v>
      </c>
      <c r="KC3" s="22" t="s">
        <v>43</v>
      </c>
      <c r="KD3" s="22" t="s">
        <v>43</v>
      </c>
      <c r="KE3" s="408" t="s">
        <v>32</v>
      </c>
      <c r="KF3" s="410" t="s">
        <v>32</v>
      </c>
      <c r="KG3" s="454" t="s">
        <v>47</v>
      </c>
      <c r="KH3" s="21" t="s">
        <v>31</v>
      </c>
      <c r="KI3" s="22" t="s">
        <v>43</v>
      </c>
      <c r="KJ3" s="21" t="s">
        <v>31</v>
      </c>
      <c r="KK3" s="22" t="s">
        <v>43</v>
      </c>
      <c r="KL3" s="408" t="s">
        <v>32</v>
      </c>
      <c r="KM3" s="410" t="s">
        <v>32</v>
      </c>
      <c r="KN3" s="21" t="s">
        <v>31</v>
      </c>
      <c r="KO3" s="22" t="s">
        <v>43</v>
      </c>
      <c r="KP3" s="21" t="s">
        <v>31</v>
      </c>
      <c r="KQ3" s="22" t="s">
        <v>43</v>
      </c>
      <c r="KR3" s="21" t="s">
        <v>31</v>
      </c>
      <c r="KS3" s="408" t="s">
        <v>32</v>
      </c>
      <c r="KT3" s="410" t="s">
        <v>32</v>
      </c>
      <c r="KU3" s="22" t="s">
        <v>43</v>
      </c>
      <c r="KV3" s="21" t="s">
        <v>31</v>
      </c>
      <c r="KW3" s="22" t="s">
        <v>43</v>
      </c>
      <c r="KX3" s="21" t="s">
        <v>31</v>
      </c>
      <c r="KY3" s="22" t="s">
        <v>43</v>
      </c>
      <c r="KZ3" s="408" t="s">
        <v>32</v>
      </c>
      <c r="LA3" s="410" t="s">
        <v>32</v>
      </c>
      <c r="LB3" s="21" t="s">
        <v>31</v>
      </c>
      <c r="LC3" s="22" t="s">
        <v>43</v>
      </c>
      <c r="LD3" s="21" t="s">
        <v>31</v>
      </c>
      <c r="LE3" s="22" t="s">
        <v>43</v>
      </c>
      <c r="LF3" s="21" t="s">
        <v>31</v>
      </c>
      <c r="LG3" s="408" t="s">
        <v>32</v>
      </c>
      <c r="LH3" s="410" t="s">
        <v>32</v>
      </c>
      <c r="LI3" s="22" t="s">
        <v>43</v>
      </c>
      <c r="LJ3" s="21" t="s">
        <v>31</v>
      </c>
      <c r="LK3" s="22" t="s">
        <v>43</v>
      </c>
      <c r="LL3" s="21" t="s">
        <v>31</v>
      </c>
      <c r="LM3" s="22" t="s">
        <v>43</v>
      </c>
      <c r="LN3" s="408" t="s">
        <v>32</v>
      </c>
      <c r="LO3" s="410" t="s">
        <v>32</v>
      </c>
      <c r="LP3" s="21" t="s">
        <v>31</v>
      </c>
      <c r="LQ3" s="22" t="s">
        <v>43</v>
      </c>
      <c r="LR3" s="21" t="s">
        <v>31</v>
      </c>
      <c r="LS3" s="22" t="s">
        <v>43</v>
      </c>
      <c r="LT3" s="437" t="s">
        <v>48</v>
      </c>
      <c r="LU3" s="408" t="s">
        <v>32</v>
      </c>
      <c r="LV3" s="410" t="s">
        <v>32</v>
      </c>
      <c r="LW3" s="21" t="s">
        <v>31</v>
      </c>
      <c r="LX3" s="22" t="s">
        <v>43</v>
      </c>
      <c r="LY3" s="21" t="s">
        <v>31</v>
      </c>
      <c r="LZ3" s="22" t="s">
        <v>43</v>
      </c>
      <c r="MA3" s="21" t="s">
        <v>31</v>
      </c>
      <c r="MB3" s="408" t="s">
        <v>32</v>
      </c>
      <c r="MC3" s="410" t="s">
        <v>32</v>
      </c>
      <c r="MD3" s="22" t="s">
        <v>43</v>
      </c>
      <c r="ME3" s="21" t="s">
        <v>31</v>
      </c>
      <c r="MF3" s="22" t="s">
        <v>43</v>
      </c>
      <c r="MG3" s="21" t="s">
        <v>31</v>
      </c>
      <c r="MH3" s="22" t="s">
        <v>43</v>
      </c>
      <c r="MI3" s="408" t="s">
        <v>32</v>
      </c>
      <c r="MJ3" s="410" t="s">
        <v>32</v>
      </c>
      <c r="MK3" s="21" t="s">
        <v>31</v>
      </c>
      <c r="ML3" s="22" t="s">
        <v>43</v>
      </c>
      <c r="MM3" s="21" t="s">
        <v>31</v>
      </c>
      <c r="MN3" s="22" t="s">
        <v>43</v>
      </c>
      <c r="MO3" s="440" t="s">
        <v>49</v>
      </c>
      <c r="MP3" s="408" t="s">
        <v>32</v>
      </c>
      <c r="MQ3" s="410" t="s">
        <v>32</v>
      </c>
      <c r="MR3" s="412" t="s">
        <v>50</v>
      </c>
      <c r="MS3" s="21" t="s">
        <v>31</v>
      </c>
      <c r="MT3" s="21" t="s">
        <v>31</v>
      </c>
      <c r="MU3" s="21" t="s">
        <v>31</v>
      </c>
      <c r="MV3" s="415" t="s">
        <v>51</v>
      </c>
      <c r="MW3" s="408" t="s">
        <v>32</v>
      </c>
      <c r="MX3" s="410" t="s">
        <v>32</v>
      </c>
      <c r="MY3" s="418" t="s">
        <v>52</v>
      </c>
      <c r="MZ3" s="21" t="s">
        <v>31</v>
      </c>
      <c r="NA3" s="21" t="s">
        <v>31</v>
      </c>
      <c r="NB3" s="21" t="s">
        <v>31</v>
      </c>
      <c r="NC3" s="21" t="s">
        <v>31</v>
      </c>
      <c r="ND3" s="408" t="s">
        <v>32</v>
      </c>
      <c r="NE3" s="410" t="s">
        <v>53</v>
      </c>
      <c r="NF3" s="419" t="s">
        <v>54</v>
      </c>
      <c r="NG3" s="419" t="s">
        <v>54</v>
      </c>
      <c r="NH3" s="419" t="s">
        <v>54</v>
      </c>
      <c r="NI3" s="21" t="s">
        <v>31</v>
      </c>
      <c r="NJ3" s="21" t="s">
        <v>31</v>
      </c>
      <c r="NK3" s="408" t="s">
        <v>32</v>
      </c>
      <c r="NL3" s="410" t="s">
        <v>32</v>
      </c>
      <c r="NM3" s="21" t="s">
        <v>31</v>
      </c>
      <c r="NN3" s="21" t="s">
        <v>31</v>
      </c>
      <c r="NO3" s="21" t="s">
        <v>31</v>
      </c>
      <c r="NP3" s="21" t="s">
        <v>31</v>
      </c>
      <c r="NQ3" s="21" t="s">
        <v>31</v>
      </c>
      <c r="NR3" s="408" t="s">
        <v>32</v>
      </c>
      <c r="NS3" s="410" t="s">
        <v>55</v>
      </c>
      <c r="NT3" s="23"/>
      <c r="NU3" s="21" t="s">
        <v>31</v>
      </c>
      <c r="NV3" s="22" t="s">
        <v>43</v>
      </c>
      <c r="NW3" s="21" t="s">
        <v>31</v>
      </c>
      <c r="NX3" s="22" t="s">
        <v>43</v>
      </c>
      <c r="NY3" s="408" t="s">
        <v>32</v>
      </c>
      <c r="NZ3" s="410" t="s">
        <v>32</v>
      </c>
      <c r="OA3" s="21" t="s">
        <v>31</v>
      </c>
      <c r="OB3" s="22" t="s">
        <v>43</v>
      </c>
      <c r="OC3" s="457" t="s">
        <v>56</v>
      </c>
      <c r="OD3" s="21" t="s">
        <v>31</v>
      </c>
      <c r="OE3" s="22" t="s">
        <v>43</v>
      </c>
      <c r="OF3" s="408" t="s">
        <v>32</v>
      </c>
      <c r="OG3" s="410" t="s">
        <v>32</v>
      </c>
      <c r="OH3" s="21" t="s">
        <v>31</v>
      </c>
      <c r="OI3" s="22" t="s">
        <v>43</v>
      </c>
      <c r="OJ3" s="21" t="s">
        <v>31</v>
      </c>
      <c r="OK3" s="22" t="s">
        <v>43</v>
      </c>
      <c r="OL3" s="21" t="s">
        <v>31</v>
      </c>
      <c r="OM3" s="408" t="s">
        <v>32</v>
      </c>
      <c r="ON3" s="410" t="s">
        <v>32</v>
      </c>
      <c r="OO3" s="22" t="s">
        <v>43</v>
      </c>
      <c r="OP3" s="21" t="s">
        <v>31</v>
      </c>
      <c r="OQ3" s="22" t="s">
        <v>43</v>
      </c>
      <c r="OR3" s="21" t="s">
        <v>31</v>
      </c>
      <c r="OS3" s="22" t="s">
        <v>43</v>
      </c>
      <c r="OT3" s="408" t="s">
        <v>32</v>
      </c>
      <c r="OU3" s="410" t="s">
        <v>32</v>
      </c>
      <c r="OV3" s="21" t="s">
        <v>31</v>
      </c>
      <c r="OW3" s="22" t="s">
        <v>43</v>
      </c>
      <c r="OX3" s="21" t="s">
        <v>31</v>
      </c>
      <c r="OY3" s="22" t="s">
        <v>43</v>
      </c>
      <c r="OZ3" s="21" t="s">
        <v>31</v>
      </c>
      <c r="PA3" s="408" t="s">
        <v>32</v>
      </c>
      <c r="PB3" s="410" t="s">
        <v>32</v>
      </c>
      <c r="PC3" s="22" t="s">
        <v>43</v>
      </c>
      <c r="PD3" s="21" t="s">
        <v>31</v>
      </c>
      <c r="PE3" s="22" t="s">
        <v>43</v>
      </c>
      <c r="PF3" s="21" t="s">
        <v>31</v>
      </c>
      <c r="PG3" s="22" t="s">
        <v>43</v>
      </c>
      <c r="PH3" s="408" t="s">
        <v>32</v>
      </c>
      <c r="PI3" s="410" t="s">
        <v>32</v>
      </c>
      <c r="PJ3" s="21" t="s">
        <v>31</v>
      </c>
      <c r="PK3" s="22" t="s">
        <v>43</v>
      </c>
      <c r="PL3" s="21" t="s">
        <v>31</v>
      </c>
      <c r="PM3" s="22" t="s">
        <v>43</v>
      </c>
      <c r="PN3" s="21" t="s">
        <v>31</v>
      </c>
      <c r="PO3" s="408" t="s">
        <v>32</v>
      </c>
      <c r="PP3" s="410" t="s">
        <v>32</v>
      </c>
      <c r="PQ3" s="22" t="s">
        <v>43</v>
      </c>
      <c r="PR3" s="21" t="s">
        <v>31</v>
      </c>
      <c r="PS3" s="22" t="s">
        <v>43</v>
      </c>
      <c r="PT3" s="21" t="s">
        <v>31</v>
      </c>
      <c r="PU3" s="22" t="s">
        <v>43</v>
      </c>
      <c r="PV3" s="410" t="s">
        <v>57</v>
      </c>
      <c r="PW3" s="410" t="s">
        <v>57</v>
      </c>
      <c r="PX3" s="460" t="s">
        <v>58</v>
      </c>
      <c r="PY3" s="460" t="s">
        <v>58</v>
      </c>
      <c r="PZ3" s="21" t="s">
        <v>31</v>
      </c>
      <c r="QA3" s="22" t="s">
        <v>43</v>
      </c>
      <c r="QB3" s="21" t="s">
        <v>31</v>
      </c>
      <c r="QC3" s="408" t="s">
        <v>32</v>
      </c>
      <c r="QD3" s="410" t="s">
        <v>32</v>
      </c>
      <c r="QE3" s="22" t="s">
        <v>43</v>
      </c>
      <c r="QF3" s="21" t="s">
        <v>31</v>
      </c>
      <c r="QG3" s="22" t="s">
        <v>43</v>
      </c>
      <c r="QH3" s="21" t="s">
        <v>31</v>
      </c>
      <c r="QI3" s="22" t="s">
        <v>43</v>
      </c>
      <c r="QJ3" s="408" t="s">
        <v>32</v>
      </c>
      <c r="QK3" s="410" t="s">
        <v>32</v>
      </c>
      <c r="QL3" s="21" t="s">
        <v>31</v>
      </c>
      <c r="QM3" s="22" t="s">
        <v>43</v>
      </c>
      <c r="QN3" s="21" t="s">
        <v>31</v>
      </c>
      <c r="QO3" s="22" t="s">
        <v>43</v>
      </c>
      <c r="QP3" s="21" t="s">
        <v>31</v>
      </c>
      <c r="QQ3" s="408" t="s">
        <v>32</v>
      </c>
      <c r="QR3" s="410" t="s">
        <v>32</v>
      </c>
      <c r="QS3" s="22" t="s">
        <v>43</v>
      </c>
      <c r="QT3" s="21" t="s">
        <v>31</v>
      </c>
      <c r="QU3" s="22" t="s">
        <v>43</v>
      </c>
      <c r="QV3" s="463" t="s">
        <v>59</v>
      </c>
      <c r="QW3" s="21" t="s">
        <v>31</v>
      </c>
      <c r="QX3" s="408" t="s">
        <v>32</v>
      </c>
      <c r="QY3" s="410" t="s">
        <v>32</v>
      </c>
      <c r="QZ3" s="22" t="s">
        <v>43</v>
      </c>
      <c r="RA3" s="466" t="s">
        <v>38</v>
      </c>
      <c r="RB3" s="21" t="s">
        <v>31</v>
      </c>
      <c r="RC3" s="22" t="s">
        <v>43</v>
      </c>
      <c r="RD3" s="21" t="s">
        <v>31</v>
      </c>
      <c r="RE3" s="408" t="s">
        <v>32</v>
      </c>
      <c r="RF3" s="410" t="s">
        <v>32</v>
      </c>
      <c r="RG3" s="469" t="s">
        <v>60</v>
      </c>
      <c r="RH3" s="21" t="s">
        <v>31</v>
      </c>
      <c r="RI3" s="22" t="s">
        <v>43</v>
      </c>
      <c r="RJ3" s="22" t="s">
        <v>43</v>
      </c>
      <c r="RK3" s="21" t="s">
        <v>31</v>
      </c>
      <c r="RL3" s="408" t="s">
        <v>32</v>
      </c>
      <c r="RM3" s="410" t="s">
        <v>32</v>
      </c>
      <c r="RN3" s="22" t="s">
        <v>43</v>
      </c>
      <c r="RO3" s="21" t="s">
        <v>31</v>
      </c>
      <c r="RP3" s="22" t="s">
        <v>43</v>
      </c>
      <c r="RQ3" s="21" t="s">
        <v>31</v>
      </c>
      <c r="RR3" s="22" t="s">
        <v>43</v>
      </c>
      <c r="RS3" s="408" t="s">
        <v>32</v>
      </c>
      <c r="RT3" s="410" t="s">
        <v>32</v>
      </c>
      <c r="RU3" s="21" t="s">
        <v>31</v>
      </c>
      <c r="RV3" s="22" t="s">
        <v>43</v>
      </c>
      <c r="RW3" s="21" t="s">
        <v>31</v>
      </c>
      <c r="RX3" s="22" t="s">
        <v>43</v>
      </c>
      <c r="RY3" s="21" t="s">
        <v>31</v>
      </c>
      <c r="RZ3" s="408" t="s">
        <v>32</v>
      </c>
      <c r="SA3" s="410" t="s">
        <v>32</v>
      </c>
      <c r="SB3" s="22" t="s">
        <v>43</v>
      </c>
      <c r="SC3" s="21" t="s">
        <v>31</v>
      </c>
      <c r="SD3" s="22" t="s">
        <v>43</v>
      </c>
      <c r="SE3" s="21" t="s">
        <v>31</v>
      </c>
      <c r="SF3" s="22" t="s">
        <v>43</v>
      </c>
      <c r="SG3" s="408" t="s">
        <v>32</v>
      </c>
      <c r="SH3" s="410" t="s">
        <v>32</v>
      </c>
      <c r="SI3" s="21" t="s">
        <v>31</v>
      </c>
      <c r="SJ3" s="22" t="s">
        <v>43</v>
      </c>
      <c r="SK3" s="21" t="s">
        <v>31</v>
      </c>
      <c r="SL3" s="22" t="s">
        <v>43</v>
      </c>
      <c r="SM3" s="21" t="s">
        <v>31</v>
      </c>
      <c r="SN3" s="408" t="s">
        <v>32</v>
      </c>
      <c r="SO3" s="410" t="s">
        <v>32</v>
      </c>
      <c r="SP3" s="22" t="s">
        <v>31</v>
      </c>
      <c r="SQ3" s="21" t="s">
        <v>31</v>
      </c>
      <c r="SR3" s="22" t="s">
        <v>43</v>
      </c>
      <c r="SS3" s="21" t="s">
        <v>31</v>
      </c>
      <c r="ST3" s="22" t="s">
        <v>31</v>
      </c>
      <c r="SU3" s="408" t="s">
        <v>32</v>
      </c>
      <c r="SV3" s="410" t="s">
        <v>32</v>
      </c>
      <c r="SW3" s="21" t="s">
        <v>31</v>
      </c>
      <c r="SX3" s="22" t="s">
        <v>43</v>
      </c>
      <c r="SY3" s="21" t="s">
        <v>31</v>
      </c>
      <c r="SZ3" s="22" t="s">
        <v>43</v>
      </c>
      <c r="TA3" s="21" t="s">
        <v>31</v>
      </c>
      <c r="TB3" s="408" t="s">
        <v>32</v>
      </c>
      <c r="TC3" s="410" t="s">
        <v>32</v>
      </c>
      <c r="TD3" s="22" t="s">
        <v>43</v>
      </c>
      <c r="TE3" s="21" t="s">
        <v>31</v>
      </c>
      <c r="TF3" s="22" t="s">
        <v>43</v>
      </c>
      <c r="TG3" s="21" t="s">
        <v>31</v>
      </c>
      <c r="TH3" s="22" t="s">
        <v>43</v>
      </c>
      <c r="TI3" s="408" t="s">
        <v>32</v>
      </c>
      <c r="TJ3" s="410" t="s">
        <v>32</v>
      </c>
      <c r="TK3" s="427" t="s">
        <v>61</v>
      </c>
      <c r="TL3" s="21" t="s">
        <v>31</v>
      </c>
      <c r="TM3" s="22" t="s">
        <v>43</v>
      </c>
      <c r="TN3" s="21" t="s">
        <v>31</v>
      </c>
      <c r="TO3" s="22" t="s">
        <v>43</v>
      </c>
      <c r="TP3" s="408" t="s">
        <v>32</v>
      </c>
      <c r="TQ3" s="410" t="s">
        <v>32</v>
      </c>
      <c r="TR3" s="21" t="s">
        <v>31</v>
      </c>
      <c r="TS3" s="22" t="s">
        <v>43</v>
      </c>
      <c r="TT3" s="21" t="s">
        <v>31</v>
      </c>
      <c r="TU3" s="22" t="s">
        <v>43</v>
      </c>
      <c r="TV3" s="21" t="s">
        <v>31</v>
      </c>
      <c r="TW3" s="408" t="s">
        <v>32</v>
      </c>
      <c r="TX3" s="410" t="s">
        <v>32</v>
      </c>
      <c r="TY3" s="22" t="s">
        <v>43</v>
      </c>
      <c r="TZ3" s="21" t="s">
        <v>31</v>
      </c>
      <c r="UA3" s="22" t="s">
        <v>43</v>
      </c>
      <c r="UB3" s="21" t="s">
        <v>31</v>
      </c>
      <c r="UC3" s="22" t="s">
        <v>43</v>
      </c>
      <c r="UD3" s="408" t="s">
        <v>32</v>
      </c>
      <c r="UE3" s="410" t="s">
        <v>32</v>
      </c>
      <c r="UF3" s="21" t="s">
        <v>31</v>
      </c>
      <c r="UG3" s="22" t="s">
        <v>43</v>
      </c>
      <c r="UH3" s="21" t="s">
        <v>31</v>
      </c>
      <c r="UI3" s="22" t="s">
        <v>43</v>
      </c>
      <c r="UJ3" s="21" t="s">
        <v>31</v>
      </c>
      <c r="UK3" s="408" t="s">
        <v>32</v>
      </c>
      <c r="UL3" s="410" t="s">
        <v>32</v>
      </c>
      <c r="UM3" s="22" t="s">
        <v>43</v>
      </c>
      <c r="UN3" s="21" t="s">
        <v>31</v>
      </c>
      <c r="UO3" s="22" t="s">
        <v>43</v>
      </c>
      <c r="UP3" s="21" t="s">
        <v>31</v>
      </c>
      <c r="UQ3" s="22" t="s">
        <v>43</v>
      </c>
      <c r="UR3" s="408" t="s">
        <v>32</v>
      </c>
      <c r="US3" s="410" t="s">
        <v>32</v>
      </c>
      <c r="UT3" s="21" t="s">
        <v>31</v>
      </c>
      <c r="UU3" s="22" t="s">
        <v>43</v>
      </c>
      <c r="UV3" s="21" t="s">
        <v>31</v>
      </c>
      <c r="UW3" s="22" t="s">
        <v>43</v>
      </c>
      <c r="UX3" s="21" t="s">
        <v>31</v>
      </c>
      <c r="UY3" s="408" t="s">
        <v>32</v>
      </c>
      <c r="UZ3" s="410" t="s">
        <v>32</v>
      </c>
      <c r="VA3" s="22" t="s">
        <v>43</v>
      </c>
      <c r="VB3" s="463" t="s">
        <v>62</v>
      </c>
      <c r="VC3" s="21" t="s">
        <v>31</v>
      </c>
      <c r="VD3" s="22" t="s">
        <v>43</v>
      </c>
      <c r="VE3" s="21" t="s">
        <v>31</v>
      </c>
      <c r="VF3" s="408" t="s">
        <v>32</v>
      </c>
      <c r="VG3" s="410" t="s">
        <v>32</v>
      </c>
      <c r="VH3" s="22" t="s">
        <v>43</v>
      </c>
      <c r="VI3" s="21" t="s">
        <v>31</v>
      </c>
      <c r="VJ3" s="22" t="s">
        <v>43</v>
      </c>
      <c r="VK3" s="21" t="s">
        <v>31</v>
      </c>
      <c r="VL3" s="22" t="s">
        <v>43</v>
      </c>
      <c r="VM3" s="408" t="s">
        <v>32</v>
      </c>
      <c r="VN3" s="410" t="s">
        <v>32</v>
      </c>
      <c r="VO3" s="21" t="s">
        <v>31</v>
      </c>
      <c r="VP3" s="22" t="s">
        <v>43</v>
      </c>
      <c r="VQ3" s="21" t="s">
        <v>31</v>
      </c>
      <c r="VR3" s="22" t="s">
        <v>43</v>
      </c>
      <c r="VS3" s="21" t="s">
        <v>31</v>
      </c>
      <c r="VT3" s="408" t="s">
        <v>32</v>
      </c>
      <c r="VU3" s="410" t="s">
        <v>32</v>
      </c>
      <c r="VV3" s="22" t="s">
        <v>43</v>
      </c>
      <c r="VW3" s="21" t="s">
        <v>31</v>
      </c>
      <c r="VX3" s="22" t="s">
        <v>43</v>
      </c>
      <c r="VY3" s="21" t="s">
        <v>31</v>
      </c>
      <c r="VZ3" s="22" t="s">
        <v>43</v>
      </c>
      <c r="WA3" s="408" t="s">
        <v>32</v>
      </c>
      <c r="WB3" s="410" t="s">
        <v>32</v>
      </c>
      <c r="WC3" s="21" t="s">
        <v>31</v>
      </c>
      <c r="WD3" s="22" t="s">
        <v>43</v>
      </c>
      <c r="WE3" s="21" t="s">
        <v>31</v>
      </c>
      <c r="WF3" s="22" t="s">
        <v>43</v>
      </c>
      <c r="WG3" s="21" t="s">
        <v>31</v>
      </c>
      <c r="WH3" s="408" t="s">
        <v>267</v>
      </c>
      <c r="WI3" s="410" t="s">
        <v>32</v>
      </c>
      <c r="WJ3" s="500" t="s">
        <v>268</v>
      </c>
      <c r="WK3" s="22" t="s">
        <v>43</v>
      </c>
      <c r="WL3" s="21" t="s">
        <v>31</v>
      </c>
      <c r="WM3" s="22" t="s">
        <v>43</v>
      </c>
      <c r="WN3" s="21" t="s">
        <v>31</v>
      </c>
      <c r="WO3" s="408" t="s">
        <v>269</v>
      </c>
      <c r="WP3" s="410" t="s">
        <v>32</v>
      </c>
      <c r="WQ3" s="472" t="s">
        <v>265</v>
      </c>
      <c r="WR3" s="22" t="s">
        <v>43</v>
      </c>
      <c r="WS3" s="21" t="s">
        <v>31</v>
      </c>
      <c r="WT3" s="22" t="s">
        <v>43</v>
      </c>
      <c r="WU3" s="475" t="s">
        <v>266</v>
      </c>
      <c r="WV3" s="408" t="s">
        <v>32</v>
      </c>
      <c r="WW3" s="410" t="s">
        <v>32</v>
      </c>
      <c r="WX3" s="23"/>
      <c r="WY3" s="23"/>
      <c r="WZ3" s="23"/>
      <c r="XA3" s="23"/>
    </row>
    <row r="4" spans="1:625" ht="15" thickBot="1">
      <c r="A4" s="423"/>
      <c r="B4" s="202"/>
      <c r="C4" s="391"/>
      <c r="D4" s="391"/>
      <c r="E4" s="424"/>
      <c r="F4" s="31"/>
      <c r="G4" s="31"/>
      <c r="H4" s="31"/>
      <c r="I4" s="31"/>
      <c r="J4" s="391"/>
      <c r="K4" s="391"/>
      <c r="L4" s="31"/>
      <c r="M4" s="31"/>
      <c r="N4" s="31"/>
      <c r="O4" s="426"/>
      <c r="P4" s="426"/>
      <c r="Q4" s="391"/>
      <c r="R4" s="391"/>
      <c r="S4" s="31"/>
      <c r="T4" s="31"/>
      <c r="U4" s="31"/>
      <c r="V4" s="31"/>
      <c r="W4" s="31"/>
      <c r="X4" s="391"/>
      <c r="Y4" s="391"/>
      <c r="Z4" s="31" t="s">
        <v>43</v>
      </c>
      <c r="AA4" s="394"/>
      <c r="AB4" s="31" t="s">
        <v>63</v>
      </c>
      <c r="AC4" s="31" t="s">
        <v>43</v>
      </c>
      <c r="AD4" s="31" t="s">
        <v>63</v>
      </c>
      <c r="AE4" s="391"/>
      <c r="AF4" s="391"/>
      <c r="AG4" s="156" t="s">
        <v>43</v>
      </c>
      <c r="AH4" s="24" t="s">
        <v>63</v>
      </c>
      <c r="AI4" s="156" t="s">
        <v>43</v>
      </c>
      <c r="AJ4" s="24" t="s">
        <v>63</v>
      </c>
      <c r="AK4" s="156" t="s">
        <v>43</v>
      </c>
      <c r="AL4" s="391"/>
      <c r="AM4" s="391"/>
      <c r="AN4" s="24" t="s">
        <v>63</v>
      </c>
      <c r="AO4" s="24" t="s">
        <v>43</v>
      </c>
      <c r="AP4" s="24" t="s">
        <v>63</v>
      </c>
      <c r="AQ4" s="24" t="s">
        <v>43</v>
      </c>
      <c r="AR4" s="24" t="s">
        <v>63</v>
      </c>
      <c r="AS4" s="391"/>
      <c r="AT4" s="392"/>
      <c r="AU4" s="24" t="s">
        <v>43</v>
      </c>
      <c r="AV4" s="24" t="s">
        <v>63</v>
      </c>
      <c r="AW4" s="24" t="s">
        <v>43</v>
      </c>
      <c r="AX4" s="24" t="s">
        <v>63</v>
      </c>
      <c r="AY4" s="24" t="s">
        <v>63</v>
      </c>
      <c r="AZ4" s="398"/>
      <c r="BA4" s="391"/>
      <c r="BB4" s="24" t="s">
        <v>63</v>
      </c>
      <c r="BC4" s="24" t="s">
        <v>43</v>
      </c>
      <c r="BD4" s="24" t="s">
        <v>63</v>
      </c>
      <c r="BE4" s="24" t="s">
        <v>43</v>
      </c>
      <c r="BF4" s="24" t="s">
        <v>63</v>
      </c>
      <c r="BG4" s="391"/>
      <c r="BH4" s="391"/>
      <c r="BI4" s="24" t="s">
        <v>43</v>
      </c>
      <c r="BJ4" s="24" t="s">
        <v>63</v>
      </c>
      <c r="BK4" s="24" t="s">
        <v>43</v>
      </c>
      <c r="BL4" s="31"/>
      <c r="BM4" s="24" t="s">
        <v>63</v>
      </c>
      <c r="BN4" s="24" t="s">
        <v>43</v>
      </c>
      <c r="BO4" s="396"/>
      <c r="BP4" s="396"/>
      <c r="BQ4" s="24" t="s">
        <v>63</v>
      </c>
      <c r="BR4" s="24" t="s">
        <v>43</v>
      </c>
      <c r="BS4" s="24" t="s">
        <v>63</v>
      </c>
      <c r="BT4" s="24" t="s">
        <v>43</v>
      </c>
      <c r="BU4" s="24" t="s">
        <v>63</v>
      </c>
      <c r="BV4" s="396"/>
      <c r="BW4" s="396"/>
      <c r="BX4" s="24" t="s">
        <v>43</v>
      </c>
      <c r="BY4" s="24" t="s">
        <v>63</v>
      </c>
      <c r="BZ4" s="24" t="s">
        <v>43</v>
      </c>
      <c r="CA4" s="24" t="s">
        <v>63</v>
      </c>
      <c r="CB4" s="24" t="s">
        <v>43</v>
      </c>
      <c r="CC4" s="396"/>
      <c r="CD4" s="396"/>
      <c r="CE4" s="24" t="s">
        <v>63</v>
      </c>
      <c r="CF4" s="400"/>
      <c r="CG4" s="400"/>
      <c r="CH4" s="400"/>
      <c r="CI4" s="24" t="s">
        <v>63</v>
      </c>
      <c r="CJ4" s="396"/>
      <c r="CK4" s="396"/>
      <c r="CL4" s="24" t="s">
        <v>43</v>
      </c>
      <c r="CM4" s="24" t="s">
        <v>43</v>
      </c>
      <c r="CN4" s="24" t="s">
        <v>43</v>
      </c>
      <c r="CO4" s="24" t="s">
        <v>63</v>
      </c>
      <c r="CP4" s="24" t="s">
        <v>63</v>
      </c>
      <c r="CQ4" s="396"/>
      <c r="CR4" s="391"/>
      <c r="CS4" s="24" t="s">
        <v>43</v>
      </c>
      <c r="CT4" s="24" t="s">
        <v>63</v>
      </c>
      <c r="CU4" s="444"/>
      <c r="CV4" s="24" t="s">
        <v>43</v>
      </c>
      <c r="CW4" s="24" t="s">
        <v>63</v>
      </c>
      <c r="CX4" s="391"/>
      <c r="CY4" s="391"/>
      <c r="CZ4" s="447"/>
      <c r="DA4" s="24" t="s">
        <v>43</v>
      </c>
      <c r="DB4" s="24" t="s">
        <v>63</v>
      </c>
      <c r="DC4" s="24" t="s">
        <v>43</v>
      </c>
      <c r="DD4" s="24" t="s">
        <v>63</v>
      </c>
      <c r="DE4" s="391"/>
      <c r="DF4" s="391"/>
      <c r="DG4" s="403"/>
      <c r="DH4" s="24" t="s">
        <v>63</v>
      </c>
      <c r="DI4" s="24" t="s">
        <v>43</v>
      </c>
      <c r="DJ4" s="447"/>
      <c r="DK4" s="24" t="s">
        <v>43</v>
      </c>
      <c r="DL4" s="391"/>
      <c r="DM4" s="391"/>
      <c r="DN4" s="24" t="s">
        <v>63</v>
      </c>
      <c r="DO4" s="24" t="s">
        <v>43</v>
      </c>
      <c r="DP4" s="24" t="s">
        <v>63</v>
      </c>
      <c r="DQ4" s="24" t="s">
        <v>43</v>
      </c>
      <c r="DR4" s="24" t="s">
        <v>63</v>
      </c>
      <c r="DS4" s="391"/>
      <c r="DT4" s="391"/>
      <c r="DU4" s="24" t="s">
        <v>43</v>
      </c>
      <c r="DV4" s="24" t="s">
        <v>63</v>
      </c>
      <c r="DW4" s="24" t="s">
        <v>43</v>
      </c>
      <c r="DX4" s="24" t="s">
        <v>63</v>
      </c>
      <c r="DY4" s="24" t="s">
        <v>43</v>
      </c>
      <c r="DZ4" s="391"/>
      <c r="EA4" s="391"/>
      <c r="EB4" s="24" t="s">
        <v>63</v>
      </c>
      <c r="EC4" s="449"/>
      <c r="ED4" s="24" t="s">
        <v>43</v>
      </c>
      <c r="EE4" s="24" t="s">
        <v>63</v>
      </c>
      <c r="EF4" s="24" t="s">
        <v>63</v>
      </c>
      <c r="EG4" s="391"/>
      <c r="EH4" s="391"/>
      <c r="EI4" s="24" t="s">
        <v>63</v>
      </c>
      <c r="EJ4" s="24" t="s">
        <v>43</v>
      </c>
      <c r="EK4" s="24" t="s">
        <v>63</v>
      </c>
      <c r="EL4" s="24" t="s">
        <v>43</v>
      </c>
      <c r="EM4" s="24" t="s">
        <v>63</v>
      </c>
      <c r="EN4" s="391"/>
      <c r="EO4" s="391"/>
      <c r="EP4" s="24" t="s">
        <v>43</v>
      </c>
      <c r="EQ4" s="24" t="s">
        <v>63</v>
      </c>
      <c r="ER4" s="24" t="s">
        <v>43</v>
      </c>
      <c r="ES4" s="24" t="s">
        <v>63</v>
      </c>
      <c r="ET4" s="24" t="s">
        <v>43</v>
      </c>
      <c r="EU4" s="391"/>
      <c r="EV4" s="391"/>
      <c r="EW4" s="24" t="s">
        <v>63</v>
      </c>
      <c r="EX4" s="24" t="s">
        <v>63</v>
      </c>
      <c r="EY4" s="24" t="s">
        <v>43</v>
      </c>
      <c r="EZ4" s="24" t="s">
        <v>43</v>
      </c>
      <c r="FA4" s="24" t="s">
        <v>63</v>
      </c>
      <c r="FB4" s="391"/>
      <c r="FC4" s="391"/>
      <c r="FD4" s="24" t="s">
        <v>43</v>
      </c>
      <c r="FE4" s="24" t="s">
        <v>63</v>
      </c>
      <c r="FF4" s="24" t="s">
        <v>43</v>
      </c>
      <c r="FG4" s="24" t="s">
        <v>63</v>
      </c>
      <c r="FH4" s="24" t="s">
        <v>43</v>
      </c>
      <c r="FI4" s="391"/>
      <c r="FJ4" s="391"/>
      <c r="FK4" s="24" t="s">
        <v>43</v>
      </c>
      <c r="FL4" s="24" t="s">
        <v>43</v>
      </c>
      <c r="FM4" s="24" t="s">
        <v>63</v>
      </c>
      <c r="FN4" s="24" t="s">
        <v>43</v>
      </c>
      <c r="FO4" s="452"/>
      <c r="FP4" s="391"/>
      <c r="FQ4" s="391"/>
      <c r="FR4" s="444"/>
      <c r="FS4" s="24" t="s">
        <v>63</v>
      </c>
      <c r="FT4" s="24" t="s">
        <v>43</v>
      </c>
      <c r="FU4" s="24" t="s">
        <v>63</v>
      </c>
      <c r="FV4" s="24" t="s">
        <v>43</v>
      </c>
      <c r="FW4" s="391"/>
      <c r="FX4" s="391"/>
      <c r="FY4" s="24" t="s">
        <v>63</v>
      </c>
      <c r="FZ4" s="24" t="s">
        <v>63</v>
      </c>
      <c r="GA4" s="24" t="s">
        <v>63</v>
      </c>
      <c r="GB4" s="24" t="s">
        <v>43</v>
      </c>
      <c r="GC4" s="24" t="s">
        <v>63</v>
      </c>
      <c r="GD4" s="391"/>
      <c r="GE4" s="391"/>
      <c r="GF4" s="24" t="s">
        <v>43</v>
      </c>
      <c r="GG4" s="24" t="s">
        <v>63</v>
      </c>
      <c r="GH4" s="24" t="s">
        <v>43</v>
      </c>
      <c r="GI4" s="24" t="s">
        <v>63</v>
      </c>
      <c r="GJ4" s="24" t="s">
        <v>43</v>
      </c>
      <c r="GK4" s="391"/>
      <c r="GL4" s="391"/>
      <c r="GM4" s="24" t="s">
        <v>63</v>
      </c>
      <c r="GN4" s="24" t="s">
        <v>43</v>
      </c>
      <c r="GO4" s="24" t="s">
        <v>63</v>
      </c>
      <c r="GP4" s="24" t="s">
        <v>43</v>
      </c>
      <c r="GQ4" s="24" t="s">
        <v>63</v>
      </c>
      <c r="GR4" s="391"/>
      <c r="GS4" s="391"/>
      <c r="GT4" s="24" t="s">
        <v>43</v>
      </c>
      <c r="GU4" s="24" t="s">
        <v>63</v>
      </c>
      <c r="GV4" s="24" t="s">
        <v>43</v>
      </c>
      <c r="GW4" s="24" t="s">
        <v>63</v>
      </c>
      <c r="GX4" s="24" t="s">
        <v>43</v>
      </c>
      <c r="GY4" s="391"/>
      <c r="GZ4" s="391"/>
      <c r="HA4" s="406"/>
      <c r="HB4" s="24" t="s">
        <v>63</v>
      </c>
      <c r="HC4" s="24" t="s">
        <v>43</v>
      </c>
      <c r="HD4" s="24" t="s">
        <v>63</v>
      </c>
      <c r="HE4" s="24" t="s">
        <v>43</v>
      </c>
      <c r="HF4" s="391"/>
      <c r="HG4" s="391"/>
      <c r="HH4" s="24" t="s">
        <v>63</v>
      </c>
      <c r="HI4" s="24" t="s">
        <v>43</v>
      </c>
      <c r="HJ4" s="24" t="s">
        <v>63</v>
      </c>
      <c r="HK4" s="24" t="s">
        <v>43</v>
      </c>
      <c r="HL4" s="24" t="s">
        <v>63</v>
      </c>
      <c r="HM4" s="391"/>
      <c r="HN4" s="391"/>
      <c r="HO4" s="24" t="s">
        <v>43</v>
      </c>
      <c r="HP4" s="24" t="s">
        <v>63</v>
      </c>
      <c r="HQ4" s="24" t="s">
        <v>43</v>
      </c>
      <c r="HR4" s="24" t="s">
        <v>63</v>
      </c>
      <c r="HS4" s="24" t="s">
        <v>43</v>
      </c>
      <c r="HT4" s="391"/>
      <c r="HU4" s="391"/>
      <c r="HV4" s="24"/>
      <c r="HW4" s="24" t="s">
        <v>63</v>
      </c>
      <c r="HX4" s="24"/>
      <c r="HY4" s="24" t="s">
        <v>63</v>
      </c>
      <c r="HZ4" s="24"/>
      <c r="IA4" s="391"/>
      <c r="IB4" s="391"/>
      <c r="IC4" s="24" t="s">
        <v>63</v>
      </c>
      <c r="ID4" s="24"/>
      <c r="IE4" s="24" t="s">
        <v>63</v>
      </c>
      <c r="IF4" s="24"/>
      <c r="IG4" s="431"/>
      <c r="IH4" s="391"/>
      <c r="II4" s="391"/>
      <c r="IJ4" s="24" t="s">
        <v>63</v>
      </c>
      <c r="IK4" s="24"/>
      <c r="IL4" s="24" t="s">
        <v>63</v>
      </c>
      <c r="IM4" s="24"/>
      <c r="IN4" s="431"/>
      <c r="IO4" s="391"/>
      <c r="IP4" s="391"/>
      <c r="IQ4" s="24" t="s">
        <v>63</v>
      </c>
      <c r="IR4" s="24"/>
      <c r="IS4" s="24" t="s">
        <v>63</v>
      </c>
      <c r="IT4" s="431"/>
      <c r="IU4" s="24"/>
      <c r="IV4" s="391"/>
      <c r="IW4" s="391"/>
      <c r="IX4" s="24" t="s">
        <v>63</v>
      </c>
      <c r="IY4" s="24"/>
      <c r="IZ4" s="24" t="s">
        <v>63</v>
      </c>
      <c r="JA4" s="24"/>
      <c r="JB4" s="24" t="s">
        <v>63</v>
      </c>
      <c r="JC4" s="409"/>
      <c r="JD4" s="411"/>
      <c r="JE4" s="24"/>
      <c r="JF4" s="24" t="s">
        <v>63</v>
      </c>
      <c r="JG4" s="24"/>
      <c r="JH4" s="24" t="s">
        <v>63</v>
      </c>
      <c r="JI4" s="24"/>
      <c r="JJ4" s="409"/>
      <c r="JK4" s="411"/>
      <c r="JL4" s="24" t="s">
        <v>63</v>
      </c>
      <c r="JM4" s="24"/>
      <c r="JN4" s="24" t="s">
        <v>63</v>
      </c>
      <c r="JO4" s="24"/>
      <c r="JP4" s="24" t="s">
        <v>63</v>
      </c>
      <c r="JQ4" s="409"/>
      <c r="JR4" s="411"/>
      <c r="JS4" s="25"/>
      <c r="JT4" s="25"/>
      <c r="JU4" s="25"/>
      <c r="JV4" s="25"/>
      <c r="JW4" s="25"/>
      <c r="JX4" s="409"/>
      <c r="JY4" s="411"/>
      <c r="JZ4" s="25"/>
      <c r="KA4" s="25"/>
      <c r="KB4" s="435"/>
      <c r="KC4" s="25"/>
      <c r="KD4" s="25"/>
      <c r="KE4" s="409"/>
      <c r="KF4" s="411"/>
      <c r="KG4" s="455"/>
      <c r="KH4" s="25"/>
      <c r="KI4" s="25"/>
      <c r="KJ4" s="25"/>
      <c r="KK4" s="25"/>
      <c r="KL4" s="409"/>
      <c r="KM4" s="411"/>
      <c r="KN4" s="25"/>
      <c r="KO4" s="25"/>
      <c r="KP4" s="25"/>
      <c r="KQ4" s="25"/>
      <c r="KR4" s="25"/>
      <c r="KS4" s="409"/>
      <c r="KT4" s="411"/>
      <c r="KU4" s="25"/>
      <c r="KV4" s="25"/>
      <c r="KW4" s="25"/>
      <c r="KX4" s="25"/>
      <c r="KY4" s="25"/>
      <c r="KZ4" s="409"/>
      <c r="LA4" s="411"/>
      <c r="LB4" s="25"/>
      <c r="LC4" s="25"/>
      <c r="LD4" s="25"/>
      <c r="LE4" s="25"/>
      <c r="LF4" s="25"/>
      <c r="LG4" s="409"/>
      <c r="LH4" s="411"/>
      <c r="LI4" s="25"/>
      <c r="LJ4" s="25"/>
      <c r="LK4" s="25"/>
      <c r="LL4" s="25"/>
      <c r="LM4" s="25"/>
      <c r="LN4" s="409"/>
      <c r="LO4" s="411"/>
      <c r="LP4" s="25"/>
      <c r="LQ4" s="25"/>
      <c r="LR4" s="25"/>
      <c r="LS4" s="25"/>
      <c r="LT4" s="438"/>
      <c r="LU4" s="409"/>
      <c r="LV4" s="411"/>
      <c r="LW4" s="25"/>
      <c r="LX4" s="25"/>
      <c r="LY4" s="25"/>
      <c r="LZ4" s="25"/>
      <c r="MA4" s="25"/>
      <c r="MB4" s="409"/>
      <c r="MC4" s="411"/>
      <c r="MD4" s="25"/>
      <c r="ME4" s="25"/>
      <c r="MF4" s="25"/>
      <c r="MG4" s="25"/>
      <c r="MH4" s="25"/>
      <c r="MI4" s="409"/>
      <c r="MJ4" s="411"/>
      <c r="MK4" s="25"/>
      <c r="ML4" s="25"/>
      <c r="MM4" s="25"/>
      <c r="MN4" s="25"/>
      <c r="MO4" s="441"/>
      <c r="MP4" s="409"/>
      <c r="MQ4" s="411"/>
      <c r="MR4" s="413"/>
      <c r="MS4" s="22" t="s">
        <v>43</v>
      </c>
      <c r="MT4" s="22" t="s">
        <v>43</v>
      </c>
      <c r="MU4" s="22" t="s">
        <v>43</v>
      </c>
      <c r="MV4" s="416"/>
      <c r="MW4" s="409"/>
      <c r="MX4" s="411"/>
      <c r="MY4" s="413"/>
      <c r="MZ4" s="22" t="s">
        <v>43</v>
      </c>
      <c r="NA4" s="22" t="s">
        <v>43</v>
      </c>
      <c r="NB4" s="22" t="s">
        <v>43</v>
      </c>
      <c r="NC4" s="22" t="s">
        <v>43</v>
      </c>
      <c r="ND4" s="409"/>
      <c r="NE4" s="411"/>
      <c r="NF4" s="420"/>
      <c r="NG4" s="420"/>
      <c r="NH4" s="420"/>
      <c r="NI4" s="22" t="s">
        <v>43</v>
      </c>
      <c r="NJ4" s="22" t="s">
        <v>43</v>
      </c>
      <c r="NK4" s="409"/>
      <c r="NL4" s="411"/>
      <c r="NM4" s="22" t="s">
        <v>43</v>
      </c>
      <c r="NN4" s="22" t="s">
        <v>43</v>
      </c>
      <c r="NO4" s="22" t="s">
        <v>43</v>
      </c>
      <c r="NP4" s="22" t="s">
        <v>43</v>
      </c>
      <c r="NQ4" s="22" t="s">
        <v>43</v>
      </c>
      <c r="NR4" s="409"/>
      <c r="NS4" s="411"/>
      <c r="NU4" s="26"/>
      <c r="NV4" s="26"/>
      <c r="NW4" s="26"/>
      <c r="NX4" s="26"/>
      <c r="NY4" s="409"/>
      <c r="NZ4" s="411"/>
      <c r="OA4" s="26"/>
      <c r="OB4" s="26"/>
      <c r="OC4" s="458"/>
      <c r="OD4" s="26"/>
      <c r="OE4" s="26"/>
      <c r="OF4" s="409"/>
      <c r="OG4" s="411"/>
      <c r="OH4" s="26"/>
      <c r="OI4" s="26"/>
      <c r="OJ4" s="26"/>
      <c r="OK4" s="26"/>
      <c r="OL4" s="26"/>
      <c r="OM4" s="409"/>
      <c r="ON4" s="411"/>
      <c r="OO4" s="26"/>
      <c r="OP4" s="26"/>
      <c r="OQ4" s="26"/>
      <c r="OR4" s="26"/>
      <c r="OS4" s="26"/>
      <c r="OT4" s="409"/>
      <c r="OU4" s="411"/>
      <c r="OV4" s="26"/>
      <c r="OW4" s="26"/>
      <c r="OX4" s="26"/>
      <c r="OY4" s="26"/>
      <c r="OZ4" s="26"/>
      <c r="PA4" s="409"/>
      <c r="PB4" s="411"/>
      <c r="PC4" s="26"/>
      <c r="PD4" s="26"/>
      <c r="PE4" s="26"/>
      <c r="PF4" s="26"/>
      <c r="PG4" s="26"/>
      <c r="PH4" s="409"/>
      <c r="PI4" s="411"/>
      <c r="PJ4" s="26"/>
      <c r="PK4" s="26"/>
      <c r="PL4" s="26"/>
      <c r="PM4" s="26"/>
      <c r="PN4" s="26"/>
      <c r="PO4" s="409"/>
      <c r="PP4" s="411"/>
      <c r="PQ4" s="26"/>
      <c r="PR4" s="26"/>
      <c r="PS4" s="26"/>
      <c r="PT4" s="26"/>
      <c r="PU4" s="26"/>
      <c r="PV4" s="411"/>
      <c r="PW4" s="411"/>
      <c r="PX4" s="461"/>
      <c r="PY4" s="461"/>
      <c r="PZ4" s="26"/>
      <c r="QA4" s="26"/>
      <c r="QB4" s="26"/>
      <c r="QC4" s="409"/>
      <c r="QD4" s="411"/>
      <c r="QE4" s="26"/>
      <c r="QF4" s="26"/>
      <c r="QG4" s="26"/>
      <c r="QH4" s="26"/>
      <c r="QI4" s="26"/>
      <c r="QJ4" s="409"/>
      <c r="QK4" s="411"/>
      <c r="QL4" s="26"/>
      <c r="QM4" s="26"/>
      <c r="QN4" s="26"/>
      <c r="QO4" s="26"/>
      <c r="QP4" s="26"/>
      <c r="QQ4" s="409"/>
      <c r="QR4" s="411"/>
      <c r="QS4" s="26"/>
      <c r="QT4" s="26"/>
      <c r="QU4" s="26"/>
      <c r="QV4" s="464"/>
      <c r="QW4" s="26"/>
      <c r="QX4" s="409"/>
      <c r="QY4" s="411"/>
      <c r="QZ4" s="26"/>
      <c r="RA4" s="467"/>
      <c r="RB4" s="26"/>
      <c r="RC4" s="26"/>
      <c r="RD4" s="26"/>
      <c r="RE4" s="409"/>
      <c r="RF4" s="411"/>
      <c r="RG4" s="470"/>
      <c r="RH4" s="26"/>
      <c r="RI4" s="26"/>
      <c r="RJ4" s="26"/>
      <c r="RK4" s="26"/>
      <c r="RL4" s="409"/>
      <c r="RM4" s="411"/>
      <c r="RN4" s="26"/>
      <c r="RO4" s="26"/>
      <c r="RP4" s="26"/>
      <c r="RQ4" s="26"/>
      <c r="RR4" s="26"/>
      <c r="RS4" s="409"/>
      <c r="RT4" s="411"/>
      <c r="RU4" s="26"/>
      <c r="RV4" s="26"/>
      <c r="RW4" s="26"/>
      <c r="RX4" s="26"/>
      <c r="RY4" s="26"/>
      <c r="RZ4" s="409"/>
      <c r="SA4" s="411"/>
      <c r="SB4" s="26"/>
      <c r="SC4" s="26"/>
      <c r="SD4" s="26"/>
      <c r="SE4" s="26"/>
      <c r="SF4" s="26"/>
      <c r="SG4" s="409"/>
      <c r="SH4" s="411"/>
      <c r="SI4" s="26"/>
      <c r="SJ4" s="26"/>
      <c r="SK4" s="26"/>
      <c r="SL4" s="26"/>
      <c r="SM4" s="26"/>
      <c r="SN4" s="409"/>
      <c r="SO4" s="411"/>
      <c r="SP4" s="26" t="s">
        <v>43</v>
      </c>
      <c r="SQ4" s="26"/>
      <c r="SR4" s="26" t="s">
        <v>31</v>
      </c>
      <c r="SS4" s="26"/>
      <c r="ST4" s="26"/>
      <c r="SU4" s="409"/>
      <c r="SV4" s="411"/>
      <c r="SW4" s="26"/>
      <c r="SX4" s="26"/>
      <c r="SY4" s="26"/>
      <c r="SZ4" s="26"/>
      <c r="TA4" s="26"/>
      <c r="TB4" s="409"/>
      <c r="TC4" s="411"/>
      <c r="TD4" s="26"/>
      <c r="TE4" s="26"/>
      <c r="TF4" s="26"/>
      <c r="TG4" s="26"/>
      <c r="TH4" s="26"/>
      <c r="TI4" s="409"/>
      <c r="TJ4" s="411"/>
      <c r="TK4" s="428"/>
      <c r="TL4" s="26"/>
      <c r="TM4" s="26"/>
      <c r="TN4" s="26"/>
      <c r="TO4" s="26"/>
      <c r="TP4" s="409"/>
      <c r="TQ4" s="411"/>
      <c r="TR4" s="26"/>
      <c r="TS4" s="26"/>
      <c r="TT4" s="26"/>
      <c r="TU4" s="26"/>
      <c r="TV4" s="26"/>
      <c r="TW4" s="409"/>
      <c r="TX4" s="411"/>
      <c r="TY4" s="26"/>
      <c r="TZ4" s="26"/>
      <c r="UA4" s="26"/>
      <c r="UB4" s="26"/>
      <c r="UC4" s="26"/>
      <c r="UD4" s="409"/>
      <c r="UE4" s="411"/>
      <c r="UF4" s="26"/>
      <c r="UG4" s="26"/>
      <c r="UH4" s="26"/>
      <c r="UI4" s="26"/>
      <c r="UJ4" s="26"/>
      <c r="UK4" s="409"/>
      <c r="UL4" s="411"/>
      <c r="UM4" s="26"/>
      <c r="UN4" s="26"/>
      <c r="UO4" s="26"/>
      <c r="UP4" s="26"/>
      <c r="UQ4" s="26"/>
      <c r="UR4" s="409"/>
      <c r="US4" s="411"/>
      <c r="UT4" s="26"/>
      <c r="UU4" s="26"/>
      <c r="UV4" s="26"/>
      <c r="UW4" s="26"/>
      <c r="UX4" s="26"/>
      <c r="UY4" s="409"/>
      <c r="UZ4" s="411"/>
      <c r="VA4" s="26"/>
      <c r="VB4" s="464"/>
      <c r="VC4" s="26"/>
      <c r="VD4" s="26"/>
      <c r="VE4" s="26"/>
      <c r="VF4" s="409"/>
      <c r="VG4" s="411"/>
      <c r="VH4" s="26"/>
      <c r="VI4" s="26"/>
      <c r="VJ4" s="26"/>
      <c r="VK4" s="26"/>
      <c r="VL4" s="26"/>
      <c r="VM4" s="409"/>
      <c r="VN4" s="411"/>
      <c r="VO4" s="26"/>
      <c r="VP4" s="26"/>
      <c r="VQ4" s="26"/>
      <c r="VR4" s="26"/>
      <c r="VS4" s="26"/>
      <c r="VT4" s="409"/>
      <c r="VU4" s="411"/>
      <c r="VV4" s="26"/>
      <c r="VW4" s="26"/>
      <c r="VX4" s="26"/>
      <c r="VY4" s="26"/>
      <c r="VZ4" s="26"/>
      <c r="WA4" s="409"/>
      <c r="WB4" s="411"/>
      <c r="WC4" s="26"/>
      <c r="WD4" s="26"/>
      <c r="WE4" s="26"/>
      <c r="WF4" s="26"/>
      <c r="WG4" s="26"/>
      <c r="WH4" s="409"/>
      <c r="WI4" s="411"/>
      <c r="WJ4" s="501"/>
      <c r="WK4" s="26"/>
      <c r="WL4" s="26"/>
      <c r="WM4" s="26"/>
      <c r="WN4" s="26"/>
      <c r="WO4" s="409"/>
      <c r="WP4" s="411"/>
      <c r="WQ4" s="473"/>
      <c r="WR4" s="26"/>
      <c r="WS4" s="26"/>
      <c r="WT4" s="26"/>
      <c r="WU4" s="476"/>
      <c r="WV4" s="409"/>
      <c r="WW4" s="411"/>
    </row>
    <row r="5" spans="1:625" ht="15" thickBot="1">
      <c r="A5" s="486" t="s">
        <v>184</v>
      </c>
      <c r="B5" s="203"/>
      <c r="C5" s="391"/>
      <c r="D5" s="391"/>
      <c r="E5" s="424"/>
      <c r="F5" s="27"/>
      <c r="G5" s="27"/>
      <c r="H5" s="27"/>
      <c r="I5" s="27"/>
      <c r="J5" s="391"/>
      <c r="K5" s="391"/>
      <c r="L5" s="27"/>
      <c r="M5" s="27"/>
      <c r="N5" s="27"/>
      <c r="O5" s="426"/>
      <c r="P5" s="426"/>
      <c r="Q5" s="391"/>
      <c r="R5" s="392"/>
      <c r="S5" s="27"/>
      <c r="T5" s="27"/>
      <c r="U5" s="27"/>
      <c r="V5" s="27"/>
      <c r="W5" s="27"/>
      <c r="X5" s="391"/>
      <c r="Y5" s="392"/>
      <c r="Z5" s="27"/>
      <c r="AA5" s="394"/>
      <c r="AB5" s="27"/>
      <c r="AC5" s="27"/>
      <c r="AD5" s="27"/>
      <c r="AE5" s="391"/>
      <c r="AF5" s="392"/>
      <c r="AG5" s="157"/>
      <c r="AH5" s="27"/>
      <c r="AI5" s="157"/>
      <c r="AJ5" s="27"/>
      <c r="AK5" s="157"/>
      <c r="AL5" s="391"/>
      <c r="AM5" s="392"/>
      <c r="AN5" s="27"/>
      <c r="AO5" s="27"/>
      <c r="AP5" s="27"/>
      <c r="AQ5" s="27"/>
      <c r="AR5" s="27"/>
      <c r="AS5" s="391"/>
      <c r="AT5" s="392"/>
      <c r="AU5" s="27"/>
      <c r="AV5" s="27"/>
      <c r="AW5" s="27"/>
      <c r="AX5" s="27"/>
      <c r="AY5" s="27"/>
      <c r="AZ5" s="398"/>
      <c r="BA5" s="392"/>
      <c r="BB5" s="27"/>
      <c r="BC5" s="27"/>
      <c r="BD5" s="27"/>
      <c r="BE5" s="27"/>
      <c r="BF5" s="27"/>
      <c r="BG5" s="391"/>
      <c r="BH5" s="392"/>
      <c r="BI5" s="27"/>
      <c r="BJ5" s="27"/>
      <c r="BK5" s="27"/>
      <c r="BL5" s="27"/>
      <c r="BM5" s="27"/>
      <c r="BN5" s="27"/>
      <c r="BO5" s="396"/>
      <c r="BP5" s="396"/>
      <c r="BQ5" s="27"/>
      <c r="BR5" s="27"/>
      <c r="BS5" s="27"/>
      <c r="BT5" s="27"/>
      <c r="BU5" s="27"/>
      <c r="BV5" s="396"/>
      <c r="BW5" s="396"/>
      <c r="BX5" s="27"/>
      <c r="BY5" s="27"/>
      <c r="BZ5" s="27"/>
      <c r="CA5" s="27"/>
      <c r="CB5" s="27"/>
      <c r="CC5" s="396"/>
      <c r="CD5" s="396"/>
      <c r="CE5" s="27"/>
      <c r="CF5" s="400"/>
      <c r="CG5" s="400"/>
      <c r="CH5" s="400"/>
      <c r="CI5" s="27"/>
      <c r="CJ5" s="396"/>
      <c r="CK5" s="396"/>
      <c r="CL5" s="27"/>
      <c r="CM5" s="27"/>
      <c r="CN5" s="27"/>
      <c r="CO5" s="27"/>
      <c r="CP5" s="27"/>
      <c r="CQ5" s="396"/>
      <c r="CR5" s="392"/>
      <c r="CS5" s="27"/>
      <c r="CT5" s="27"/>
      <c r="CU5" s="444"/>
      <c r="CV5" s="27"/>
      <c r="CW5" s="27"/>
      <c r="CX5" s="391"/>
      <c r="CY5" s="392"/>
      <c r="CZ5" s="447"/>
      <c r="DA5" s="27"/>
      <c r="DB5" s="27"/>
      <c r="DC5" s="27"/>
      <c r="DD5" s="27"/>
      <c r="DE5" s="391"/>
      <c r="DF5" s="392"/>
      <c r="DG5" s="403"/>
      <c r="DH5" s="27"/>
      <c r="DI5" s="27"/>
      <c r="DJ5" s="447"/>
      <c r="DK5" s="27"/>
      <c r="DL5" s="391"/>
      <c r="DM5" s="392"/>
      <c r="DN5" s="27"/>
      <c r="DO5" s="27"/>
      <c r="DP5" s="27"/>
      <c r="DQ5" s="27"/>
      <c r="DR5" s="27"/>
      <c r="DS5" s="391"/>
      <c r="DT5" s="392"/>
      <c r="DU5" s="27"/>
      <c r="DV5" s="27"/>
      <c r="DW5" s="27"/>
      <c r="DX5" s="27"/>
      <c r="DY5" s="27"/>
      <c r="DZ5" s="391"/>
      <c r="EA5" s="392"/>
      <c r="EB5" s="27"/>
      <c r="EC5" s="449"/>
      <c r="ED5" s="27"/>
      <c r="EE5" s="27"/>
      <c r="EF5" s="27"/>
      <c r="EG5" s="391"/>
      <c r="EH5" s="392"/>
      <c r="EI5" s="27"/>
      <c r="EJ5" s="27"/>
      <c r="EK5" s="27"/>
      <c r="EL5" s="27"/>
      <c r="EM5" s="27"/>
      <c r="EN5" s="391"/>
      <c r="EO5" s="392"/>
      <c r="EP5" s="27"/>
      <c r="EQ5" s="27"/>
      <c r="ER5" s="27"/>
      <c r="ES5" s="27"/>
      <c r="ET5" s="27"/>
      <c r="EU5" s="391"/>
      <c r="EV5" s="392"/>
      <c r="EW5" s="27"/>
      <c r="EX5" s="27"/>
      <c r="EY5" s="27"/>
      <c r="EZ5" s="27"/>
      <c r="FA5" s="27"/>
      <c r="FB5" s="391"/>
      <c r="FC5" s="392"/>
      <c r="FD5" s="27"/>
      <c r="FE5" s="27"/>
      <c r="FF5" s="27"/>
      <c r="FG5" s="27"/>
      <c r="FH5" s="27"/>
      <c r="FI5" s="391"/>
      <c r="FJ5" s="392"/>
      <c r="FK5" s="27"/>
      <c r="FL5" s="27"/>
      <c r="FM5" s="27"/>
      <c r="FN5" s="27"/>
      <c r="FO5" s="452"/>
      <c r="FP5" s="391"/>
      <c r="FQ5" s="392"/>
      <c r="FR5" s="444"/>
      <c r="FS5" s="27"/>
      <c r="FT5" s="27"/>
      <c r="FU5" s="27"/>
      <c r="FV5" s="27"/>
      <c r="FW5" s="391"/>
      <c r="FX5" s="392"/>
      <c r="FY5" s="27"/>
      <c r="FZ5" s="27"/>
      <c r="GA5" s="27"/>
      <c r="GB5" s="27"/>
      <c r="GC5" s="27"/>
      <c r="GD5" s="391"/>
      <c r="GE5" s="392"/>
      <c r="GF5" s="27"/>
      <c r="GG5" s="27"/>
      <c r="GH5" s="27"/>
      <c r="GI5" s="27"/>
      <c r="GJ5" s="27"/>
      <c r="GK5" s="391"/>
      <c r="GL5" s="392"/>
      <c r="GM5" s="27"/>
      <c r="GN5" s="27"/>
      <c r="GO5" s="27"/>
      <c r="GP5" s="27"/>
      <c r="GQ5" s="27"/>
      <c r="GR5" s="391"/>
      <c r="GS5" s="392"/>
      <c r="GT5" s="27"/>
      <c r="GU5" s="27"/>
      <c r="GV5" s="27"/>
      <c r="GW5" s="27"/>
      <c r="GX5" s="27"/>
      <c r="GY5" s="391"/>
      <c r="GZ5" s="392"/>
      <c r="HA5" s="406"/>
      <c r="HB5" s="27"/>
      <c r="HC5" s="27"/>
      <c r="HD5" s="27"/>
      <c r="HE5" s="27"/>
      <c r="HF5" s="391"/>
      <c r="HG5" s="392"/>
      <c r="HH5" s="27"/>
      <c r="HI5" s="27"/>
      <c r="HJ5" s="27"/>
      <c r="HK5" s="27"/>
      <c r="HL5" s="27"/>
      <c r="HM5" s="391"/>
      <c r="HN5" s="392"/>
      <c r="HO5" s="27"/>
      <c r="HP5" s="27"/>
      <c r="HQ5" s="27"/>
      <c r="HR5" s="27"/>
      <c r="HS5" s="27"/>
      <c r="HT5" s="391"/>
      <c r="HU5" s="392"/>
      <c r="HV5" s="27"/>
      <c r="HW5" s="27"/>
      <c r="HX5" s="27"/>
      <c r="HY5" s="27"/>
      <c r="HZ5" s="27"/>
      <c r="IA5" s="391"/>
      <c r="IB5" s="392"/>
      <c r="IC5" s="27"/>
      <c r="ID5" s="27"/>
      <c r="IE5" s="27"/>
      <c r="IF5" s="27"/>
      <c r="IG5" s="431"/>
      <c r="IH5" s="391"/>
      <c r="II5" s="392"/>
      <c r="IJ5" s="27"/>
      <c r="IK5" s="27"/>
      <c r="IL5" s="27"/>
      <c r="IM5" s="27"/>
      <c r="IN5" s="431"/>
      <c r="IO5" s="391"/>
      <c r="IP5" s="392"/>
      <c r="IQ5" s="27"/>
      <c r="IR5" s="27"/>
      <c r="IS5" s="27"/>
      <c r="IT5" s="431"/>
      <c r="IU5" s="27"/>
      <c r="IV5" s="391"/>
      <c r="IW5" s="392"/>
      <c r="IX5" s="27"/>
      <c r="IY5" s="27"/>
      <c r="IZ5" s="27"/>
      <c r="JA5" s="27"/>
      <c r="JB5" s="27"/>
      <c r="JC5" s="409"/>
      <c r="JD5" s="411"/>
      <c r="JE5" s="27"/>
      <c r="JF5" s="27"/>
      <c r="JG5" s="27"/>
      <c r="JH5" s="27"/>
      <c r="JI5" s="27"/>
      <c r="JJ5" s="409"/>
      <c r="JK5" s="411"/>
      <c r="JL5" s="27"/>
      <c r="JM5" s="27"/>
      <c r="JN5" s="27"/>
      <c r="JO5" s="27"/>
      <c r="JP5" s="27"/>
      <c r="JQ5" s="409"/>
      <c r="JR5" s="411"/>
      <c r="JS5" s="28" t="s">
        <v>64</v>
      </c>
      <c r="JT5" s="29" t="s">
        <v>63</v>
      </c>
      <c r="JU5" s="28" t="s">
        <v>64</v>
      </c>
      <c r="JV5" s="29" t="s">
        <v>63</v>
      </c>
      <c r="JW5" s="28" t="s">
        <v>64</v>
      </c>
      <c r="JX5" s="409"/>
      <c r="JY5" s="411"/>
      <c r="JZ5" s="29" t="s">
        <v>63</v>
      </c>
      <c r="KA5" s="28" t="s">
        <v>64</v>
      </c>
      <c r="KB5" s="435"/>
      <c r="KC5" s="29" t="s">
        <v>63</v>
      </c>
      <c r="KD5" s="28" t="s">
        <v>64</v>
      </c>
      <c r="KE5" s="409"/>
      <c r="KF5" s="411"/>
      <c r="KG5" s="455"/>
      <c r="KH5" s="29" t="s">
        <v>63</v>
      </c>
      <c r="KI5" s="28" t="s">
        <v>64</v>
      </c>
      <c r="KJ5" s="29" t="s">
        <v>63</v>
      </c>
      <c r="KK5" s="28" t="s">
        <v>64</v>
      </c>
      <c r="KL5" s="409"/>
      <c r="KM5" s="411"/>
      <c r="KN5" s="29" t="s">
        <v>63</v>
      </c>
      <c r="KO5" s="28" t="s">
        <v>64</v>
      </c>
      <c r="KP5" s="28" t="s">
        <v>64</v>
      </c>
      <c r="KQ5" s="28" t="s">
        <v>64</v>
      </c>
      <c r="KR5" s="29" t="s">
        <v>63</v>
      </c>
      <c r="KS5" s="409"/>
      <c r="KT5" s="411"/>
      <c r="KU5" s="29" t="s">
        <v>63</v>
      </c>
      <c r="KV5" s="28" t="s">
        <v>64</v>
      </c>
      <c r="KW5" s="29" t="s">
        <v>63</v>
      </c>
      <c r="KX5" s="28" t="s">
        <v>64</v>
      </c>
      <c r="KY5" s="28" t="s">
        <v>63</v>
      </c>
      <c r="KZ5" s="409"/>
      <c r="LA5" s="411"/>
      <c r="LB5" s="28" t="s">
        <v>64</v>
      </c>
      <c r="LC5" s="28" t="s">
        <v>63</v>
      </c>
      <c r="LD5" s="28" t="s">
        <v>64</v>
      </c>
      <c r="LE5" s="28" t="s">
        <v>63</v>
      </c>
      <c r="LF5" s="28" t="s">
        <v>64</v>
      </c>
      <c r="LG5" s="409"/>
      <c r="LH5" s="411"/>
      <c r="LI5" s="28" t="s">
        <v>63</v>
      </c>
      <c r="LJ5" s="28" t="s">
        <v>64</v>
      </c>
      <c r="LK5" s="28" t="s">
        <v>63</v>
      </c>
      <c r="LL5" s="28" t="s">
        <v>64</v>
      </c>
      <c r="LM5" s="28" t="s">
        <v>63</v>
      </c>
      <c r="LN5" s="409"/>
      <c r="LO5" s="411"/>
      <c r="LP5" s="28" t="s">
        <v>64</v>
      </c>
      <c r="LQ5" s="28" t="s">
        <v>64</v>
      </c>
      <c r="LR5" s="28" t="s">
        <v>63</v>
      </c>
      <c r="LS5" s="28" t="s">
        <v>63</v>
      </c>
      <c r="LT5" s="438"/>
      <c r="LU5" s="409"/>
      <c r="LV5" s="411"/>
      <c r="LW5" s="28" t="s">
        <v>64</v>
      </c>
      <c r="LX5" s="28" t="s">
        <v>63</v>
      </c>
      <c r="LY5" s="28" t="s">
        <v>64</v>
      </c>
      <c r="LZ5" s="28" t="s">
        <v>63</v>
      </c>
      <c r="MA5" s="28" t="s">
        <v>64</v>
      </c>
      <c r="MB5" s="409"/>
      <c r="MC5" s="411"/>
      <c r="MD5" s="28" t="s">
        <v>63</v>
      </c>
      <c r="ME5" s="30" t="s">
        <v>64</v>
      </c>
      <c r="MF5" s="30" t="s">
        <v>63</v>
      </c>
      <c r="MG5" s="28" t="s">
        <v>64</v>
      </c>
      <c r="MH5" s="28" t="s">
        <v>63</v>
      </c>
      <c r="MI5" s="409"/>
      <c r="MJ5" s="411"/>
      <c r="MK5" s="30" t="s">
        <v>64</v>
      </c>
      <c r="ML5" s="30" t="s">
        <v>63</v>
      </c>
      <c r="MM5" s="30" t="s">
        <v>64</v>
      </c>
      <c r="MN5" s="30" t="s">
        <v>63</v>
      </c>
      <c r="MO5" s="441"/>
      <c r="MP5" s="409"/>
      <c r="MQ5" s="411"/>
      <c r="MR5" s="413"/>
      <c r="MS5" s="30" t="s">
        <v>65</v>
      </c>
      <c r="MT5" s="30" t="s">
        <v>65</v>
      </c>
      <c r="MU5" s="30" t="s">
        <v>65</v>
      </c>
      <c r="MV5" s="416"/>
      <c r="MW5" s="409"/>
      <c r="MX5" s="411"/>
      <c r="MY5" s="413"/>
      <c r="MZ5" s="30" t="s">
        <v>65</v>
      </c>
      <c r="NA5" s="30" t="s">
        <v>65</v>
      </c>
      <c r="NB5" s="30" t="s">
        <v>65</v>
      </c>
      <c r="NC5" s="30" t="s">
        <v>65</v>
      </c>
      <c r="ND5" s="409"/>
      <c r="NE5" s="411"/>
      <c r="NF5" s="420"/>
      <c r="NG5" s="420"/>
      <c r="NH5" s="420"/>
      <c r="NI5" s="30" t="s">
        <v>65</v>
      </c>
      <c r="NJ5" s="30" t="s">
        <v>65</v>
      </c>
      <c r="NK5" s="409"/>
      <c r="NL5" s="411"/>
      <c r="NM5" s="30" t="s">
        <v>65</v>
      </c>
      <c r="NN5" s="30" t="s">
        <v>65</v>
      </c>
      <c r="NO5" s="30" t="s">
        <v>65</v>
      </c>
      <c r="NP5" s="30" t="s">
        <v>65</v>
      </c>
      <c r="NQ5" s="30" t="s">
        <v>65</v>
      </c>
      <c r="NR5" s="409"/>
      <c r="NS5" s="411"/>
      <c r="NU5" s="30" t="s">
        <v>64</v>
      </c>
      <c r="NV5" s="30" t="s">
        <v>63</v>
      </c>
      <c r="NW5" s="30" t="s">
        <v>64</v>
      </c>
      <c r="NX5" s="30" t="s">
        <v>63</v>
      </c>
      <c r="NY5" s="409"/>
      <c r="NZ5" s="411"/>
      <c r="OA5" s="30" t="s">
        <v>64</v>
      </c>
      <c r="OB5" s="30" t="s">
        <v>63</v>
      </c>
      <c r="OC5" s="458"/>
      <c r="OD5" s="30" t="s">
        <v>64</v>
      </c>
      <c r="OE5" s="30" t="s">
        <v>63</v>
      </c>
      <c r="OF5" s="409"/>
      <c r="OG5" s="411"/>
      <c r="OH5" s="30" t="s">
        <v>64</v>
      </c>
      <c r="OI5" s="30" t="s">
        <v>63</v>
      </c>
      <c r="OJ5" s="30" t="s">
        <v>64</v>
      </c>
      <c r="OK5" s="30" t="s">
        <v>63</v>
      </c>
      <c r="OL5" s="30" t="s">
        <v>64</v>
      </c>
      <c r="OM5" s="409"/>
      <c r="ON5" s="411"/>
      <c r="OO5" s="30" t="s">
        <v>64</v>
      </c>
      <c r="OP5" s="30" t="s">
        <v>63</v>
      </c>
      <c r="OQ5" s="30" t="s">
        <v>64</v>
      </c>
      <c r="OR5" s="30" t="s">
        <v>63</v>
      </c>
      <c r="OS5" s="30" t="s">
        <v>64</v>
      </c>
      <c r="OT5" s="409"/>
      <c r="OU5" s="411"/>
      <c r="OV5" s="30" t="s">
        <v>64</v>
      </c>
      <c r="OW5" s="30" t="s">
        <v>63</v>
      </c>
      <c r="OX5" s="30" t="s">
        <v>63</v>
      </c>
      <c r="OY5" s="30" t="s">
        <v>64</v>
      </c>
      <c r="OZ5" s="30" t="s">
        <v>63</v>
      </c>
      <c r="PA5" s="409"/>
      <c r="PB5" s="411"/>
      <c r="PC5" s="30" t="s">
        <v>64</v>
      </c>
      <c r="PD5" s="30" t="s">
        <v>63</v>
      </c>
      <c r="PE5" s="30" t="s">
        <v>64</v>
      </c>
      <c r="PF5" s="30" t="s">
        <v>63</v>
      </c>
      <c r="PG5" s="30" t="s">
        <v>64</v>
      </c>
      <c r="PH5" s="409"/>
      <c r="PI5" s="411"/>
      <c r="PJ5" s="30" t="s">
        <v>63</v>
      </c>
      <c r="PK5" s="30" t="s">
        <v>64</v>
      </c>
      <c r="PL5" s="30" t="s">
        <v>63</v>
      </c>
      <c r="PM5" s="30" t="s">
        <v>64</v>
      </c>
      <c r="PN5" s="30" t="s">
        <v>63</v>
      </c>
      <c r="PO5" s="409"/>
      <c r="PP5" s="411"/>
      <c r="PQ5" s="30" t="s">
        <v>64</v>
      </c>
      <c r="PR5" s="30" t="s">
        <v>63</v>
      </c>
      <c r="PS5" s="30" t="s">
        <v>64</v>
      </c>
      <c r="PT5" s="30" t="s">
        <v>63</v>
      </c>
      <c r="PU5" s="30" t="s">
        <v>64</v>
      </c>
      <c r="PV5" s="411"/>
      <c r="PW5" s="411"/>
      <c r="PX5" s="461"/>
      <c r="PY5" s="461"/>
      <c r="PZ5" s="30" t="s">
        <v>63</v>
      </c>
      <c r="QA5" s="30" t="s">
        <v>64</v>
      </c>
      <c r="QB5" s="30" t="s">
        <v>63</v>
      </c>
      <c r="QC5" s="409"/>
      <c r="QD5" s="411"/>
      <c r="QE5" s="30" t="s">
        <v>64</v>
      </c>
      <c r="QF5" s="30" t="s">
        <v>64</v>
      </c>
      <c r="QG5" s="30" t="s">
        <v>63</v>
      </c>
      <c r="QH5" s="30" t="s">
        <v>63</v>
      </c>
      <c r="QI5" s="30" t="s">
        <v>64</v>
      </c>
      <c r="QJ5" s="409"/>
      <c r="QK5" s="411"/>
      <c r="QL5" s="31" t="s">
        <v>66</v>
      </c>
      <c r="QM5" s="30" t="s">
        <v>64</v>
      </c>
      <c r="QN5" s="31" t="s">
        <v>66</v>
      </c>
      <c r="QO5" s="30" t="s">
        <v>64</v>
      </c>
      <c r="QP5" s="31" t="s">
        <v>66</v>
      </c>
      <c r="QQ5" s="409"/>
      <c r="QR5" s="411"/>
      <c r="QS5" s="30" t="s">
        <v>64</v>
      </c>
      <c r="QT5" s="31" t="s">
        <v>66</v>
      </c>
      <c r="QU5" s="30" t="s">
        <v>64</v>
      </c>
      <c r="QV5" s="464"/>
      <c r="QW5" s="31" t="s">
        <v>66</v>
      </c>
      <c r="QX5" s="409"/>
      <c r="QY5" s="411"/>
      <c r="QZ5" s="30" t="s">
        <v>64</v>
      </c>
      <c r="RA5" s="467"/>
      <c r="RB5" s="31" t="s">
        <v>66</v>
      </c>
      <c r="RC5" s="30" t="s">
        <v>63</v>
      </c>
      <c r="RD5" s="31" t="s">
        <v>66</v>
      </c>
      <c r="RE5" s="409"/>
      <c r="RF5" s="411"/>
      <c r="RG5" s="470"/>
      <c r="RH5" s="30" t="s">
        <v>64</v>
      </c>
      <c r="RI5" s="31" t="s">
        <v>66</v>
      </c>
      <c r="RJ5" s="30" t="s">
        <v>64</v>
      </c>
      <c r="RK5" s="30" t="s">
        <v>63</v>
      </c>
      <c r="RL5" s="409"/>
      <c r="RM5" s="411"/>
      <c r="RN5" s="30" t="s">
        <v>64</v>
      </c>
      <c r="RO5" s="30" t="s">
        <v>63</v>
      </c>
      <c r="RP5" s="30" t="s">
        <v>64</v>
      </c>
      <c r="RQ5" s="30" t="s">
        <v>63</v>
      </c>
      <c r="RR5" s="30" t="s">
        <v>63</v>
      </c>
      <c r="RS5" s="409"/>
      <c r="RT5" s="411"/>
      <c r="RU5" s="30" t="s">
        <v>64</v>
      </c>
      <c r="RV5" s="30" t="s">
        <v>63</v>
      </c>
      <c r="RW5" s="30" t="s">
        <v>64</v>
      </c>
      <c r="RX5" s="30" t="s">
        <v>63</v>
      </c>
      <c r="RY5" s="30" t="s">
        <v>63</v>
      </c>
      <c r="RZ5" s="409"/>
      <c r="SA5" s="411"/>
      <c r="SB5" s="30" t="s">
        <v>64</v>
      </c>
      <c r="SC5" s="30" t="s">
        <v>63</v>
      </c>
      <c r="SD5" s="30" t="s">
        <v>64</v>
      </c>
      <c r="SE5" s="30" t="s">
        <v>63</v>
      </c>
      <c r="SF5" s="30" t="s">
        <v>63</v>
      </c>
      <c r="SG5" s="409"/>
      <c r="SH5" s="411"/>
      <c r="SI5" s="30" t="s">
        <v>64</v>
      </c>
      <c r="SJ5" s="30" t="s">
        <v>64</v>
      </c>
      <c r="SK5" s="30" t="s">
        <v>64</v>
      </c>
      <c r="SL5" s="30" t="s">
        <v>63</v>
      </c>
      <c r="SM5" s="30" t="s">
        <v>63</v>
      </c>
      <c r="SN5" s="409"/>
      <c r="SO5" s="411"/>
      <c r="SP5" s="30" t="s">
        <v>63</v>
      </c>
      <c r="SQ5" s="30" t="s">
        <v>63</v>
      </c>
      <c r="SR5" s="30" t="s">
        <v>64</v>
      </c>
      <c r="SS5" s="30" t="s">
        <v>63</v>
      </c>
      <c r="ST5" s="30" t="s">
        <v>64</v>
      </c>
      <c r="SU5" s="409"/>
      <c r="SV5" s="411"/>
      <c r="SW5" s="30" t="s">
        <v>63</v>
      </c>
      <c r="SX5" s="30" t="s">
        <v>64</v>
      </c>
      <c r="SY5" s="30" t="s">
        <v>63</v>
      </c>
      <c r="SZ5" s="30" t="s">
        <v>64</v>
      </c>
      <c r="TA5" s="30" t="s">
        <v>63</v>
      </c>
      <c r="TB5" s="409"/>
      <c r="TC5" s="411"/>
      <c r="TD5" s="30" t="s">
        <v>64</v>
      </c>
      <c r="TE5" s="30" t="s">
        <v>63</v>
      </c>
      <c r="TF5" s="30" t="s">
        <v>64</v>
      </c>
      <c r="TG5" s="30" t="s">
        <v>63</v>
      </c>
      <c r="TH5" s="30" t="s">
        <v>64</v>
      </c>
      <c r="TI5" s="409"/>
      <c r="TJ5" s="411"/>
      <c r="TK5" s="428"/>
      <c r="TL5" s="30" t="s">
        <v>63</v>
      </c>
      <c r="TM5" s="30" t="s">
        <v>64</v>
      </c>
      <c r="TN5" s="30" t="s">
        <v>63</v>
      </c>
      <c r="TO5" s="30" t="s">
        <v>64</v>
      </c>
      <c r="TP5" s="409"/>
      <c r="TQ5" s="411"/>
      <c r="TR5" s="30" t="s">
        <v>63</v>
      </c>
      <c r="TS5" s="30" t="s">
        <v>64</v>
      </c>
      <c r="TT5" s="30" t="s">
        <v>63</v>
      </c>
      <c r="TU5" s="30" t="s">
        <v>64</v>
      </c>
      <c r="TV5" s="30" t="s">
        <v>63</v>
      </c>
      <c r="TW5" s="409"/>
      <c r="TX5" s="411"/>
      <c r="TY5" s="30" t="s">
        <v>64</v>
      </c>
      <c r="TZ5" s="30" t="s">
        <v>63</v>
      </c>
      <c r="UA5" s="30" t="s">
        <v>64</v>
      </c>
      <c r="UB5" s="30" t="s">
        <v>63</v>
      </c>
      <c r="UC5" s="30" t="s">
        <v>64</v>
      </c>
      <c r="UD5" s="409"/>
      <c r="UE5" s="411"/>
      <c r="UF5" s="30" t="s">
        <v>63</v>
      </c>
      <c r="UG5" s="30" t="s">
        <v>64</v>
      </c>
      <c r="UH5" s="30" t="s">
        <v>63</v>
      </c>
      <c r="UI5" s="30" t="s">
        <v>64</v>
      </c>
      <c r="UJ5" s="30" t="s">
        <v>63</v>
      </c>
      <c r="UK5" s="409"/>
      <c r="UL5" s="411"/>
      <c r="UM5" s="30" t="s">
        <v>64</v>
      </c>
      <c r="UN5" s="30" t="s">
        <v>63</v>
      </c>
      <c r="UO5" s="30" t="s">
        <v>64</v>
      </c>
      <c r="UP5" s="30" t="s">
        <v>63</v>
      </c>
      <c r="UQ5" s="30" t="s">
        <v>64</v>
      </c>
      <c r="UR5" s="409"/>
      <c r="US5" s="411"/>
      <c r="UT5" s="30" t="s">
        <v>63</v>
      </c>
      <c r="UU5" s="30" t="s">
        <v>64</v>
      </c>
      <c r="UV5" s="30" t="s">
        <v>63</v>
      </c>
      <c r="UW5" s="30" t="s">
        <v>64</v>
      </c>
      <c r="UX5" s="30" t="s">
        <v>63</v>
      </c>
      <c r="UY5" s="409"/>
      <c r="UZ5" s="411"/>
      <c r="VA5" s="30" t="s">
        <v>64</v>
      </c>
      <c r="VB5" s="464"/>
      <c r="VC5" s="30" t="s">
        <v>63</v>
      </c>
      <c r="VD5" s="30" t="s">
        <v>64</v>
      </c>
      <c r="VE5" s="30" t="s">
        <v>63</v>
      </c>
      <c r="VF5" s="409"/>
      <c r="VG5" s="411"/>
      <c r="VH5" s="30" t="s">
        <v>64</v>
      </c>
      <c r="VI5" s="30" t="s">
        <v>63</v>
      </c>
      <c r="VJ5" s="30" t="s">
        <v>64</v>
      </c>
      <c r="VK5" s="30" t="s">
        <v>63</v>
      </c>
      <c r="VL5" s="30" t="s">
        <v>64</v>
      </c>
      <c r="VM5" s="409"/>
      <c r="VN5" s="411"/>
      <c r="VO5" s="30" t="s">
        <v>63</v>
      </c>
      <c r="VP5" s="30" t="s">
        <v>64</v>
      </c>
      <c r="VQ5" s="30" t="s">
        <v>63</v>
      </c>
      <c r="VR5" s="30" t="s">
        <v>64</v>
      </c>
      <c r="VS5" s="30" t="s">
        <v>63</v>
      </c>
      <c r="VT5" s="409"/>
      <c r="VU5" s="411"/>
      <c r="VV5" s="30" t="s">
        <v>64</v>
      </c>
      <c r="VW5" s="30" t="s">
        <v>63</v>
      </c>
      <c r="VX5" s="30" t="s">
        <v>64</v>
      </c>
      <c r="VY5" s="30" t="s">
        <v>63</v>
      </c>
      <c r="VZ5" s="30" t="s">
        <v>64</v>
      </c>
      <c r="WA5" s="409"/>
      <c r="WB5" s="411"/>
      <c r="WC5" s="30" t="s">
        <v>63</v>
      </c>
      <c r="WD5" s="30" t="s">
        <v>64</v>
      </c>
      <c r="WE5" s="30" t="s">
        <v>63</v>
      </c>
      <c r="WF5" s="30" t="s">
        <v>64</v>
      </c>
      <c r="WG5" s="30" t="s">
        <v>63</v>
      </c>
      <c r="WH5" s="409"/>
      <c r="WI5" s="411"/>
      <c r="WJ5" s="501"/>
      <c r="WK5" s="30" t="s">
        <v>64</v>
      </c>
      <c r="WL5" s="30" t="s">
        <v>63</v>
      </c>
      <c r="WM5" s="30" t="s">
        <v>64</v>
      </c>
      <c r="WN5" s="30" t="s">
        <v>63</v>
      </c>
      <c r="WO5" s="409"/>
      <c r="WP5" s="411"/>
      <c r="WQ5" s="473"/>
      <c r="WR5" s="30" t="s">
        <v>64</v>
      </c>
      <c r="WS5" s="30" t="s">
        <v>63</v>
      </c>
      <c r="WT5" s="30" t="s">
        <v>64</v>
      </c>
      <c r="WU5" s="476"/>
      <c r="WV5" s="409"/>
      <c r="WW5" s="411"/>
    </row>
    <row r="6" spans="1:625" ht="15" thickBot="1">
      <c r="A6" s="487"/>
      <c r="B6" s="203"/>
      <c r="C6" s="391"/>
      <c r="D6" s="391"/>
      <c r="E6" s="424"/>
      <c r="F6" s="27"/>
      <c r="G6" s="27"/>
      <c r="H6" s="27"/>
      <c r="I6" s="27"/>
      <c r="J6" s="391"/>
      <c r="K6" s="391"/>
      <c r="L6" s="27"/>
      <c r="M6" s="27"/>
      <c r="N6" s="27"/>
      <c r="O6" s="426"/>
      <c r="P6" s="426"/>
      <c r="Q6" s="391"/>
      <c r="R6" s="392"/>
      <c r="S6" s="27"/>
      <c r="T6" s="27"/>
      <c r="U6" s="27"/>
      <c r="V6" s="27"/>
      <c r="W6" s="27"/>
      <c r="X6" s="391"/>
      <c r="Y6" s="392"/>
      <c r="Z6" s="27"/>
      <c r="AA6" s="394"/>
      <c r="AB6" s="27"/>
      <c r="AC6" s="27"/>
      <c r="AD6" s="27"/>
      <c r="AE6" s="391"/>
      <c r="AF6" s="392"/>
      <c r="AG6" s="157"/>
      <c r="AH6" s="27"/>
      <c r="AI6" s="157"/>
      <c r="AJ6" s="27"/>
      <c r="AK6" s="157"/>
      <c r="AL6" s="391"/>
      <c r="AM6" s="392"/>
      <c r="AN6" s="27"/>
      <c r="AO6" s="27"/>
      <c r="AP6" s="27"/>
      <c r="AQ6" s="27"/>
      <c r="AR6" s="27"/>
      <c r="AS6" s="391"/>
      <c r="AT6" s="392"/>
      <c r="AU6" s="27"/>
      <c r="AV6" s="27"/>
      <c r="AW6" s="27"/>
      <c r="AX6" s="27"/>
      <c r="AY6" s="27"/>
      <c r="AZ6" s="398"/>
      <c r="BA6" s="392"/>
      <c r="BB6" s="27"/>
      <c r="BC6" s="27"/>
      <c r="BD6" s="27"/>
      <c r="BE6" s="27"/>
      <c r="BF6" s="27"/>
      <c r="BG6" s="391"/>
      <c r="BH6" s="392"/>
      <c r="BI6" s="27"/>
      <c r="BJ6" s="27"/>
      <c r="BK6" s="27"/>
      <c r="BL6" s="27"/>
      <c r="BM6" s="27"/>
      <c r="BN6" s="27"/>
      <c r="BO6" s="396"/>
      <c r="BP6" s="396"/>
      <c r="BQ6" s="27"/>
      <c r="BR6" s="27"/>
      <c r="BS6" s="27"/>
      <c r="BT6" s="27"/>
      <c r="BU6" s="27"/>
      <c r="BV6" s="396"/>
      <c r="BW6" s="396"/>
      <c r="BX6" s="27"/>
      <c r="BY6" s="27"/>
      <c r="BZ6" s="27"/>
      <c r="CA6" s="27"/>
      <c r="CB6" s="27"/>
      <c r="CC6" s="396"/>
      <c r="CD6" s="396"/>
      <c r="CE6" s="27"/>
      <c r="CF6" s="400"/>
      <c r="CG6" s="400"/>
      <c r="CH6" s="400"/>
      <c r="CI6" s="27"/>
      <c r="CJ6" s="396"/>
      <c r="CK6" s="396"/>
      <c r="CL6" s="27"/>
      <c r="CM6" s="27"/>
      <c r="CN6" s="27"/>
      <c r="CO6" s="27"/>
      <c r="CP6" s="27"/>
      <c r="CQ6" s="396"/>
      <c r="CR6" s="392"/>
      <c r="CS6" s="27"/>
      <c r="CT6" s="27"/>
      <c r="CU6" s="444"/>
      <c r="CV6" s="27"/>
      <c r="CW6" s="27"/>
      <c r="CX6" s="391"/>
      <c r="CY6" s="392"/>
      <c r="CZ6" s="447"/>
      <c r="DA6" s="27"/>
      <c r="DB6" s="27"/>
      <c r="DC6" s="27"/>
      <c r="DD6" s="27"/>
      <c r="DE6" s="391"/>
      <c r="DF6" s="392"/>
      <c r="DG6" s="403"/>
      <c r="DH6" s="27"/>
      <c r="DI6" s="27"/>
      <c r="DJ6" s="447"/>
      <c r="DK6" s="27"/>
      <c r="DL6" s="391"/>
      <c r="DM6" s="392"/>
      <c r="DN6" s="27"/>
      <c r="DO6" s="27"/>
      <c r="DP6" s="27"/>
      <c r="DQ6" s="27"/>
      <c r="DR6" s="27"/>
      <c r="DS6" s="391"/>
      <c r="DT6" s="392"/>
      <c r="DU6" s="27"/>
      <c r="DV6" s="27"/>
      <c r="DW6" s="27"/>
      <c r="DX6" s="27"/>
      <c r="DY6" s="27"/>
      <c r="DZ6" s="391"/>
      <c r="EA6" s="392"/>
      <c r="EB6" s="27"/>
      <c r="EC6" s="449"/>
      <c r="ED6" s="27"/>
      <c r="EE6" s="27"/>
      <c r="EF6" s="27"/>
      <c r="EG6" s="391"/>
      <c r="EH6" s="392"/>
      <c r="EI6" s="27"/>
      <c r="EJ6" s="27"/>
      <c r="EK6" s="27"/>
      <c r="EL6" s="27"/>
      <c r="EM6" s="27"/>
      <c r="EN6" s="391"/>
      <c r="EO6" s="392"/>
      <c r="EP6" s="27"/>
      <c r="EQ6" s="27"/>
      <c r="ER6" s="27"/>
      <c r="ES6" s="27"/>
      <c r="ET6" s="27"/>
      <c r="EU6" s="391"/>
      <c r="EV6" s="392"/>
      <c r="EW6" s="27"/>
      <c r="EX6" s="27"/>
      <c r="EY6" s="27"/>
      <c r="EZ6" s="27"/>
      <c r="FA6" s="27"/>
      <c r="FB6" s="391"/>
      <c r="FC6" s="392"/>
      <c r="FD6" s="27"/>
      <c r="FE6" s="27"/>
      <c r="FF6" s="27"/>
      <c r="FG6" s="27"/>
      <c r="FH6" s="27"/>
      <c r="FI6" s="391"/>
      <c r="FJ6" s="392"/>
      <c r="FK6" s="27"/>
      <c r="FL6" s="27"/>
      <c r="FM6" s="27"/>
      <c r="FN6" s="27"/>
      <c r="FO6" s="452"/>
      <c r="FP6" s="391"/>
      <c r="FQ6" s="392"/>
      <c r="FR6" s="444"/>
      <c r="FS6" s="27"/>
      <c r="FT6" s="27"/>
      <c r="FU6" s="27"/>
      <c r="FV6" s="27"/>
      <c r="FW6" s="391"/>
      <c r="FX6" s="392"/>
      <c r="FY6" s="27"/>
      <c r="FZ6" s="27"/>
      <c r="GA6" s="27"/>
      <c r="GB6" s="27"/>
      <c r="GC6" s="27"/>
      <c r="GD6" s="391"/>
      <c r="GE6" s="392"/>
      <c r="GF6" s="27"/>
      <c r="GG6" s="27"/>
      <c r="GH6" s="27"/>
      <c r="GI6" s="27"/>
      <c r="GJ6" s="27"/>
      <c r="GK6" s="391"/>
      <c r="GL6" s="392"/>
      <c r="GM6" s="27"/>
      <c r="GN6" s="27"/>
      <c r="GO6" s="27"/>
      <c r="GP6" s="27"/>
      <c r="GQ6" s="27"/>
      <c r="GR6" s="391"/>
      <c r="GS6" s="392"/>
      <c r="GT6" s="27"/>
      <c r="GU6" s="27"/>
      <c r="GV6" s="27"/>
      <c r="GW6" s="27"/>
      <c r="GX6" s="27"/>
      <c r="GY6" s="391"/>
      <c r="GZ6" s="392"/>
      <c r="HA6" s="406"/>
      <c r="HB6" s="27"/>
      <c r="HC6" s="27"/>
      <c r="HD6" s="27"/>
      <c r="HE6" s="27"/>
      <c r="HF6" s="391"/>
      <c r="HG6" s="392"/>
      <c r="HH6" s="27"/>
      <c r="HI6" s="27"/>
      <c r="HJ6" s="27"/>
      <c r="HK6" s="27"/>
      <c r="HL6" s="27"/>
      <c r="HM6" s="391"/>
      <c r="HN6" s="392"/>
      <c r="HO6" s="27"/>
      <c r="HP6" s="27"/>
      <c r="HQ6" s="27"/>
      <c r="HR6" s="27"/>
      <c r="HS6" s="27"/>
      <c r="HT6" s="391"/>
      <c r="HU6" s="392"/>
      <c r="HV6" s="27"/>
      <c r="HW6" s="27"/>
      <c r="HX6" s="27"/>
      <c r="HY6" s="27"/>
      <c r="HZ6" s="27"/>
      <c r="IA6" s="391"/>
      <c r="IB6" s="392"/>
      <c r="IC6" s="27"/>
      <c r="ID6" s="27"/>
      <c r="IE6" s="27"/>
      <c r="IF6" s="27"/>
      <c r="IG6" s="431"/>
      <c r="IH6" s="391"/>
      <c r="II6" s="392"/>
      <c r="IJ6" s="27"/>
      <c r="IK6" s="27"/>
      <c r="IL6" s="27"/>
      <c r="IM6" s="27"/>
      <c r="IN6" s="431"/>
      <c r="IO6" s="391"/>
      <c r="IP6" s="392"/>
      <c r="IQ6" s="27"/>
      <c r="IR6" s="27"/>
      <c r="IS6" s="27"/>
      <c r="IT6" s="431"/>
      <c r="IU6" s="27"/>
      <c r="IV6" s="391"/>
      <c r="IW6" s="392"/>
      <c r="IX6" s="27"/>
      <c r="IY6" s="27"/>
      <c r="IZ6" s="27"/>
      <c r="JA6" s="27"/>
      <c r="JB6" s="27"/>
      <c r="JC6" s="409"/>
      <c r="JD6" s="411"/>
      <c r="JE6" s="27"/>
      <c r="JF6" s="27"/>
      <c r="JG6" s="27"/>
      <c r="JH6" s="27"/>
      <c r="JI6" s="27"/>
      <c r="JJ6" s="409"/>
      <c r="JK6" s="411"/>
      <c r="JL6" s="27"/>
      <c r="JM6" s="27"/>
      <c r="JN6" s="27"/>
      <c r="JO6" s="27"/>
      <c r="JP6" s="27"/>
      <c r="JQ6" s="409"/>
      <c r="JR6" s="411"/>
      <c r="JS6" s="32"/>
      <c r="JT6" s="33"/>
      <c r="JU6" s="32"/>
      <c r="JV6" s="33"/>
      <c r="JW6" s="32"/>
      <c r="JX6" s="409"/>
      <c r="JY6" s="411"/>
      <c r="JZ6" s="33"/>
      <c r="KA6" s="32"/>
      <c r="KB6" s="435"/>
      <c r="KC6" s="33"/>
      <c r="KD6" s="32"/>
      <c r="KE6" s="409"/>
      <c r="KF6" s="411"/>
      <c r="KG6" s="455"/>
      <c r="KH6" s="33"/>
      <c r="KI6" s="32"/>
      <c r="KJ6" s="33"/>
      <c r="KK6" s="32"/>
      <c r="KL6" s="409"/>
      <c r="KM6" s="411"/>
      <c r="KN6" s="33"/>
      <c r="KO6" s="32"/>
      <c r="KP6" s="32"/>
      <c r="KQ6" s="32"/>
      <c r="KR6" s="33"/>
      <c r="KS6" s="409"/>
      <c r="KT6" s="411"/>
      <c r="KU6" s="33"/>
      <c r="KV6" s="32"/>
      <c r="KW6" s="33"/>
      <c r="KX6" s="32"/>
      <c r="KY6" s="32"/>
      <c r="KZ6" s="409"/>
      <c r="LA6" s="411"/>
      <c r="LB6" s="32"/>
      <c r="LC6" s="32"/>
      <c r="LD6" s="32"/>
      <c r="LE6" s="32"/>
      <c r="LF6" s="32"/>
      <c r="LG6" s="409"/>
      <c r="LH6" s="411"/>
      <c r="LI6" s="32"/>
      <c r="LJ6" s="32"/>
      <c r="LK6" s="32"/>
      <c r="LL6" s="32"/>
      <c r="LM6" s="32"/>
      <c r="LN6" s="409"/>
      <c r="LO6" s="411"/>
      <c r="LP6" s="32"/>
      <c r="LQ6" s="32"/>
      <c r="LR6" s="32"/>
      <c r="LS6" s="32"/>
      <c r="LT6" s="438"/>
      <c r="LU6" s="409"/>
      <c r="LV6" s="411"/>
      <c r="LW6" s="32"/>
      <c r="LX6" s="32"/>
      <c r="LY6" s="32"/>
      <c r="LZ6" s="32"/>
      <c r="MA6" s="32"/>
      <c r="MB6" s="409"/>
      <c r="MC6" s="411"/>
      <c r="MD6" s="32"/>
      <c r="ME6" s="34"/>
      <c r="MF6" s="34"/>
      <c r="MG6" s="32"/>
      <c r="MH6" s="32"/>
      <c r="MI6" s="409"/>
      <c r="MJ6" s="411"/>
      <c r="MK6" s="34"/>
      <c r="ML6" s="34"/>
      <c r="MM6" s="34"/>
      <c r="MN6" s="34"/>
      <c r="MO6" s="441"/>
      <c r="MP6" s="409"/>
      <c r="MQ6" s="411"/>
      <c r="MR6" s="413"/>
      <c r="MS6" s="34"/>
      <c r="MT6" s="34"/>
      <c r="MU6" s="34"/>
      <c r="MV6" s="416"/>
      <c r="MW6" s="409"/>
      <c r="MX6" s="411"/>
      <c r="MY6" s="413"/>
      <c r="MZ6" s="34"/>
      <c r="NA6" s="34"/>
      <c r="NB6" s="34"/>
      <c r="NC6" s="34"/>
      <c r="ND6" s="409"/>
      <c r="NE6" s="411"/>
      <c r="NF6" s="420"/>
      <c r="NG6" s="420"/>
      <c r="NH6" s="420"/>
      <c r="NI6" s="34"/>
      <c r="NJ6" s="34"/>
      <c r="NK6" s="409"/>
      <c r="NL6" s="411"/>
      <c r="NM6" s="34"/>
      <c r="NN6" s="34"/>
      <c r="NO6" s="34"/>
      <c r="NP6" s="34"/>
      <c r="NQ6" s="34"/>
      <c r="NR6" s="409"/>
      <c r="NS6" s="411"/>
      <c r="NU6" s="34"/>
      <c r="NV6" s="34"/>
      <c r="NW6" s="34"/>
      <c r="NX6" s="34"/>
      <c r="NY6" s="409"/>
      <c r="NZ6" s="411"/>
      <c r="OA6" s="34"/>
      <c r="OB6" s="34"/>
      <c r="OC6" s="458"/>
      <c r="OD6" s="34"/>
      <c r="OE6" s="34"/>
      <c r="OF6" s="409"/>
      <c r="OG6" s="411"/>
      <c r="OH6" s="34"/>
      <c r="OI6" s="34"/>
      <c r="OJ6" s="34"/>
      <c r="OK6" s="34"/>
      <c r="OL6" s="34"/>
      <c r="OM6" s="409"/>
      <c r="ON6" s="411"/>
      <c r="OO6" s="34"/>
      <c r="OP6" s="34"/>
      <c r="OQ6" s="34"/>
      <c r="OR6" s="34"/>
      <c r="OS6" s="34"/>
      <c r="OT6" s="409"/>
      <c r="OU6" s="411"/>
      <c r="OV6" s="34"/>
      <c r="OW6" s="34"/>
      <c r="OX6" s="34"/>
      <c r="OY6" s="34"/>
      <c r="OZ6" s="34"/>
      <c r="PA6" s="409"/>
      <c r="PB6" s="411"/>
      <c r="PC6" s="34"/>
      <c r="PD6" s="34"/>
      <c r="PE6" s="34"/>
      <c r="PF6" s="34"/>
      <c r="PG6" s="34"/>
      <c r="PH6" s="409"/>
      <c r="PI6" s="411"/>
      <c r="PJ6" s="34"/>
      <c r="PK6" s="34"/>
      <c r="PL6" s="34"/>
      <c r="PM6" s="34"/>
      <c r="PN6" s="34"/>
      <c r="PO6" s="409"/>
      <c r="PP6" s="411"/>
      <c r="PQ6" s="34"/>
      <c r="PR6" s="34"/>
      <c r="PS6" s="34"/>
      <c r="PT6" s="34"/>
      <c r="PU6" s="34"/>
      <c r="PV6" s="411"/>
      <c r="PW6" s="411"/>
      <c r="PX6" s="461"/>
      <c r="PY6" s="461"/>
      <c r="PZ6" s="34"/>
      <c r="QA6" s="34"/>
      <c r="QB6" s="34"/>
      <c r="QC6" s="409"/>
      <c r="QD6" s="411"/>
      <c r="QE6" s="34"/>
      <c r="QF6" s="34"/>
      <c r="QG6" s="34"/>
      <c r="QH6" s="34"/>
      <c r="QI6" s="34"/>
      <c r="QJ6" s="409"/>
      <c r="QK6" s="411"/>
      <c r="QL6" s="34"/>
      <c r="QM6" s="34"/>
      <c r="QN6" s="34"/>
      <c r="QO6" s="34"/>
      <c r="QP6" s="34"/>
      <c r="QQ6" s="409"/>
      <c r="QR6" s="411"/>
      <c r="QS6" s="34"/>
      <c r="QT6" s="34"/>
      <c r="QU6" s="34"/>
      <c r="QV6" s="464"/>
      <c r="QW6" s="34"/>
      <c r="QX6" s="409"/>
      <c r="QY6" s="411"/>
      <c r="QZ6" s="34"/>
      <c r="RA6" s="467"/>
      <c r="RB6" s="34"/>
      <c r="RC6" s="34"/>
      <c r="RD6" s="34"/>
      <c r="RE6" s="409"/>
      <c r="RF6" s="411"/>
      <c r="RG6" s="470"/>
      <c r="RH6" s="34"/>
      <c r="RI6" s="34"/>
      <c r="RJ6" s="34"/>
      <c r="RK6" s="34"/>
      <c r="RL6" s="409"/>
      <c r="RM6" s="411"/>
      <c r="RN6" s="34"/>
      <c r="RO6" s="34"/>
      <c r="RP6" s="34"/>
      <c r="RQ6" s="34"/>
      <c r="RR6" s="34"/>
      <c r="RS6" s="409"/>
      <c r="RT6" s="411"/>
      <c r="RU6" s="34"/>
      <c r="RV6" s="34"/>
      <c r="RW6" s="34"/>
      <c r="RX6" s="34"/>
      <c r="RY6" s="34"/>
      <c r="RZ6" s="409"/>
      <c r="SA6" s="411"/>
      <c r="SB6" s="34"/>
      <c r="SC6" s="34"/>
      <c r="SD6" s="34"/>
      <c r="SE6" s="34"/>
      <c r="SF6" s="34"/>
      <c r="SG6" s="409"/>
      <c r="SH6" s="411"/>
      <c r="SI6" s="34"/>
      <c r="SJ6" s="34"/>
      <c r="SK6" s="34"/>
      <c r="SL6" s="34"/>
      <c r="SM6" s="34"/>
      <c r="SN6" s="409"/>
      <c r="SO6" s="411"/>
      <c r="SP6" s="34"/>
      <c r="SQ6" s="34"/>
      <c r="SR6" s="34" t="s">
        <v>63</v>
      </c>
      <c r="SS6" s="34"/>
      <c r="ST6" s="34" t="s">
        <v>63</v>
      </c>
      <c r="SU6" s="409"/>
      <c r="SV6" s="411"/>
      <c r="SW6" s="34"/>
      <c r="SX6" s="34"/>
      <c r="SY6" s="34"/>
      <c r="SZ6" s="34" t="s">
        <v>63</v>
      </c>
      <c r="TA6" s="34"/>
      <c r="TB6" s="409"/>
      <c r="TC6" s="411"/>
      <c r="TD6" s="34"/>
      <c r="TE6" s="34"/>
      <c r="TF6" s="34"/>
      <c r="TG6" s="34"/>
      <c r="TH6" s="30" t="s">
        <v>63</v>
      </c>
      <c r="TI6" s="409"/>
      <c r="TJ6" s="411"/>
      <c r="TK6" s="428"/>
      <c r="TL6" s="34"/>
      <c r="TM6" s="34"/>
      <c r="TN6" s="34"/>
      <c r="TO6" s="34"/>
      <c r="TP6" s="409"/>
      <c r="TQ6" s="411"/>
      <c r="TR6" s="34"/>
      <c r="TS6" s="34"/>
      <c r="TT6" s="34"/>
      <c r="TU6" s="34"/>
      <c r="TV6" s="34"/>
      <c r="TW6" s="409"/>
      <c r="TX6" s="411"/>
      <c r="TY6" s="34"/>
      <c r="TZ6" s="34"/>
      <c r="UA6" s="34"/>
      <c r="UB6" s="34"/>
      <c r="UC6" s="34"/>
      <c r="UD6" s="409"/>
      <c r="UE6" s="411"/>
      <c r="UF6" s="34"/>
      <c r="UG6" s="34"/>
      <c r="UH6" s="34"/>
      <c r="UI6" s="34"/>
      <c r="UJ6" s="34"/>
      <c r="UK6" s="409"/>
      <c r="UL6" s="411"/>
      <c r="UM6" s="34"/>
      <c r="UN6" s="34"/>
      <c r="UO6" s="34"/>
      <c r="UP6" s="34"/>
      <c r="UQ6" s="34"/>
      <c r="UR6" s="409"/>
      <c r="US6" s="411"/>
      <c r="UT6" s="34"/>
      <c r="UU6" s="34"/>
      <c r="UV6" s="34"/>
      <c r="UW6" s="34"/>
      <c r="UX6" s="34"/>
      <c r="UY6" s="409"/>
      <c r="UZ6" s="411"/>
      <c r="VA6" s="34"/>
      <c r="VB6" s="464"/>
      <c r="VC6" s="34"/>
      <c r="VD6" s="34"/>
      <c r="VE6" s="34"/>
      <c r="VF6" s="409"/>
      <c r="VG6" s="411"/>
      <c r="VH6" s="34"/>
      <c r="VI6" s="34"/>
      <c r="VJ6" s="34"/>
      <c r="VK6" s="34"/>
      <c r="VL6" s="34"/>
      <c r="VM6" s="409"/>
      <c r="VN6" s="411"/>
      <c r="VO6" s="34"/>
      <c r="VP6" s="34"/>
      <c r="VQ6" s="34"/>
      <c r="VR6" s="34"/>
      <c r="VS6" s="34"/>
      <c r="VT6" s="409"/>
      <c r="VU6" s="411"/>
      <c r="VV6" s="34"/>
      <c r="VW6" s="34"/>
      <c r="VX6" s="34"/>
      <c r="VY6" s="34"/>
      <c r="VZ6" s="34"/>
      <c r="WA6" s="409"/>
      <c r="WB6" s="411"/>
      <c r="WC6" s="34"/>
      <c r="WD6" s="34"/>
      <c r="WE6" s="34"/>
      <c r="WF6" s="34"/>
      <c r="WG6" s="34"/>
      <c r="WH6" s="409"/>
      <c r="WI6" s="411"/>
      <c r="WJ6" s="501"/>
      <c r="WK6" s="34"/>
      <c r="WL6" s="34"/>
      <c r="WM6" s="34"/>
      <c r="WN6" s="34"/>
      <c r="WO6" s="409"/>
      <c r="WP6" s="411"/>
      <c r="WQ6" s="473"/>
      <c r="WR6" s="34"/>
      <c r="WS6" s="34"/>
      <c r="WT6" s="34"/>
      <c r="WU6" s="476"/>
      <c r="WV6" s="409"/>
      <c r="WW6" s="411"/>
    </row>
    <row r="7" spans="1:625">
      <c r="A7" s="488" t="s">
        <v>185</v>
      </c>
      <c r="B7" s="204"/>
      <c r="C7" s="391"/>
      <c r="D7" s="391"/>
      <c r="E7" s="424"/>
      <c r="F7" s="153"/>
      <c r="G7" s="153"/>
      <c r="H7" s="153"/>
      <c r="I7" s="153"/>
      <c r="J7" s="391"/>
      <c r="K7" s="391"/>
      <c r="L7" s="153"/>
      <c r="M7" s="153"/>
      <c r="N7" s="153"/>
      <c r="O7" s="426"/>
      <c r="P7" s="426"/>
      <c r="Q7" s="391"/>
      <c r="R7" s="392"/>
      <c r="S7" s="153"/>
      <c r="T7" s="153"/>
      <c r="U7" s="153"/>
      <c r="V7" s="153"/>
      <c r="W7" s="153"/>
      <c r="X7" s="391"/>
      <c r="Y7" s="392"/>
      <c r="Z7" s="153" t="s">
        <v>68</v>
      </c>
      <c r="AA7" s="394"/>
      <c r="AB7" s="153" t="s">
        <v>67</v>
      </c>
      <c r="AC7" s="153" t="s">
        <v>68</v>
      </c>
      <c r="AD7" s="153" t="s">
        <v>67</v>
      </c>
      <c r="AE7" s="391"/>
      <c r="AF7" s="392"/>
      <c r="AG7" s="20" t="s">
        <v>68</v>
      </c>
      <c r="AH7" s="20" t="s">
        <v>67</v>
      </c>
      <c r="AI7" s="20" t="s">
        <v>68</v>
      </c>
      <c r="AJ7" s="20" t="s">
        <v>67</v>
      </c>
      <c r="AK7" s="20" t="s">
        <v>68</v>
      </c>
      <c r="AL7" s="391"/>
      <c r="AM7" s="392"/>
      <c r="AN7" s="20" t="s">
        <v>67</v>
      </c>
      <c r="AO7" s="20" t="s">
        <v>68</v>
      </c>
      <c r="AP7" s="20" t="s">
        <v>67</v>
      </c>
      <c r="AQ7" s="20" t="s">
        <v>68</v>
      </c>
      <c r="AR7" s="20" t="s">
        <v>67</v>
      </c>
      <c r="AS7" s="391"/>
      <c r="AT7" s="392"/>
      <c r="AU7" s="20" t="s">
        <v>68</v>
      </c>
      <c r="AV7" s="20" t="s">
        <v>67</v>
      </c>
      <c r="AW7" s="20" t="s">
        <v>68</v>
      </c>
      <c r="AX7" s="20" t="s">
        <v>67</v>
      </c>
      <c r="AY7" s="20" t="s">
        <v>68</v>
      </c>
      <c r="AZ7" s="398"/>
      <c r="BA7" s="392"/>
      <c r="BB7" s="20" t="s">
        <v>67</v>
      </c>
      <c r="BC7" s="20" t="s">
        <v>68</v>
      </c>
      <c r="BD7" s="20" t="s">
        <v>67</v>
      </c>
      <c r="BE7" s="20" t="s">
        <v>68</v>
      </c>
      <c r="BF7" s="20" t="s">
        <v>67</v>
      </c>
      <c r="BG7" s="391"/>
      <c r="BH7" s="392"/>
      <c r="BI7" s="20" t="s">
        <v>68</v>
      </c>
      <c r="BJ7" s="20" t="s">
        <v>67</v>
      </c>
      <c r="BK7" s="20" t="s">
        <v>68</v>
      </c>
      <c r="BL7" s="153"/>
      <c r="BM7" s="20" t="s">
        <v>67</v>
      </c>
      <c r="BN7" s="20" t="s">
        <v>68</v>
      </c>
      <c r="BO7" s="396"/>
      <c r="BP7" s="396"/>
      <c r="BQ7" s="20" t="s">
        <v>67</v>
      </c>
      <c r="BR7" s="20" t="s">
        <v>68</v>
      </c>
      <c r="BS7" s="20" t="s">
        <v>67</v>
      </c>
      <c r="BT7" s="20" t="s">
        <v>68</v>
      </c>
      <c r="BU7" s="20" t="s">
        <v>67</v>
      </c>
      <c r="BV7" s="396"/>
      <c r="BW7" s="396"/>
      <c r="BX7" s="20" t="s">
        <v>68</v>
      </c>
      <c r="BY7" s="20" t="s">
        <v>67</v>
      </c>
      <c r="BZ7" s="20" t="s">
        <v>68</v>
      </c>
      <c r="CA7" s="20" t="s">
        <v>67</v>
      </c>
      <c r="CB7" s="20" t="s">
        <v>68</v>
      </c>
      <c r="CC7" s="396"/>
      <c r="CD7" s="396"/>
      <c r="CE7" s="20" t="s">
        <v>67</v>
      </c>
      <c r="CF7" s="400"/>
      <c r="CG7" s="400"/>
      <c r="CH7" s="400"/>
      <c r="CI7" s="20" t="s">
        <v>68</v>
      </c>
      <c r="CJ7" s="396"/>
      <c r="CK7" s="396"/>
      <c r="CL7" s="20" t="s">
        <v>67</v>
      </c>
      <c r="CM7" s="20" t="s">
        <v>68</v>
      </c>
      <c r="CN7" s="20" t="s">
        <v>67</v>
      </c>
      <c r="CO7" s="20" t="s">
        <v>68</v>
      </c>
      <c r="CP7" s="20" t="s">
        <v>67</v>
      </c>
      <c r="CQ7" s="396"/>
      <c r="CR7" s="392"/>
      <c r="CS7" s="20" t="s">
        <v>68</v>
      </c>
      <c r="CT7" s="20" t="s">
        <v>67</v>
      </c>
      <c r="CU7" s="444"/>
      <c r="CV7" s="20" t="s">
        <v>68</v>
      </c>
      <c r="CW7" s="20" t="s">
        <v>67</v>
      </c>
      <c r="CX7" s="391"/>
      <c r="CY7" s="392"/>
      <c r="CZ7" s="447"/>
      <c r="DA7" s="20" t="s">
        <v>68</v>
      </c>
      <c r="DB7" s="20" t="s">
        <v>67</v>
      </c>
      <c r="DC7" s="20" t="s">
        <v>68</v>
      </c>
      <c r="DD7" s="20" t="s">
        <v>67</v>
      </c>
      <c r="DE7" s="391"/>
      <c r="DF7" s="392"/>
      <c r="DG7" s="403"/>
      <c r="DH7" s="20" t="s">
        <v>68</v>
      </c>
      <c r="DI7" s="20" t="s">
        <v>67</v>
      </c>
      <c r="DJ7" s="447"/>
      <c r="DK7" s="20" t="s">
        <v>68</v>
      </c>
      <c r="DL7" s="391"/>
      <c r="DM7" s="392"/>
      <c r="DN7" s="20" t="s">
        <v>67</v>
      </c>
      <c r="DO7" s="20" t="s">
        <v>68</v>
      </c>
      <c r="DP7" s="20" t="s">
        <v>67</v>
      </c>
      <c r="DQ7" s="20" t="s">
        <v>68</v>
      </c>
      <c r="DR7" s="20" t="s">
        <v>67</v>
      </c>
      <c r="DS7" s="391"/>
      <c r="DT7" s="392"/>
      <c r="DU7" s="20" t="s">
        <v>68</v>
      </c>
      <c r="DV7" s="20" t="s">
        <v>67</v>
      </c>
      <c r="DW7" s="20" t="s">
        <v>68</v>
      </c>
      <c r="DX7" s="20" t="s">
        <v>67</v>
      </c>
      <c r="DY7" s="20" t="s">
        <v>68</v>
      </c>
      <c r="DZ7" s="391"/>
      <c r="EA7" s="392"/>
      <c r="EB7" s="20" t="s">
        <v>67</v>
      </c>
      <c r="EC7" s="449"/>
      <c r="ED7" s="20" t="s">
        <v>68</v>
      </c>
      <c r="EE7" s="20" t="s">
        <v>67</v>
      </c>
      <c r="EF7" s="20" t="s">
        <v>68</v>
      </c>
      <c r="EG7" s="391"/>
      <c r="EH7" s="392"/>
      <c r="EI7" s="20" t="s">
        <v>67</v>
      </c>
      <c r="EJ7" s="20" t="s">
        <v>68</v>
      </c>
      <c r="EK7" s="20" t="s">
        <v>67</v>
      </c>
      <c r="EL7" s="20" t="s">
        <v>68</v>
      </c>
      <c r="EM7" s="20" t="s">
        <v>67</v>
      </c>
      <c r="EN7" s="391"/>
      <c r="EO7" s="392"/>
      <c r="EP7" s="20" t="s">
        <v>68</v>
      </c>
      <c r="EQ7" s="20" t="s">
        <v>67</v>
      </c>
      <c r="ER7" s="20" t="s">
        <v>68</v>
      </c>
      <c r="ES7" s="20" t="s">
        <v>67</v>
      </c>
      <c r="ET7" s="20" t="s">
        <v>68</v>
      </c>
      <c r="EU7" s="391"/>
      <c r="EV7" s="392"/>
      <c r="EW7" s="20" t="s">
        <v>67</v>
      </c>
      <c r="EX7" s="20" t="s">
        <v>68</v>
      </c>
      <c r="EY7" s="20" t="s">
        <v>67</v>
      </c>
      <c r="EZ7" s="20" t="s">
        <v>68</v>
      </c>
      <c r="FA7" s="20" t="s">
        <v>67</v>
      </c>
      <c r="FB7" s="391"/>
      <c r="FC7" s="392"/>
      <c r="FD7" s="20" t="s">
        <v>68</v>
      </c>
      <c r="FE7" s="20" t="s">
        <v>67</v>
      </c>
      <c r="FF7" s="20" t="s">
        <v>68</v>
      </c>
      <c r="FG7" s="20" t="s">
        <v>67</v>
      </c>
      <c r="FH7" s="20" t="s">
        <v>68</v>
      </c>
      <c r="FI7" s="391"/>
      <c r="FJ7" s="392"/>
      <c r="FK7" s="20" t="s">
        <v>67</v>
      </c>
      <c r="FL7" s="20" t="s">
        <v>68</v>
      </c>
      <c r="FM7" s="20" t="s">
        <v>67</v>
      </c>
      <c r="FN7" s="20" t="s">
        <v>68</v>
      </c>
      <c r="FO7" s="452"/>
      <c r="FP7" s="391"/>
      <c r="FQ7" s="392"/>
      <c r="FR7" s="444"/>
      <c r="FS7" s="20" t="s">
        <v>67</v>
      </c>
      <c r="FT7" s="20" t="s">
        <v>68</v>
      </c>
      <c r="FU7" s="20" t="s">
        <v>67</v>
      </c>
      <c r="FV7" s="20" t="s">
        <v>68</v>
      </c>
      <c r="FW7" s="391"/>
      <c r="FX7" s="392"/>
      <c r="FY7" s="20" t="s">
        <v>67</v>
      </c>
      <c r="FZ7" s="20" t="s">
        <v>68</v>
      </c>
      <c r="GA7" s="20" t="s">
        <v>67</v>
      </c>
      <c r="GB7" s="20" t="s">
        <v>68</v>
      </c>
      <c r="GC7" s="20" t="s">
        <v>67</v>
      </c>
      <c r="GD7" s="391"/>
      <c r="GE7" s="392"/>
      <c r="GF7" s="20" t="s">
        <v>68</v>
      </c>
      <c r="GG7" s="20" t="s">
        <v>67</v>
      </c>
      <c r="GH7" s="20" t="s">
        <v>68</v>
      </c>
      <c r="GI7" s="20" t="s">
        <v>67</v>
      </c>
      <c r="GJ7" s="20" t="s">
        <v>68</v>
      </c>
      <c r="GK7" s="391"/>
      <c r="GL7" s="392"/>
      <c r="GM7" s="20" t="s">
        <v>67</v>
      </c>
      <c r="GN7" s="20" t="s">
        <v>68</v>
      </c>
      <c r="GO7" s="20" t="s">
        <v>67</v>
      </c>
      <c r="GP7" s="20" t="s">
        <v>68</v>
      </c>
      <c r="GQ7" s="20" t="s">
        <v>67</v>
      </c>
      <c r="GR7" s="391"/>
      <c r="GS7" s="392"/>
      <c r="GT7" s="20" t="s">
        <v>68</v>
      </c>
      <c r="GU7" s="20" t="s">
        <v>67</v>
      </c>
      <c r="GV7" s="20" t="s">
        <v>68</v>
      </c>
      <c r="GW7" s="20" t="s">
        <v>67</v>
      </c>
      <c r="GX7" s="20" t="s">
        <v>68</v>
      </c>
      <c r="GY7" s="391"/>
      <c r="GZ7" s="392"/>
      <c r="HA7" s="406"/>
      <c r="HB7" s="20" t="s">
        <v>67</v>
      </c>
      <c r="HC7" s="20" t="s">
        <v>68</v>
      </c>
      <c r="HD7" s="20" t="s">
        <v>67</v>
      </c>
      <c r="HE7" s="20" t="s">
        <v>68</v>
      </c>
      <c r="HF7" s="391"/>
      <c r="HG7" s="392"/>
      <c r="HH7" s="20" t="s">
        <v>67</v>
      </c>
      <c r="HI7" s="20" t="s">
        <v>68</v>
      </c>
      <c r="HJ7" s="20" t="s">
        <v>67</v>
      </c>
      <c r="HK7" s="20" t="s">
        <v>68</v>
      </c>
      <c r="HL7" s="20" t="s">
        <v>67</v>
      </c>
      <c r="HM7" s="391"/>
      <c r="HN7" s="392"/>
      <c r="HO7" s="20" t="s">
        <v>68</v>
      </c>
      <c r="HP7" s="20" t="s">
        <v>67</v>
      </c>
      <c r="HQ7" s="20" t="s">
        <v>68</v>
      </c>
      <c r="HR7" s="20" t="s">
        <v>67</v>
      </c>
      <c r="HS7" s="20" t="s">
        <v>68</v>
      </c>
      <c r="HT7" s="391"/>
      <c r="HU7" s="392"/>
      <c r="HV7" s="20" t="s">
        <v>67</v>
      </c>
      <c r="HW7" s="20" t="s">
        <v>68</v>
      </c>
      <c r="HX7" s="20" t="s">
        <v>67</v>
      </c>
      <c r="HY7" s="20" t="s">
        <v>68</v>
      </c>
      <c r="HZ7" s="20" t="s">
        <v>67</v>
      </c>
      <c r="IA7" s="391"/>
      <c r="IB7" s="392"/>
      <c r="IC7" s="20" t="s">
        <v>68</v>
      </c>
      <c r="ID7" s="20" t="s">
        <v>67</v>
      </c>
      <c r="IE7" s="20" t="s">
        <v>68</v>
      </c>
      <c r="IF7" s="20" t="s">
        <v>67</v>
      </c>
      <c r="IG7" s="431"/>
      <c r="IH7" s="391"/>
      <c r="II7" s="392"/>
      <c r="IJ7" s="20" t="s">
        <v>68</v>
      </c>
      <c r="IK7" s="20" t="s">
        <v>67</v>
      </c>
      <c r="IL7" s="20" t="s">
        <v>68</v>
      </c>
      <c r="IM7" s="20" t="s">
        <v>67</v>
      </c>
      <c r="IN7" s="431"/>
      <c r="IO7" s="391"/>
      <c r="IP7" s="392"/>
      <c r="IQ7" s="20" t="s">
        <v>68</v>
      </c>
      <c r="IR7" s="20" t="s">
        <v>67</v>
      </c>
      <c r="IS7" s="20" t="s">
        <v>68</v>
      </c>
      <c r="IT7" s="431"/>
      <c r="IU7" s="20" t="s">
        <v>67</v>
      </c>
      <c r="IV7" s="391"/>
      <c r="IW7" s="392"/>
      <c r="IX7" s="35" t="s">
        <v>69</v>
      </c>
      <c r="IY7" s="20" t="s">
        <v>67</v>
      </c>
      <c r="IZ7" s="35" t="s">
        <v>69</v>
      </c>
      <c r="JA7" s="20" t="s">
        <v>67</v>
      </c>
      <c r="JB7" s="35" t="s">
        <v>69</v>
      </c>
      <c r="JC7" s="409"/>
      <c r="JD7" s="411"/>
      <c r="JE7" s="20" t="s">
        <v>67</v>
      </c>
      <c r="JF7" s="35" t="s">
        <v>69</v>
      </c>
      <c r="JG7" s="20" t="s">
        <v>67</v>
      </c>
      <c r="JH7" s="35" t="s">
        <v>69</v>
      </c>
      <c r="JI7" s="20" t="s">
        <v>67</v>
      </c>
      <c r="JJ7" s="409"/>
      <c r="JK7" s="411"/>
      <c r="JL7" s="35" t="s">
        <v>69</v>
      </c>
      <c r="JM7" s="20" t="s">
        <v>67</v>
      </c>
      <c r="JN7" s="35" t="s">
        <v>69</v>
      </c>
      <c r="JO7" s="20" t="s">
        <v>67</v>
      </c>
      <c r="JP7" s="35" t="s">
        <v>69</v>
      </c>
      <c r="JQ7" s="409"/>
      <c r="JR7" s="411"/>
      <c r="JS7" s="20" t="s">
        <v>67</v>
      </c>
      <c r="JT7" s="35" t="s">
        <v>69</v>
      </c>
      <c r="JU7" s="20" t="s">
        <v>67</v>
      </c>
      <c r="JV7" s="35" t="s">
        <v>69</v>
      </c>
      <c r="JW7" s="20" t="s">
        <v>67</v>
      </c>
      <c r="JX7" s="409"/>
      <c r="JY7" s="411"/>
      <c r="JZ7" s="35" t="s">
        <v>69</v>
      </c>
      <c r="KA7" s="20" t="s">
        <v>67</v>
      </c>
      <c r="KB7" s="435"/>
      <c r="KC7" s="35" t="s">
        <v>69</v>
      </c>
      <c r="KD7" s="20" t="s">
        <v>67</v>
      </c>
      <c r="KE7" s="409"/>
      <c r="KF7" s="411"/>
      <c r="KG7" s="455"/>
      <c r="KH7" s="35" t="s">
        <v>70</v>
      </c>
      <c r="KI7" s="20" t="s">
        <v>67</v>
      </c>
      <c r="KJ7" s="35" t="s">
        <v>69</v>
      </c>
      <c r="KK7" s="20" t="s">
        <v>67</v>
      </c>
      <c r="KL7" s="409"/>
      <c r="KM7" s="411"/>
      <c r="KN7" s="35" t="s">
        <v>69</v>
      </c>
      <c r="KO7" s="20" t="s">
        <v>67</v>
      </c>
      <c r="KP7" s="35" t="s">
        <v>69</v>
      </c>
      <c r="KQ7" s="20" t="s">
        <v>67</v>
      </c>
      <c r="KR7" s="35" t="s">
        <v>69</v>
      </c>
      <c r="KS7" s="409"/>
      <c r="KT7" s="411"/>
      <c r="KU7" s="20" t="s">
        <v>67</v>
      </c>
      <c r="KV7" s="35" t="s">
        <v>69</v>
      </c>
      <c r="KW7" s="20" t="s">
        <v>67</v>
      </c>
      <c r="KX7" s="35" t="s">
        <v>69</v>
      </c>
      <c r="KY7" s="20" t="s">
        <v>67</v>
      </c>
      <c r="KZ7" s="409"/>
      <c r="LA7" s="411"/>
      <c r="LB7" s="35" t="s">
        <v>69</v>
      </c>
      <c r="LC7" s="20" t="s">
        <v>67</v>
      </c>
      <c r="LD7" s="35" t="s">
        <v>69</v>
      </c>
      <c r="LE7" s="20" t="s">
        <v>67</v>
      </c>
      <c r="LF7" s="35" t="s">
        <v>69</v>
      </c>
      <c r="LG7" s="409"/>
      <c r="LH7" s="411"/>
      <c r="LI7" s="20" t="s">
        <v>67</v>
      </c>
      <c r="LJ7" s="35" t="s">
        <v>69</v>
      </c>
      <c r="LK7" s="20" t="s">
        <v>67</v>
      </c>
      <c r="LL7" s="35" t="s">
        <v>69</v>
      </c>
      <c r="LM7" s="20" t="s">
        <v>67</v>
      </c>
      <c r="LN7" s="409"/>
      <c r="LO7" s="411"/>
      <c r="LP7" s="35" t="s">
        <v>69</v>
      </c>
      <c r="LQ7" s="20" t="s">
        <v>67</v>
      </c>
      <c r="LR7" s="35" t="s">
        <v>69</v>
      </c>
      <c r="LS7" s="20" t="s">
        <v>67</v>
      </c>
      <c r="LT7" s="438"/>
      <c r="LU7" s="409"/>
      <c r="LV7" s="411"/>
      <c r="LW7" s="35" t="s">
        <v>69</v>
      </c>
      <c r="LX7" s="20" t="s">
        <v>67</v>
      </c>
      <c r="LY7" s="35" t="s">
        <v>69</v>
      </c>
      <c r="LZ7" s="20" t="s">
        <v>67</v>
      </c>
      <c r="MA7" s="35" t="s">
        <v>69</v>
      </c>
      <c r="MB7" s="409"/>
      <c r="MC7" s="411"/>
      <c r="MD7" s="20" t="s">
        <v>67</v>
      </c>
      <c r="ME7" s="35" t="s">
        <v>69</v>
      </c>
      <c r="MF7" s="20" t="s">
        <v>67</v>
      </c>
      <c r="MG7" s="35" t="s">
        <v>69</v>
      </c>
      <c r="MH7" s="20" t="s">
        <v>67</v>
      </c>
      <c r="MI7" s="409"/>
      <c r="MJ7" s="411"/>
      <c r="MK7" s="35" t="s">
        <v>69</v>
      </c>
      <c r="ML7" s="20" t="s">
        <v>67</v>
      </c>
      <c r="MM7" s="35" t="s">
        <v>69</v>
      </c>
      <c r="MN7" s="20" t="s">
        <v>67</v>
      </c>
      <c r="MO7" s="441"/>
      <c r="MP7" s="409"/>
      <c r="MQ7" s="411"/>
      <c r="MR7" s="413"/>
      <c r="MS7" s="35" t="s">
        <v>69</v>
      </c>
      <c r="MT7" s="35" t="s">
        <v>69</v>
      </c>
      <c r="MU7" s="35" t="s">
        <v>69</v>
      </c>
      <c r="MV7" s="416"/>
      <c r="MW7" s="409"/>
      <c r="MX7" s="411"/>
      <c r="MY7" s="413"/>
      <c r="MZ7" s="35" t="s">
        <v>69</v>
      </c>
      <c r="NA7" s="35" t="s">
        <v>69</v>
      </c>
      <c r="NB7" s="35" t="s">
        <v>69</v>
      </c>
      <c r="NC7" s="35" t="s">
        <v>69</v>
      </c>
      <c r="ND7" s="409"/>
      <c r="NE7" s="411"/>
      <c r="NF7" s="420"/>
      <c r="NG7" s="420"/>
      <c r="NH7" s="420"/>
      <c r="NI7" s="35" t="s">
        <v>69</v>
      </c>
      <c r="NJ7" s="35" t="s">
        <v>69</v>
      </c>
      <c r="NK7" s="409"/>
      <c r="NL7" s="411"/>
      <c r="NM7" s="35" t="s">
        <v>69</v>
      </c>
      <c r="NN7" s="35" t="s">
        <v>69</v>
      </c>
      <c r="NO7" s="35" t="s">
        <v>69</v>
      </c>
      <c r="NP7" s="35" t="s">
        <v>69</v>
      </c>
      <c r="NQ7" s="35" t="s">
        <v>69</v>
      </c>
      <c r="NR7" s="409"/>
      <c r="NS7" s="411"/>
      <c r="NT7" s="23"/>
      <c r="NU7" s="35" t="s">
        <v>69</v>
      </c>
      <c r="NV7" s="20" t="s">
        <v>67</v>
      </c>
      <c r="NW7" s="35" t="s">
        <v>69</v>
      </c>
      <c r="NX7" s="20" t="s">
        <v>67</v>
      </c>
      <c r="NY7" s="409"/>
      <c r="NZ7" s="411"/>
      <c r="OA7" s="35" t="s">
        <v>69</v>
      </c>
      <c r="OB7" s="20" t="s">
        <v>67</v>
      </c>
      <c r="OC7" s="458"/>
      <c r="OD7" s="35" t="s">
        <v>69</v>
      </c>
      <c r="OE7" s="20" t="s">
        <v>67</v>
      </c>
      <c r="OF7" s="409"/>
      <c r="OG7" s="411"/>
      <c r="OH7" s="35" t="s">
        <v>69</v>
      </c>
      <c r="OI7" s="20" t="s">
        <v>67</v>
      </c>
      <c r="OJ7" s="35" t="s">
        <v>69</v>
      </c>
      <c r="OK7" s="20" t="s">
        <v>67</v>
      </c>
      <c r="OL7" s="35" t="s">
        <v>69</v>
      </c>
      <c r="OM7" s="409"/>
      <c r="ON7" s="411"/>
      <c r="OO7" s="20" t="s">
        <v>67</v>
      </c>
      <c r="OP7" s="35" t="s">
        <v>69</v>
      </c>
      <c r="OQ7" s="20" t="s">
        <v>67</v>
      </c>
      <c r="OR7" s="35" t="s">
        <v>69</v>
      </c>
      <c r="OS7" s="20" t="s">
        <v>67</v>
      </c>
      <c r="OT7" s="409"/>
      <c r="OU7" s="411"/>
      <c r="OV7" s="35" t="s">
        <v>69</v>
      </c>
      <c r="OW7" s="20" t="s">
        <v>67</v>
      </c>
      <c r="OX7" s="35" t="s">
        <v>69</v>
      </c>
      <c r="OY7" s="20" t="s">
        <v>67</v>
      </c>
      <c r="OZ7" s="35" t="s">
        <v>69</v>
      </c>
      <c r="PA7" s="409"/>
      <c r="PB7" s="411"/>
      <c r="PC7" s="20" t="s">
        <v>67</v>
      </c>
      <c r="PD7" s="35" t="s">
        <v>69</v>
      </c>
      <c r="PE7" s="20" t="s">
        <v>67</v>
      </c>
      <c r="PF7" s="35" t="s">
        <v>69</v>
      </c>
      <c r="PG7" s="20" t="s">
        <v>67</v>
      </c>
      <c r="PH7" s="409"/>
      <c r="PI7" s="411"/>
      <c r="PJ7" s="35" t="s">
        <v>69</v>
      </c>
      <c r="PK7" s="20" t="s">
        <v>67</v>
      </c>
      <c r="PL7" s="35" t="s">
        <v>69</v>
      </c>
      <c r="PM7" s="20" t="s">
        <v>67</v>
      </c>
      <c r="PN7" s="35" t="s">
        <v>69</v>
      </c>
      <c r="PO7" s="409"/>
      <c r="PP7" s="411"/>
      <c r="PQ7" s="20" t="s">
        <v>67</v>
      </c>
      <c r="PR7" s="35" t="s">
        <v>69</v>
      </c>
      <c r="PS7" s="20" t="s">
        <v>67</v>
      </c>
      <c r="PT7" s="35" t="s">
        <v>69</v>
      </c>
      <c r="PU7" s="20" t="s">
        <v>67</v>
      </c>
      <c r="PV7" s="411"/>
      <c r="PW7" s="411"/>
      <c r="PX7" s="461"/>
      <c r="PY7" s="461"/>
      <c r="PZ7" s="35" t="s">
        <v>69</v>
      </c>
      <c r="QA7" s="20" t="s">
        <v>67</v>
      </c>
      <c r="QB7" s="35" t="s">
        <v>69</v>
      </c>
      <c r="QC7" s="409"/>
      <c r="QD7" s="411"/>
      <c r="QE7" s="20" t="s">
        <v>67</v>
      </c>
      <c r="QF7" s="35" t="s">
        <v>69</v>
      </c>
      <c r="QG7" s="20" t="s">
        <v>67</v>
      </c>
      <c r="QH7" s="35" t="s">
        <v>69</v>
      </c>
      <c r="QI7" s="20" t="s">
        <v>67</v>
      </c>
      <c r="QJ7" s="409"/>
      <c r="QK7" s="411"/>
      <c r="QL7" s="35" t="s">
        <v>69</v>
      </c>
      <c r="QM7" s="20" t="s">
        <v>67</v>
      </c>
      <c r="QN7" s="35" t="s">
        <v>69</v>
      </c>
      <c r="QO7" s="20" t="s">
        <v>67</v>
      </c>
      <c r="QP7" s="35" t="s">
        <v>69</v>
      </c>
      <c r="QQ7" s="409"/>
      <c r="QR7" s="411"/>
      <c r="QS7" s="20" t="s">
        <v>67</v>
      </c>
      <c r="QT7" s="35" t="s">
        <v>69</v>
      </c>
      <c r="QU7" s="20" t="s">
        <v>67</v>
      </c>
      <c r="QV7" s="464"/>
      <c r="QW7" s="35" t="s">
        <v>69</v>
      </c>
      <c r="QX7" s="409"/>
      <c r="QY7" s="411"/>
      <c r="QZ7" s="20" t="s">
        <v>67</v>
      </c>
      <c r="RA7" s="467"/>
      <c r="RB7" s="35" t="s">
        <v>69</v>
      </c>
      <c r="RC7" s="20" t="s">
        <v>67</v>
      </c>
      <c r="RD7" s="35" t="s">
        <v>69</v>
      </c>
      <c r="RE7" s="409"/>
      <c r="RF7" s="411"/>
      <c r="RG7" s="470"/>
      <c r="RH7" s="20" t="s">
        <v>67</v>
      </c>
      <c r="RI7" s="35" t="s">
        <v>69</v>
      </c>
      <c r="RJ7" s="20" t="s">
        <v>67</v>
      </c>
      <c r="RK7" s="35" t="s">
        <v>69</v>
      </c>
      <c r="RL7" s="409"/>
      <c r="RM7" s="411"/>
      <c r="RN7" s="20" t="s">
        <v>67</v>
      </c>
      <c r="RO7" s="35" t="s">
        <v>69</v>
      </c>
      <c r="RP7" s="20" t="s">
        <v>67</v>
      </c>
      <c r="RQ7" s="35" t="s">
        <v>69</v>
      </c>
      <c r="RR7" s="20" t="s">
        <v>67</v>
      </c>
      <c r="RS7" s="409"/>
      <c r="RT7" s="411"/>
      <c r="RU7" s="35" t="s">
        <v>69</v>
      </c>
      <c r="RV7" s="20" t="s">
        <v>67</v>
      </c>
      <c r="RW7" s="35" t="s">
        <v>69</v>
      </c>
      <c r="RX7" s="20" t="s">
        <v>67</v>
      </c>
      <c r="RY7" s="35" t="s">
        <v>69</v>
      </c>
      <c r="RZ7" s="409"/>
      <c r="SA7" s="411"/>
      <c r="SB7" s="20" t="s">
        <v>67</v>
      </c>
      <c r="SC7" s="35" t="s">
        <v>69</v>
      </c>
      <c r="SD7" s="20" t="s">
        <v>67</v>
      </c>
      <c r="SE7" s="35" t="s">
        <v>69</v>
      </c>
      <c r="SF7" s="20" t="s">
        <v>67</v>
      </c>
      <c r="SG7" s="409"/>
      <c r="SH7" s="411"/>
      <c r="SI7" s="35" t="s">
        <v>69</v>
      </c>
      <c r="SJ7" s="20" t="s">
        <v>67</v>
      </c>
      <c r="SK7" s="35" t="s">
        <v>69</v>
      </c>
      <c r="SL7" s="20" t="s">
        <v>67</v>
      </c>
      <c r="SM7" s="35" t="s">
        <v>69</v>
      </c>
      <c r="SN7" s="409"/>
      <c r="SO7" s="411"/>
      <c r="SP7" s="20" t="s">
        <v>67</v>
      </c>
      <c r="SQ7" s="35" t="s">
        <v>69</v>
      </c>
      <c r="SR7" s="20" t="s">
        <v>67</v>
      </c>
      <c r="SS7" s="35" t="s">
        <v>69</v>
      </c>
      <c r="ST7" s="20" t="s">
        <v>67</v>
      </c>
      <c r="SU7" s="409"/>
      <c r="SV7" s="411"/>
      <c r="SW7" s="35" t="s">
        <v>69</v>
      </c>
      <c r="SX7" s="20" t="s">
        <v>67</v>
      </c>
      <c r="SY7" s="35" t="s">
        <v>69</v>
      </c>
      <c r="SZ7" s="20" t="s">
        <v>67</v>
      </c>
      <c r="TA7" s="35" t="s">
        <v>69</v>
      </c>
      <c r="TB7" s="409"/>
      <c r="TC7" s="411"/>
      <c r="TD7" s="20" t="s">
        <v>67</v>
      </c>
      <c r="TE7" s="35" t="s">
        <v>69</v>
      </c>
      <c r="TF7" s="20" t="s">
        <v>67</v>
      </c>
      <c r="TG7" s="35" t="s">
        <v>69</v>
      </c>
      <c r="TH7" s="20" t="s">
        <v>67</v>
      </c>
      <c r="TI7" s="409"/>
      <c r="TJ7" s="411"/>
      <c r="TK7" s="428"/>
      <c r="TL7" s="35" t="s">
        <v>69</v>
      </c>
      <c r="TM7" s="20" t="s">
        <v>67</v>
      </c>
      <c r="TN7" s="35" t="s">
        <v>69</v>
      </c>
      <c r="TO7" s="20" t="s">
        <v>67</v>
      </c>
      <c r="TP7" s="409"/>
      <c r="TQ7" s="411"/>
      <c r="TR7" s="35" t="s">
        <v>69</v>
      </c>
      <c r="TS7" s="20" t="s">
        <v>67</v>
      </c>
      <c r="TT7" s="35" t="s">
        <v>69</v>
      </c>
      <c r="TU7" s="20" t="s">
        <v>67</v>
      </c>
      <c r="TV7" s="35" t="s">
        <v>69</v>
      </c>
      <c r="TW7" s="409"/>
      <c r="TX7" s="411"/>
      <c r="TY7" s="20" t="s">
        <v>67</v>
      </c>
      <c r="TZ7" s="35" t="s">
        <v>69</v>
      </c>
      <c r="UA7" s="20" t="s">
        <v>67</v>
      </c>
      <c r="UB7" s="35" t="s">
        <v>69</v>
      </c>
      <c r="UC7" s="20" t="s">
        <v>67</v>
      </c>
      <c r="UD7" s="409"/>
      <c r="UE7" s="411"/>
      <c r="UF7" s="35" t="s">
        <v>69</v>
      </c>
      <c r="UG7" s="20" t="s">
        <v>67</v>
      </c>
      <c r="UH7" s="35" t="s">
        <v>69</v>
      </c>
      <c r="UI7" s="20" t="s">
        <v>67</v>
      </c>
      <c r="UJ7" s="35" t="s">
        <v>69</v>
      </c>
      <c r="UK7" s="409"/>
      <c r="UL7" s="411"/>
      <c r="UM7" s="20" t="s">
        <v>67</v>
      </c>
      <c r="UN7" s="35" t="s">
        <v>69</v>
      </c>
      <c r="UO7" s="20" t="s">
        <v>67</v>
      </c>
      <c r="UP7" s="35" t="s">
        <v>69</v>
      </c>
      <c r="UQ7" s="20" t="s">
        <v>67</v>
      </c>
      <c r="UR7" s="409"/>
      <c r="US7" s="411"/>
      <c r="UT7" s="35" t="s">
        <v>69</v>
      </c>
      <c r="UU7" s="20" t="s">
        <v>67</v>
      </c>
      <c r="UV7" s="35" t="s">
        <v>69</v>
      </c>
      <c r="UW7" s="20" t="s">
        <v>67</v>
      </c>
      <c r="UX7" s="35" t="s">
        <v>69</v>
      </c>
      <c r="UY7" s="409"/>
      <c r="UZ7" s="411"/>
      <c r="VA7" s="20" t="s">
        <v>67</v>
      </c>
      <c r="VB7" s="464"/>
      <c r="VC7" s="35" t="s">
        <v>69</v>
      </c>
      <c r="VD7" s="20" t="s">
        <v>67</v>
      </c>
      <c r="VE7" s="35" t="s">
        <v>69</v>
      </c>
      <c r="VF7" s="409"/>
      <c r="VG7" s="411"/>
      <c r="VH7" s="20" t="s">
        <v>67</v>
      </c>
      <c r="VI7" s="35" t="s">
        <v>69</v>
      </c>
      <c r="VJ7" s="20" t="s">
        <v>67</v>
      </c>
      <c r="VK7" s="35" t="s">
        <v>69</v>
      </c>
      <c r="VL7" s="20" t="s">
        <v>67</v>
      </c>
      <c r="VM7" s="409"/>
      <c r="VN7" s="411"/>
      <c r="VO7" s="35" t="s">
        <v>69</v>
      </c>
      <c r="VP7" s="20" t="s">
        <v>67</v>
      </c>
      <c r="VQ7" s="35" t="s">
        <v>69</v>
      </c>
      <c r="VR7" s="20" t="s">
        <v>67</v>
      </c>
      <c r="VS7" s="35" t="s">
        <v>69</v>
      </c>
      <c r="VT7" s="409"/>
      <c r="VU7" s="411"/>
      <c r="VV7" s="20" t="s">
        <v>67</v>
      </c>
      <c r="VW7" s="35" t="s">
        <v>69</v>
      </c>
      <c r="VX7" s="20" t="s">
        <v>67</v>
      </c>
      <c r="VY7" s="35" t="s">
        <v>69</v>
      </c>
      <c r="VZ7" s="20" t="s">
        <v>67</v>
      </c>
      <c r="WA7" s="409"/>
      <c r="WB7" s="411"/>
      <c r="WC7" s="35" t="s">
        <v>69</v>
      </c>
      <c r="WD7" s="20" t="s">
        <v>67</v>
      </c>
      <c r="WE7" s="35" t="s">
        <v>69</v>
      </c>
      <c r="WF7" s="20" t="s">
        <v>67</v>
      </c>
      <c r="WG7" s="35" t="s">
        <v>69</v>
      </c>
      <c r="WH7" s="409"/>
      <c r="WI7" s="411"/>
      <c r="WJ7" s="501"/>
      <c r="WK7" s="20" t="s">
        <v>67</v>
      </c>
      <c r="WL7" s="35" t="s">
        <v>69</v>
      </c>
      <c r="WM7" s="20" t="s">
        <v>67</v>
      </c>
      <c r="WN7" s="35" t="s">
        <v>69</v>
      </c>
      <c r="WO7" s="409"/>
      <c r="WP7" s="411"/>
      <c r="WQ7" s="473"/>
      <c r="WR7" s="20" t="s">
        <v>67</v>
      </c>
      <c r="WS7" s="35" t="s">
        <v>69</v>
      </c>
      <c r="WT7" s="20" t="s">
        <v>67</v>
      </c>
      <c r="WU7" s="476"/>
      <c r="WV7" s="409"/>
      <c r="WW7" s="411"/>
      <c r="WX7" s="23"/>
      <c r="WY7" s="23"/>
      <c r="WZ7" s="23"/>
      <c r="XA7" s="23"/>
    </row>
    <row r="8" spans="1:625">
      <c r="A8" s="489"/>
      <c r="B8" s="204"/>
      <c r="C8" s="391"/>
      <c r="D8" s="391"/>
      <c r="E8" s="424"/>
      <c r="F8" s="36"/>
      <c r="G8" s="36"/>
      <c r="H8" s="36"/>
      <c r="I8" s="36"/>
      <c r="J8" s="391"/>
      <c r="K8" s="391"/>
      <c r="L8" s="36"/>
      <c r="M8" s="36"/>
      <c r="N8" s="36"/>
      <c r="O8" s="426"/>
      <c r="P8" s="426"/>
      <c r="Q8" s="391"/>
      <c r="R8" s="392"/>
      <c r="S8" s="36"/>
      <c r="T8" s="36"/>
      <c r="U8" s="36"/>
      <c r="V8" s="36"/>
      <c r="W8" s="36"/>
      <c r="X8" s="391"/>
      <c r="Y8" s="392"/>
      <c r="Z8" s="36"/>
      <c r="AA8" s="394"/>
      <c r="AB8" s="36"/>
      <c r="AC8" s="36"/>
      <c r="AD8" s="36"/>
      <c r="AE8" s="391"/>
      <c r="AF8" s="392"/>
      <c r="AG8" s="36"/>
      <c r="AH8" s="36"/>
      <c r="AI8" s="36"/>
      <c r="AJ8" s="36"/>
      <c r="AK8" s="36"/>
      <c r="AL8" s="391"/>
      <c r="AM8" s="392"/>
      <c r="AN8" s="36"/>
      <c r="AO8" s="36"/>
      <c r="AP8" s="36"/>
      <c r="AQ8" s="36"/>
      <c r="AR8" s="36"/>
      <c r="AS8" s="391"/>
      <c r="AT8" s="392"/>
      <c r="AU8" s="36"/>
      <c r="AV8" s="36"/>
      <c r="AW8" s="36"/>
      <c r="AX8" s="36"/>
      <c r="AY8" s="36"/>
      <c r="AZ8" s="398"/>
      <c r="BA8" s="392"/>
      <c r="BB8" s="36"/>
      <c r="BC8" s="36"/>
      <c r="BD8" s="36"/>
      <c r="BE8" s="36"/>
      <c r="BF8" s="36"/>
      <c r="BG8" s="391"/>
      <c r="BH8" s="392"/>
      <c r="BI8" s="36"/>
      <c r="BJ8" s="36"/>
      <c r="BK8" s="36"/>
      <c r="BL8" s="36"/>
      <c r="BM8" s="36"/>
      <c r="BN8" s="36"/>
      <c r="BO8" s="396"/>
      <c r="BP8" s="396"/>
      <c r="BQ8" s="36"/>
      <c r="BR8" s="36"/>
      <c r="BS8" s="36"/>
      <c r="BT8" s="36"/>
      <c r="BU8" s="36"/>
      <c r="BV8" s="396"/>
      <c r="BW8" s="396"/>
      <c r="BX8" s="36"/>
      <c r="BY8" s="36"/>
      <c r="BZ8" s="36"/>
      <c r="CA8" s="36"/>
      <c r="CB8" s="36"/>
      <c r="CC8" s="396"/>
      <c r="CD8" s="396"/>
      <c r="CE8" s="36"/>
      <c r="CF8" s="400"/>
      <c r="CG8" s="400"/>
      <c r="CH8" s="400"/>
      <c r="CI8" s="36"/>
      <c r="CJ8" s="396"/>
      <c r="CK8" s="396"/>
      <c r="CL8" s="36"/>
      <c r="CM8" s="36"/>
      <c r="CN8" s="36"/>
      <c r="CO8" s="36"/>
      <c r="CP8" s="36"/>
      <c r="CQ8" s="396"/>
      <c r="CR8" s="392"/>
      <c r="CS8" s="36"/>
      <c r="CT8" s="36"/>
      <c r="CU8" s="444"/>
      <c r="CV8" s="36"/>
      <c r="CW8" s="36"/>
      <c r="CX8" s="391"/>
      <c r="CY8" s="392"/>
      <c r="CZ8" s="447"/>
      <c r="DA8" s="36"/>
      <c r="DB8" s="36"/>
      <c r="DC8" s="36"/>
      <c r="DD8" s="36"/>
      <c r="DE8" s="391"/>
      <c r="DF8" s="392"/>
      <c r="DG8" s="403"/>
      <c r="DH8" s="36"/>
      <c r="DI8" s="36"/>
      <c r="DJ8" s="447"/>
      <c r="DK8" s="36"/>
      <c r="DL8" s="391"/>
      <c r="DM8" s="392"/>
      <c r="DN8" s="36"/>
      <c r="DO8" s="36"/>
      <c r="DP8" s="36"/>
      <c r="DQ8" s="36"/>
      <c r="DR8" s="36"/>
      <c r="DS8" s="391"/>
      <c r="DT8" s="392"/>
      <c r="DU8" s="36"/>
      <c r="DV8" s="36"/>
      <c r="DW8" s="36"/>
      <c r="DX8" s="36"/>
      <c r="DY8" s="36"/>
      <c r="DZ8" s="391"/>
      <c r="EA8" s="392"/>
      <c r="EB8" s="36"/>
      <c r="EC8" s="449"/>
      <c r="ED8" s="36"/>
      <c r="EE8" s="36"/>
      <c r="EF8" s="36"/>
      <c r="EG8" s="391"/>
      <c r="EH8" s="392"/>
      <c r="EI8" s="36"/>
      <c r="EJ8" s="36"/>
      <c r="EK8" s="36"/>
      <c r="EL8" s="36"/>
      <c r="EM8" s="36"/>
      <c r="EN8" s="391"/>
      <c r="EO8" s="392"/>
      <c r="EP8" s="36"/>
      <c r="EQ8" s="36"/>
      <c r="ER8" s="36"/>
      <c r="ES8" s="36"/>
      <c r="ET8" s="36"/>
      <c r="EU8" s="391"/>
      <c r="EV8" s="392"/>
      <c r="EW8" s="36"/>
      <c r="EX8" s="36"/>
      <c r="EY8" s="36"/>
      <c r="EZ8" s="36"/>
      <c r="FA8" s="36"/>
      <c r="FB8" s="391"/>
      <c r="FC8" s="392"/>
      <c r="FD8" s="36"/>
      <c r="FE8" s="36"/>
      <c r="FF8" s="36"/>
      <c r="FG8" s="36"/>
      <c r="FH8" s="36"/>
      <c r="FI8" s="391"/>
      <c r="FJ8" s="392"/>
      <c r="FK8" s="36"/>
      <c r="FL8" s="36"/>
      <c r="FM8" s="36"/>
      <c r="FN8" s="36"/>
      <c r="FO8" s="452"/>
      <c r="FP8" s="391"/>
      <c r="FQ8" s="392"/>
      <c r="FR8" s="444"/>
      <c r="FS8" s="36"/>
      <c r="FT8" s="36"/>
      <c r="FU8" s="36"/>
      <c r="FV8" s="36"/>
      <c r="FW8" s="391"/>
      <c r="FX8" s="392"/>
      <c r="FY8" s="36"/>
      <c r="FZ8" s="36"/>
      <c r="GA8" s="36"/>
      <c r="GB8" s="36"/>
      <c r="GC8" s="36"/>
      <c r="GD8" s="391"/>
      <c r="GE8" s="392"/>
      <c r="GF8" s="36"/>
      <c r="GG8" s="36"/>
      <c r="GH8" s="36"/>
      <c r="GI8" s="36"/>
      <c r="GJ8" s="36"/>
      <c r="GK8" s="391"/>
      <c r="GL8" s="392"/>
      <c r="GM8" s="36"/>
      <c r="GN8" s="36"/>
      <c r="GO8" s="36"/>
      <c r="GP8" s="36"/>
      <c r="GQ8" s="36"/>
      <c r="GR8" s="391"/>
      <c r="GS8" s="392"/>
      <c r="GT8" s="36"/>
      <c r="GU8" s="36"/>
      <c r="GV8" s="36"/>
      <c r="GW8" s="36"/>
      <c r="GX8" s="36"/>
      <c r="GY8" s="391"/>
      <c r="GZ8" s="392"/>
      <c r="HA8" s="406"/>
      <c r="HB8" s="36"/>
      <c r="HC8" s="36"/>
      <c r="HD8" s="36"/>
      <c r="HE8" s="36"/>
      <c r="HF8" s="391"/>
      <c r="HG8" s="392"/>
      <c r="HH8" s="36"/>
      <c r="HI8" s="36"/>
      <c r="HJ8" s="36"/>
      <c r="HK8" s="36"/>
      <c r="HL8" s="36"/>
      <c r="HM8" s="391"/>
      <c r="HN8" s="392"/>
      <c r="HO8" s="36"/>
      <c r="HP8" s="36"/>
      <c r="HQ8" s="36"/>
      <c r="HR8" s="36"/>
      <c r="HS8" s="36"/>
      <c r="HT8" s="391"/>
      <c r="HU8" s="392"/>
      <c r="HV8" s="36"/>
      <c r="HW8" s="36"/>
      <c r="HX8" s="36"/>
      <c r="HY8" s="36"/>
      <c r="HZ8" s="36"/>
      <c r="IA8" s="391"/>
      <c r="IB8" s="392"/>
      <c r="IC8" s="36"/>
      <c r="ID8" s="36"/>
      <c r="IE8" s="36"/>
      <c r="IF8" s="36"/>
      <c r="IG8" s="431"/>
      <c r="IH8" s="391"/>
      <c r="II8" s="392"/>
      <c r="IJ8" s="36"/>
      <c r="IK8" s="36"/>
      <c r="IL8" s="36"/>
      <c r="IM8" s="36"/>
      <c r="IN8" s="431"/>
      <c r="IO8" s="391"/>
      <c r="IP8" s="392"/>
      <c r="IQ8" s="36"/>
      <c r="IR8" s="36"/>
      <c r="IS8" s="36"/>
      <c r="IT8" s="431"/>
      <c r="IU8" s="36"/>
      <c r="IV8" s="391"/>
      <c r="IW8" s="392"/>
      <c r="IX8" s="37"/>
      <c r="IY8" s="36"/>
      <c r="IZ8" s="37"/>
      <c r="JA8" s="36"/>
      <c r="JB8" s="37"/>
      <c r="JC8" s="409"/>
      <c r="JD8" s="411"/>
      <c r="JE8" s="36"/>
      <c r="JF8" s="37"/>
      <c r="JG8" s="36"/>
      <c r="JH8" s="37"/>
      <c r="JI8" s="36"/>
      <c r="JJ8" s="409"/>
      <c r="JK8" s="411"/>
      <c r="JL8" s="37"/>
      <c r="JM8" s="36"/>
      <c r="JN8" s="37"/>
      <c r="JO8" s="36"/>
      <c r="JP8" s="37"/>
      <c r="JQ8" s="409"/>
      <c r="JR8" s="411"/>
      <c r="JS8" s="36"/>
      <c r="JT8" s="37"/>
      <c r="JU8" s="36"/>
      <c r="JV8" s="37"/>
      <c r="JW8" s="36"/>
      <c r="JX8" s="409"/>
      <c r="JY8" s="411"/>
      <c r="JZ8" s="37"/>
      <c r="KA8" s="36"/>
      <c r="KB8" s="435"/>
      <c r="KC8" s="37"/>
      <c r="KD8" s="36"/>
      <c r="KE8" s="409"/>
      <c r="KF8" s="411"/>
      <c r="KG8" s="455"/>
      <c r="KH8" s="37"/>
      <c r="KI8" s="36"/>
      <c r="KJ8" s="37"/>
      <c r="KK8" s="36"/>
      <c r="KL8" s="409"/>
      <c r="KM8" s="411"/>
      <c r="KN8" s="37"/>
      <c r="KO8" s="36"/>
      <c r="KP8" s="37"/>
      <c r="KQ8" s="36"/>
      <c r="KR8" s="37"/>
      <c r="KS8" s="409"/>
      <c r="KT8" s="411"/>
      <c r="KU8" s="36"/>
      <c r="KV8" s="37"/>
      <c r="KW8" s="36"/>
      <c r="KX8" s="37"/>
      <c r="KY8" s="36"/>
      <c r="KZ8" s="409"/>
      <c r="LA8" s="411"/>
      <c r="LB8" s="37"/>
      <c r="LC8" s="36"/>
      <c r="LD8" s="37"/>
      <c r="LE8" s="36"/>
      <c r="LF8" s="37"/>
      <c r="LG8" s="409"/>
      <c r="LH8" s="411"/>
      <c r="LI8" s="36"/>
      <c r="LJ8" s="37"/>
      <c r="LK8" s="36"/>
      <c r="LL8" s="37"/>
      <c r="LM8" s="36"/>
      <c r="LN8" s="409"/>
      <c r="LO8" s="411"/>
      <c r="LP8" s="37"/>
      <c r="LQ8" s="36"/>
      <c r="LR8" s="37"/>
      <c r="LS8" s="36"/>
      <c r="LT8" s="438"/>
      <c r="LU8" s="409"/>
      <c r="LV8" s="411"/>
      <c r="LW8" s="37"/>
      <c r="LX8" s="36"/>
      <c r="LY8" s="37"/>
      <c r="LZ8" s="36"/>
      <c r="MA8" s="37"/>
      <c r="MB8" s="409"/>
      <c r="MC8" s="411"/>
      <c r="MD8" s="36"/>
      <c r="ME8" s="37"/>
      <c r="MF8" s="36"/>
      <c r="MG8" s="37"/>
      <c r="MH8" s="36"/>
      <c r="MI8" s="409"/>
      <c r="MJ8" s="411"/>
      <c r="MK8" s="37"/>
      <c r="ML8" s="36"/>
      <c r="MM8" s="37"/>
      <c r="MN8" s="36"/>
      <c r="MO8" s="441"/>
      <c r="MP8" s="409"/>
      <c r="MQ8" s="411"/>
      <c r="MR8" s="413"/>
      <c r="MS8" s="36" t="s">
        <v>67</v>
      </c>
      <c r="MT8" s="36" t="s">
        <v>67</v>
      </c>
      <c r="MU8" s="36" t="s">
        <v>67</v>
      </c>
      <c r="MV8" s="416"/>
      <c r="MW8" s="409"/>
      <c r="MX8" s="411"/>
      <c r="MY8" s="413"/>
      <c r="MZ8" s="36" t="s">
        <v>67</v>
      </c>
      <c r="NA8" s="36" t="s">
        <v>67</v>
      </c>
      <c r="NB8" s="36" t="s">
        <v>67</v>
      </c>
      <c r="NC8" s="36" t="s">
        <v>67</v>
      </c>
      <c r="ND8" s="409"/>
      <c r="NE8" s="411"/>
      <c r="NF8" s="420"/>
      <c r="NG8" s="420"/>
      <c r="NH8" s="420"/>
      <c r="NI8" s="36" t="s">
        <v>67</v>
      </c>
      <c r="NJ8" s="36" t="s">
        <v>67</v>
      </c>
      <c r="NK8" s="409"/>
      <c r="NL8" s="411"/>
      <c r="NM8" s="36" t="s">
        <v>67</v>
      </c>
      <c r="NN8" s="36" t="s">
        <v>67</v>
      </c>
      <c r="NO8" s="36" t="s">
        <v>67</v>
      </c>
      <c r="NP8" s="36" t="s">
        <v>67</v>
      </c>
      <c r="NQ8" s="36" t="s">
        <v>67</v>
      </c>
      <c r="NR8" s="409"/>
      <c r="NS8" s="411"/>
      <c r="NU8" s="38" t="s">
        <v>71</v>
      </c>
      <c r="NV8" s="38" t="s">
        <v>70</v>
      </c>
      <c r="NW8" s="38" t="s">
        <v>71</v>
      </c>
      <c r="NX8" s="38" t="s">
        <v>70</v>
      </c>
      <c r="NY8" s="409"/>
      <c r="NZ8" s="411"/>
      <c r="OA8" s="38" t="s">
        <v>71</v>
      </c>
      <c r="OB8" s="38" t="s">
        <v>70</v>
      </c>
      <c r="OC8" s="458"/>
      <c r="OD8" s="38" t="s">
        <v>71</v>
      </c>
      <c r="OE8" s="38" t="s">
        <v>70</v>
      </c>
      <c r="OF8" s="409"/>
      <c r="OG8" s="411"/>
      <c r="OH8" s="38" t="s">
        <v>71</v>
      </c>
      <c r="OI8" s="38" t="s">
        <v>70</v>
      </c>
      <c r="OJ8" s="38" t="s">
        <v>71</v>
      </c>
      <c r="OK8" s="38" t="s">
        <v>70</v>
      </c>
      <c r="OL8" s="38" t="s">
        <v>71</v>
      </c>
      <c r="OM8" s="409"/>
      <c r="ON8" s="411"/>
      <c r="OO8" s="38" t="s">
        <v>70</v>
      </c>
      <c r="OP8" s="38" t="s">
        <v>71</v>
      </c>
      <c r="OQ8" s="38" t="s">
        <v>70</v>
      </c>
      <c r="OR8" s="38" t="s">
        <v>71</v>
      </c>
      <c r="OS8" s="38" t="s">
        <v>70</v>
      </c>
      <c r="OT8" s="409"/>
      <c r="OU8" s="411"/>
      <c r="OV8" s="38" t="s">
        <v>71</v>
      </c>
      <c r="OW8" s="38" t="s">
        <v>70</v>
      </c>
      <c r="OX8" s="38" t="s">
        <v>71</v>
      </c>
      <c r="OY8" s="38" t="s">
        <v>70</v>
      </c>
      <c r="OZ8" s="38" t="s">
        <v>71</v>
      </c>
      <c r="PA8" s="409"/>
      <c r="PB8" s="411"/>
      <c r="PC8" s="38" t="s">
        <v>70</v>
      </c>
      <c r="PD8" s="38" t="s">
        <v>71</v>
      </c>
      <c r="PE8" s="38" t="s">
        <v>70</v>
      </c>
      <c r="PF8" s="38" t="s">
        <v>71</v>
      </c>
      <c r="PG8" s="38" t="s">
        <v>70</v>
      </c>
      <c r="PH8" s="409"/>
      <c r="PI8" s="411"/>
      <c r="PJ8" s="38" t="s">
        <v>71</v>
      </c>
      <c r="PK8" s="38" t="s">
        <v>70</v>
      </c>
      <c r="PL8" s="38" t="s">
        <v>71</v>
      </c>
      <c r="PM8" s="38" t="s">
        <v>70</v>
      </c>
      <c r="PN8" s="38" t="s">
        <v>71</v>
      </c>
      <c r="PO8" s="409"/>
      <c r="PP8" s="411"/>
      <c r="PQ8" s="38" t="s">
        <v>70</v>
      </c>
      <c r="PR8" s="38" t="s">
        <v>71</v>
      </c>
      <c r="PS8" s="38" t="s">
        <v>70</v>
      </c>
      <c r="PT8" s="38" t="s">
        <v>71</v>
      </c>
      <c r="PU8" s="38" t="s">
        <v>70</v>
      </c>
      <c r="PV8" s="411"/>
      <c r="PW8" s="411"/>
      <c r="PX8" s="461"/>
      <c r="PY8" s="461"/>
      <c r="PZ8" s="38" t="s">
        <v>71</v>
      </c>
      <c r="QA8" s="38" t="s">
        <v>70</v>
      </c>
      <c r="QB8" s="38" t="s">
        <v>71</v>
      </c>
      <c r="QC8" s="409"/>
      <c r="QD8" s="411"/>
      <c r="QE8" s="38" t="s">
        <v>70</v>
      </c>
      <c r="QF8" s="38" t="s">
        <v>71</v>
      </c>
      <c r="QG8" s="38" t="s">
        <v>70</v>
      </c>
      <c r="QH8" s="38" t="s">
        <v>71</v>
      </c>
      <c r="QI8" s="38" t="s">
        <v>70</v>
      </c>
      <c r="QJ8" s="409"/>
      <c r="QK8" s="411"/>
      <c r="QL8" s="38" t="s">
        <v>71</v>
      </c>
      <c r="QM8" s="38" t="s">
        <v>70</v>
      </c>
      <c r="QN8" s="38" t="s">
        <v>71</v>
      </c>
      <c r="QO8" s="38" t="s">
        <v>70</v>
      </c>
      <c r="QP8" s="38" t="s">
        <v>71</v>
      </c>
      <c r="QQ8" s="409"/>
      <c r="QR8" s="411"/>
      <c r="QS8" s="38" t="s">
        <v>70</v>
      </c>
      <c r="QT8" s="38" t="s">
        <v>71</v>
      </c>
      <c r="QU8" s="38" t="s">
        <v>70</v>
      </c>
      <c r="QV8" s="464"/>
      <c r="QW8" s="38" t="s">
        <v>71</v>
      </c>
      <c r="QX8" s="409"/>
      <c r="QY8" s="411"/>
      <c r="QZ8" s="38" t="s">
        <v>70</v>
      </c>
      <c r="RA8" s="467"/>
      <c r="RB8" s="38" t="s">
        <v>71</v>
      </c>
      <c r="RC8" s="38" t="s">
        <v>70</v>
      </c>
      <c r="RD8" s="38" t="s">
        <v>71</v>
      </c>
      <c r="RE8" s="409"/>
      <c r="RF8" s="411"/>
      <c r="RG8" s="470"/>
      <c r="RH8" s="38" t="s">
        <v>70</v>
      </c>
      <c r="RI8" s="38" t="s">
        <v>71</v>
      </c>
      <c r="RJ8" s="38" t="s">
        <v>70</v>
      </c>
      <c r="RK8" s="38" t="s">
        <v>71</v>
      </c>
      <c r="RL8" s="409"/>
      <c r="RM8" s="411"/>
      <c r="RN8" s="38" t="s">
        <v>70</v>
      </c>
      <c r="RO8" s="38" t="s">
        <v>71</v>
      </c>
      <c r="RP8" s="38" t="s">
        <v>70</v>
      </c>
      <c r="RQ8" s="38" t="s">
        <v>71</v>
      </c>
      <c r="RR8" s="38" t="s">
        <v>70</v>
      </c>
      <c r="RS8" s="409"/>
      <c r="RT8" s="411"/>
      <c r="RU8" s="38" t="s">
        <v>71</v>
      </c>
      <c r="RV8" s="38" t="s">
        <v>70</v>
      </c>
      <c r="RW8" s="38" t="s">
        <v>71</v>
      </c>
      <c r="RX8" s="38" t="s">
        <v>70</v>
      </c>
      <c r="RY8" s="38" t="s">
        <v>71</v>
      </c>
      <c r="RZ8" s="409"/>
      <c r="SA8" s="411"/>
      <c r="SB8" s="38" t="s">
        <v>70</v>
      </c>
      <c r="SC8" s="38" t="s">
        <v>71</v>
      </c>
      <c r="SD8" s="38" t="s">
        <v>70</v>
      </c>
      <c r="SE8" s="38" t="s">
        <v>71</v>
      </c>
      <c r="SF8" s="38" t="s">
        <v>70</v>
      </c>
      <c r="SG8" s="409"/>
      <c r="SH8" s="411"/>
      <c r="SI8" s="38" t="s">
        <v>71</v>
      </c>
      <c r="SJ8" s="38" t="s">
        <v>70</v>
      </c>
      <c r="SK8" s="38" t="s">
        <v>71</v>
      </c>
      <c r="SL8" s="38" t="s">
        <v>70</v>
      </c>
      <c r="SM8" s="38" t="s">
        <v>71</v>
      </c>
      <c r="SN8" s="409"/>
      <c r="SO8" s="411"/>
      <c r="SP8" s="38" t="s">
        <v>70</v>
      </c>
      <c r="SQ8" s="38" t="s">
        <v>71</v>
      </c>
      <c r="SR8" s="38" t="s">
        <v>70</v>
      </c>
      <c r="SS8" s="38" t="s">
        <v>71</v>
      </c>
      <c r="ST8" s="38" t="s">
        <v>70</v>
      </c>
      <c r="SU8" s="409"/>
      <c r="SV8" s="411"/>
      <c r="SW8" s="38" t="s">
        <v>71</v>
      </c>
      <c r="SX8" s="38" t="s">
        <v>70</v>
      </c>
      <c r="SY8" s="38" t="s">
        <v>71</v>
      </c>
      <c r="SZ8" s="38" t="s">
        <v>70</v>
      </c>
      <c r="TA8" s="38" t="s">
        <v>71</v>
      </c>
      <c r="TB8" s="409"/>
      <c r="TC8" s="411"/>
      <c r="TD8" s="38" t="s">
        <v>70</v>
      </c>
      <c r="TE8" s="38" t="s">
        <v>71</v>
      </c>
      <c r="TF8" s="38" t="s">
        <v>70</v>
      </c>
      <c r="TG8" s="38" t="s">
        <v>71</v>
      </c>
      <c r="TH8" s="38" t="s">
        <v>70</v>
      </c>
      <c r="TI8" s="409"/>
      <c r="TJ8" s="411"/>
      <c r="TK8" s="428"/>
      <c r="TL8" s="38" t="s">
        <v>71</v>
      </c>
      <c r="TM8" s="38" t="s">
        <v>70</v>
      </c>
      <c r="TN8" s="38" t="s">
        <v>71</v>
      </c>
      <c r="TO8" s="38" t="s">
        <v>70</v>
      </c>
      <c r="TP8" s="409"/>
      <c r="TQ8" s="411"/>
      <c r="TR8" s="38" t="s">
        <v>71</v>
      </c>
      <c r="TS8" s="38" t="s">
        <v>70</v>
      </c>
      <c r="TT8" s="38" t="s">
        <v>71</v>
      </c>
      <c r="TU8" s="38" t="s">
        <v>70</v>
      </c>
      <c r="TV8" s="38" t="s">
        <v>71</v>
      </c>
      <c r="TW8" s="409"/>
      <c r="TX8" s="411"/>
      <c r="TY8" s="38" t="s">
        <v>70</v>
      </c>
      <c r="TZ8" s="38" t="s">
        <v>71</v>
      </c>
      <c r="UA8" s="38" t="s">
        <v>70</v>
      </c>
      <c r="UB8" s="38" t="s">
        <v>71</v>
      </c>
      <c r="UC8" s="38" t="s">
        <v>70</v>
      </c>
      <c r="UD8" s="409"/>
      <c r="UE8" s="411"/>
      <c r="UF8" s="38" t="s">
        <v>71</v>
      </c>
      <c r="UG8" s="38" t="s">
        <v>70</v>
      </c>
      <c r="UH8" s="38" t="s">
        <v>71</v>
      </c>
      <c r="UI8" s="38" t="s">
        <v>70</v>
      </c>
      <c r="UJ8" s="38" t="s">
        <v>71</v>
      </c>
      <c r="UK8" s="409"/>
      <c r="UL8" s="411"/>
      <c r="UM8" s="38" t="s">
        <v>70</v>
      </c>
      <c r="UN8" s="38" t="s">
        <v>71</v>
      </c>
      <c r="UO8" s="38" t="s">
        <v>70</v>
      </c>
      <c r="UP8" s="38" t="s">
        <v>71</v>
      </c>
      <c r="UQ8" s="38" t="s">
        <v>70</v>
      </c>
      <c r="UR8" s="409"/>
      <c r="US8" s="411"/>
      <c r="UT8" s="38" t="s">
        <v>71</v>
      </c>
      <c r="UU8" s="38" t="s">
        <v>70</v>
      </c>
      <c r="UV8" s="38" t="s">
        <v>71</v>
      </c>
      <c r="UW8" s="38" t="s">
        <v>70</v>
      </c>
      <c r="UX8" s="38" t="s">
        <v>71</v>
      </c>
      <c r="UY8" s="409"/>
      <c r="UZ8" s="411"/>
      <c r="VA8" s="38" t="s">
        <v>70</v>
      </c>
      <c r="VB8" s="464"/>
      <c r="VC8" s="38" t="s">
        <v>71</v>
      </c>
      <c r="VD8" s="38" t="s">
        <v>70</v>
      </c>
      <c r="VE8" s="38" t="s">
        <v>71</v>
      </c>
      <c r="VF8" s="409"/>
      <c r="VG8" s="411"/>
      <c r="VH8" s="38" t="s">
        <v>70</v>
      </c>
      <c r="VI8" s="38" t="s">
        <v>71</v>
      </c>
      <c r="VJ8" s="38" t="s">
        <v>70</v>
      </c>
      <c r="VK8" s="38" t="s">
        <v>71</v>
      </c>
      <c r="VL8" s="38" t="s">
        <v>70</v>
      </c>
      <c r="VM8" s="409"/>
      <c r="VN8" s="411"/>
      <c r="VO8" s="38" t="s">
        <v>71</v>
      </c>
      <c r="VP8" s="38" t="s">
        <v>70</v>
      </c>
      <c r="VQ8" s="38" t="s">
        <v>71</v>
      </c>
      <c r="VR8" s="38" t="s">
        <v>70</v>
      </c>
      <c r="VS8" s="38" t="s">
        <v>71</v>
      </c>
      <c r="VT8" s="409"/>
      <c r="VU8" s="411"/>
      <c r="VV8" s="38" t="s">
        <v>70</v>
      </c>
      <c r="VW8" s="38" t="s">
        <v>71</v>
      </c>
      <c r="VX8" s="38" t="s">
        <v>70</v>
      </c>
      <c r="VY8" s="38" t="s">
        <v>71</v>
      </c>
      <c r="VZ8" s="38" t="s">
        <v>70</v>
      </c>
      <c r="WA8" s="409"/>
      <c r="WB8" s="411"/>
      <c r="WC8" s="38" t="s">
        <v>71</v>
      </c>
      <c r="WD8" s="38" t="s">
        <v>70</v>
      </c>
      <c r="WE8" s="38" t="s">
        <v>71</v>
      </c>
      <c r="WF8" s="38" t="s">
        <v>70</v>
      </c>
      <c r="WG8" s="38" t="s">
        <v>71</v>
      </c>
      <c r="WH8" s="409"/>
      <c r="WI8" s="411"/>
      <c r="WJ8" s="501"/>
      <c r="WK8" s="38" t="s">
        <v>70</v>
      </c>
      <c r="WL8" s="38" t="s">
        <v>71</v>
      </c>
      <c r="WM8" s="38" t="s">
        <v>70</v>
      </c>
      <c r="WN8" s="38" t="s">
        <v>71</v>
      </c>
      <c r="WO8" s="409"/>
      <c r="WP8" s="411"/>
      <c r="WQ8" s="473"/>
      <c r="WR8" s="38" t="s">
        <v>70</v>
      </c>
      <c r="WS8" s="38" t="s">
        <v>71</v>
      </c>
      <c r="WT8" s="38" t="s">
        <v>70</v>
      </c>
      <c r="WU8" s="476"/>
      <c r="WV8" s="409"/>
      <c r="WW8" s="411"/>
    </row>
    <row r="9" spans="1:625" ht="15" thickBot="1">
      <c r="A9" s="490"/>
      <c r="B9" s="205"/>
      <c r="C9" s="391"/>
      <c r="D9" s="391"/>
      <c r="E9" s="424"/>
      <c r="F9" s="38"/>
      <c r="G9" s="38"/>
      <c r="H9" s="38"/>
      <c r="I9" s="38"/>
      <c r="J9" s="391"/>
      <c r="K9" s="391"/>
      <c r="L9" s="38"/>
      <c r="M9" s="38"/>
      <c r="N9" s="38"/>
      <c r="O9" s="426"/>
      <c r="P9" s="426"/>
      <c r="Q9" s="391"/>
      <c r="R9" s="392"/>
      <c r="S9" s="38"/>
      <c r="T9" s="38"/>
      <c r="U9" s="38"/>
      <c r="V9" s="38"/>
      <c r="W9" s="38"/>
      <c r="X9" s="391"/>
      <c r="Y9" s="392"/>
      <c r="Z9" s="38" t="s">
        <v>71</v>
      </c>
      <c r="AA9" s="394"/>
      <c r="AB9" s="38" t="s">
        <v>70</v>
      </c>
      <c r="AC9" s="38" t="s">
        <v>71</v>
      </c>
      <c r="AD9" s="38" t="s">
        <v>70</v>
      </c>
      <c r="AE9" s="391"/>
      <c r="AF9" s="392"/>
      <c r="AG9" s="38" t="s">
        <v>71</v>
      </c>
      <c r="AH9" s="38" t="s">
        <v>70</v>
      </c>
      <c r="AI9" s="38" t="s">
        <v>71</v>
      </c>
      <c r="AJ9" s="38" t="s">
        <v>70</v>
      </c>
      <c r="AK9" s="38" t="s">
        <v>71</v>
      </c>
      <c r="AL9" s="391"/>
      <c r="AM9" s="392"/>
      <c r="AN9" s="38" t="s">
        <v>70</v>
      </c>
      <c r="AO9" s="38" t="s">
        <v>71</v>
      </c>
      <c r="AP9" s="38" t="s">
        <v>70</v>
      </c>
      <c r="AQ9" s="38" t="s">
        <v>71</v>
      </c>
      <c r="AR9" s="38" t="s">
        <v>70</v>
      </c>
      <c r="AS9" s="391"/>
      <c r="AT9" s="392"/>
      <c r="AU9" s="38" t="s">
        <v>71</v>
      </c>
      <c r="AV9" s="38" t="s">
        <v>70</v>
      </c>
      <c r="AW9" s="38" t="s">
        <v>71</v>
      </c>
      <c r="AX9" s="38" t="s">
        <v>70</v>
      </c>
      <c r="AY9" s="38" t="s">
        <v>71</v>
      </c>
      <c r="AZ9" s="398"/>
      <c r="BA9" s="392"/>
      <c r="BB9" s="38" t="s">
        <v>70</v>
      </c>
      <c r="BC9" s="38" t="s">
        <v>71</v>
      </c>
      <c r="BD9" s="38" t="s">
        <v>70</v>
      </c>
      <c r="BE9" s="38" t="s">
        <v>71</v>
      </c>
      <c r="BF9" s="38" t="s">
        <v>70</v>
      </c>
      <c r="BG9" s="391"/>
      <c r="BH9" s="392"/>
      <c r="BI9" s="38" t="s">
        <v>71</v>
      </c>
      <c r="BJ9" s="38" t="s">
        <v>70</v>
      </c>
      <c r="BK9" s="38" t="s">
        <v>71</v>
      </c>
      <c r="BL9" s="38"/>
      <c r="BM9" s="38" t="s">
        <v>70</v>
      </c>
      <c r="BN9" s="38" t="s">
        <v>71</v>
      </c>
      <c r="BO9" s="396"/>
      <c r="BP9" s="396"/>
      <c r="BQ9" s="38" t="s">
        <v>70</v>
      </c>
      <c r="BR9" s="38" t="s">
        <v>71</v>
      </c>
      <c r="BS9" s="38" t="s">
        <v>70</v>
      </c>
      <c r="BT9" s="38" t="s">
        <v>71</v>
      </c>
      <c r="BU9" s="38" t="s">
        <v>70</v>
      </c>
      <c r="BV9" s="396"/>
      <c r="BW9" s="396"/>
      <c r="BX9" s="38" t="s">
        <v>71</v>
      </c>
      <c r="BY9" s="38" t="s">
        <v>70</v>
      </c>
      <c r="BZ9" s="38" t="s">
        <v>71</v>
      </c>
      <c r="CA9" s="38" t="s">
        <v>70</v>
      </c>
      <c r="CB9" s="38" t="s">
        <v>71</v>
      </c>
      <c r="CC9" s="396"/>
      <c r="CD9" s="396"/>
      <c r="CE9" s="38" t="s">
        <v>70</v>
      </c>
      <c r="CF9" s="400"/>
      <c r="CG9" s="400"/>
      <c r="CH9" s="400"/>
      <c r="CI9" s="38" t="s">
        <v>71</v>
      </c>
      <c r="CJ9" s="396"/>
      <c r="CK9" s="396"/>
      <c r="CL9" s="38" t="s">
        <v>70</v>
      </c>
      <c r="CM9" s="38" t="s">
        <v>71</v>
      </c>
      <c r="CN9" s="38" t="s">
        <v>70</v>
      </c>
      <c r="CO9" s="38" t="s">
        <v>71</v>
      </c>
      <c r="CP9" s="38" t="s">
        <v>70</v>
      </c>
      <c r="CQ9" s="396"/>
      <c r="CR9" s="392"/>
      <c r="CS9" s="38" t="s">
        <v>71</v>
      </c>
      <c r="CT9" s="38" t="s">
        <v>70</v>
      </c>
      <c r="CU9" s="444"/>
      <c r="CV9" s="38" t="s">
        <v>71</v>
      </c>
      <c r="CW9" s="38" t="s">
        <v>70</v>
      </c>
      <c r="CX9" s="391"/>
      <c r="CY9" s="392"/>
      <c r="CZ9" s="447"/>
      <c r="DA9" s="38" t="s">
        <v>71</v>
      </c>
      <c r="DB9" s="38" t="s">
        <v>70</v>
      </c>
      <c r="DC9" s="38" t="s">
        <v>71</v>
      </c>
      <c r="DD9" s="38" t="s">
        <v>70</v>
      </c>
      <c r="DE9" s="391"/>
      <c r="DF9" s="392"/>
      <c r="DG9" s="403"/>
      <c r="DH9" s="38" t="s">
        <v>71</v>
      </c>
      <c r="DI9" s="38" t="s">
        <v>70</v>
      </c>
      <c r="DJ9" s="447"/>
      <c r="DK9" s="38" t="s">
        <v>71</v>
      </c>
      <c r="DL9" s="391"/>
      <c r="DM9" s="392"/>
      <c r="DN9" s="38" t="s">
        <v>70</v>
      </c>
      <c r="DO9" s="38" t="s">
        <v>71</v>
      </c>
      <c r="DP9" s="38" t="s">
        <v>70</v>
      </c>
      <c r="DQ9" s="38" t="s">
        <v>71</v>
      </c>
      <c r="DR9" s="38" t="s">
        <v>70</v>
      </c>
      <c r="DS9" s="391"/>
      <c r="DT9" s="392"/>
      <c r="DU9" s="38" t="s">
        <v>71</v>
      </c>
      <c r="DV9" s="38" t="s">
        <v>70</v>
      </c>
      <c r="DW9" s="38" t="s">
        <v>71</v>
      </c>
      <c r="DX9" s="38" t="s">
        <v>70</v>
      </c>
      <c r="DY9" s="38" t="s">
        <v>71</v>
      </c>
      <c r="DZ9" s="391"/>
      <c r="EA9" s="392"/>
      <c r="EB9" s="38" t="s">
        <v>70</v>
      </c>
      <c r="EC9" s="449"/>
      <c r="ED9" s="38" t="s">
        <v>71</v>
      </c>
      <c r="EE9" s="38" t="s">
        <v>70</v>
      </c>
      <c r="EF9" s="38" t="s">
        <v>71</v>
      </c>
      <c r="EG9" s="391"/>
      <c r="EH9" s="392"/>
      <c r="EI9" s="38" t="s">
        <v>70</v>
      </c>
      <c r="EJ9" s="38" t="s">
        <v>71</v>
      </c>
      <c r="EK9" s="38" t="s">
        <v>70</v>
      </c>
      <c r="EL9" s="38" t="s">
        <v>71</v>
      </c>
      <c r="EM9" s="38" t="s">
        <v>70</v>
      </c>
      <c r="EN9" s="391"/>
      <c r="EO9" s="392"/>
      <c r="EP9" s="38" t="s">
        <v>71</v>
      </c>
      <c r="EQ9" s="38" t="s">
        <v>70</v>
      </c>
      <c r="ER9" s="38" t="s">
        <v>71</v>
      </c>
      <c r="ES9" s="38" t="s">
        <v>70</v>
      </c>
      <c r="ET9" s="38" t="s">
        <v>71</v>
      </c>
      <c r="EU9" s="391"/>
      <c r="EV9" s="392"/>
      <c r="EW9" s="38" t="s">
        <v>70</v>
      </c>
      <c r="EX9" s="38" t="s">
        <v>71</v>
      </c>
      <c r="EY9" s="38" t="s">
        <v>70</v>
      </c>
      <c r="EZ9" s="38" t="s">
        <v>71</v>
      </c>
      <c r="FA9" s="38" t="s">
        <v>70</v>
      </c>
      <c r="FB9" s="391"/>
      <c r="FC9" s="392"/>
      <c r="FD9" s="38" t="s">
        <v>71</v>
      </c>
      <c r="FE9" s="38" t="s">
        <v>70</v>
      </c>
      <c r="FF9" s="38" t="s">
        <v>71</v>
      </c>
      <c r="FG9" s="38" t="s">
        <v>70</v>
      </c>
      <c r="FH9" s="38" t="s">
        <v>71</v>
      </c>
      <c r="FI9" s="391"/>
      <c r="FJ9" s="392"/>
      <c r="FK9" s="38" t="s">
        <v>70</v>
      </c>
      <c r="FL9" s="38" t="s">
        <v>71</v>
      </c>
      <c r="FM9" s="38" t="s">
        <v>70</v>
      </c>
      <c r="FN9" s="38" t="s">
        <v>71</v>
      </c>
      <c r="FO9" s="452"/>
      <c r="FP9" s="391"/>
      <c r="FQ9" s="392"/>
      <c r="FR9" s="444"/>
      <c r="FS9" s="38" t="s">
        <v>70</v>
      </c>
      <c r="FT9" s="38" t="s">
        <v>71</v>
      </c>
      <c r="FU9" s="38" t="s">
        <v>70</v>
      </c>
      <c r="FV9" s="38" t="s">
        <v>71</v>
      </c>
      <c r="FW9" s="391"/>
      <c r="FX9" s="392"/>
      <c r="FY9" s="38" t="s">
        <v>70</v>
      </c>
      <c r="FZ9" s="38" t="s">
        <v>71</v>
      </c>
      <c r="GA9" s="38" t="s">
        <v>70</v>
      </c>
      <c r="GB9" s="38" t="s">
        <v>71</v>
      </c>
      <c r="GC9" s="38" t="s">
        <v>70</v>
      </c>
      <c r="GD9" s="391"/>
      <c r="GE9" s="392"/>
      <c r="GF9" s="38" t="s">
        <v>71</v>
      </c>
      <c r="GG9" s="38" t="s">
        <v>70</v>
      </c>
      <c r="GH9" s="38" t="s">
        <v>71</v>
      </c>
      <c r="GI9" s="38" t="s">
        <v>70</v>
      </c>
      <c r="GJ9" s="38" t="s">
        <v>71</v>
      </c>
      <c r="GK9" s="391"/>
      <c r="GL9" s="392"/>
      <c r="GM9" s="38" t="s">
        <v>70</v>
      </c>
      <c r="GN9" s="38" t="s">
        <v>71</v>
      </c>
      <c r="GO9" s="38" t="s">
        <v>70</v>
      </c>
      <c r="GP9" s="38" t="s">
        <v>71</v>
      </c>
      <c r="GQ9" s="38" t="s">
        <v>70</v>
      </c>
      <c r="GR9" s="391"/>
      <c r="GS9" s="392"/>
      <c r="GT9" s="38" t="s">
        <v>71</v>
      </c>
      <c r="GU9" s="38" t="s">
        <v>70</v>
      </c>
      <c r="GV9" s="38" t="s">
        <v>71</v>
      </c>
      <c r="GW9" s="38" t="s">
        <v>70</v>
      </c>
      <c r="GX9" s="38" t="s">
        <v>71</v>
      </c>
      <c r="GY9" s="391"/>
      <c r="GZ9" s="392"/>
      <c r="HA9" s="406"/>
      <c r="HB9" s="38" t="s">
        <v>70</v>
      </c>
      <c r="HC9" s="38" t="s">
        <v>71</v>
      </c>
      <c r="HD9" s="38" t="s">
        <v>70</v>
      </c>
      <c r="HE9" s="38" t="s">
        <v>71</v>
      </c>
      <c r="HF9" s="391"/>
      <c r="HG9" s="392"/>
      <c r="HH9" s="38" t="s">
        <v>70</v>
      </c>
      <c r="HI9" s="38" t="s">
        <v>71</v>
      </c>
      <c r="HJ9" s="38" t="s">
        <v>70</v>
      </c>
      <c r="HK9" s="38" t="s">
        <v>71</v>
      </c>
      <c r="HL9" s="38" t="s">
        <v>70</v>
      </c>
      <c r="HM9" s="391"/>
      <c r="HN9" s="392"/>
      <c r="HO9" s="38" t="s">
        <v>71</v>
      </c>
      <c r="HP9" s="38" t="s">
        <v>70</v>
      </c>
      <c r="HQ9" s="38" t="s">
        <v>71</v>
      </c>
      <c r="HR9" s="38" t="s">
        <v>70</v>
      </c>
      <c r="HS9" s="38" t="s">
        <v>71</v>
      </c>
      <c r="HT9" s="391"/>
      <c r="HU9" s="392"/>
      <c r="HV9" s="38" t="s">
        <v>70</v>
      </c>
      <c r="HW9" s="38" t="s">
        <v>71</v>
      </c>
      <c r="HX9" s="38" t="s">
        <v>70</v>
      </c>
      <c r="HY9" s="38" t="s">
        <v>71</v>
      </c>
      <c r="HZ9" s="38" t="s">
        <v>70</v>
      </c>
      <c r="IA9" s="391"/>
      <c r="IB9" s="392"/>
      <c r="IC9" s="38" t="s">
        <v>71</v>
      </c>
      <c r="ID9" s="38" t="s">
        <v>70</v>
      </c>
      <c r="IE9" s="38" t="s">
        <v>71</v>
      </c>
      <c r="IF9" s="38" t="s">
        <v>70</v>
      </c>
      <c r="IG9" s="431"/>
      <c r="IH9" s="391"/>
      <c r="II9" s="392"/>
      <c r="IJ9" s="38" t="s">
        <v>71</v>
      </c>
      <c r="IK9" s="38" t="s">
        <v>70</v>
      </c>
      <c r="IL9" s="38" t="s">
        <v>71</v>
      </c>
      <c r="IM9" s="38" t="s">
        <v>70</v>
      </c>
      <c r="IN9" s="431"/>
      <c r="IO9" s="391"/>
      <c r="IP9" s="392"/>
      <c r="IQ9" s="38" t="s">
        <v>71</v>
      </c>
      <c r="IR9" s="38" t="s">
        <v>70</v>
      </c>
      <c r="IS9" s="38" t="s">
        <v>71</v>
      </c>
      <c r="IT9" s="431"/>
      <c r="IU9" s="38" t="s">
        <v>70</v>
      </c>
      <c r="IV9" s="391"/>
      <c r="IW9" s="392"/>
      <c r="IX9" s="38" t="s">
        <v>71</v>
      </c>
      <c r="IY9" s="38" t="s">
        <v>70</v>
      </c>
      <c r="IZ9" s="38" t="s">
        <v>71</v>
      </c>
      <c r="JA9" s="38" t="s">
        <v>70</v>
      </c>
      <c r="JB9" s="38" t="s">
        <v>71</v>
      </c>
      <c r="JC9" s="409"/>
      <c r="JD9" s="411"/>
      <c r="JE9" s="38" t="s">
        <v>70</v>
      </c>
      <c r="JF9" s="38" t="s">
        <v>71</v>
      </c>
      <c r="JG9" s="38" t="s">
        <v>70</v>
      </c>
      <c r="JH9" s="38" t="s">
        <v>71</v>
      </c>
      <c r="JI9" s="38" t="s">
        <v>70</v>
      </c>
      <c r="JJ9" s="409"/>
      <c r="JK9" s="411"/>
      <c r="JL9" s="38" t="s">
        <v>71</v>
      </c>
      <c r="JM9" s="38" t="s">
        <v>70</v>
      </c>
      <c r="JN9" s="38" t="s">
        <v>71</v>
      </c>
      <c r="JO9" s="38" t="s">
        <v>70</v>
      </c>
      <c r="JP9" s="38" t="s">
        <v>71</v>
      </c>
      <c r="JQ9" s="409"/>
      <c r="JR9" s="411"/>
      <c r="JS9" s="38" t="s">
        <v>70</v>
      </c>
      <c r="JT9" s="38" t="s">
        <v>71</v>
      </c>
      <c r="JU9" s="38" t="s">
        <v>70</v>
      </c>
      <c r="JV9" s="38" t="s">
        <v>71</v>
      </c>
      <c r="JW9" s="38" t="s">
        <v>70</v>
      </c>
      <c r="JX9" s="409"/>
      <c r="JY9" s="411"/>
      <c r="JZ9" s="38" t="s">
        <v>71</v>
      </c>
      <c r="KA9" s="38" t="s">
        <v>70</v>
      </c>
      <c r="KB9" s="435"/>
      <c r="KC9" s="38" t="s">
        <v>71</v>
      </c>
      <c r="KD9" s="38" t="s">
        <v>69</v>
      </c>
      <c r="KE9" s="409"/>
      <c r="KF9" s="411"/>
      <c r="KG9" s="455"/>
      <c r="KH9" s="38" t="s">
        <v>71</v>
      </c>
      <c r="KI9" s="38" t="s">
        <v>70</v>
      </c>
      <c r="KJ9" s="38" t="s">
        <v>71</v>
      </c>
      <c r="KK9" s="38" t="s">
        <v>70</v>
      </c>
      <c r="KL9" s="409"/>
      <c r="KM9" s="411"/>
      <c r="KN9" s="38" t="s">
        <v>71</v>
      </c>
      <c r="KO9" s="38" t="s">
        <v>70</v>
      </c>
      <c r="KP9" s="38" t="s">
        <v>71</v>
      </c>
      <c r="KQ9" s="38" t="s">
        <v>70</v>
      </c>
      <c r="KR9" s="38" t="s">
        <v>71</v>
      </c>
      <c r="KS9" s="409"/>
      <c r="KT9" s="411"/>
      <c r="KU9" s="38" t="s">
        <v>70</v>
      </c>
      <c r="KV9" s="38" t="s">
        <v>71</v>
      </c>
      <c r="KW9" s="38" t="s">
        <v>70</v>
      </c>
      <c r="KX9" s="38" t="s">
        <v>71</v>
      </c>
      <c r="KY9" s="38" t="s">
        <v>70</v>
      </c>
      <c r="KZ9" s="409"/>
      <c r="LA9" s="411"/>
      <c r="LB9" s="38" t="s">
        <v>71</v>
      </c>
      <c r="LC9" s="38" t="s">
        <v>70</v>
      </c>
      <c r="LD9" s="38" t="s">
        <v>71</v>
      </c>
      <c r="LE9" s="38" t="s">
        <v>70</v>
      </c>
      <c r="LF9" s="38" t="s">
        <v>71</v>
      </c>
      <c r="LG9" s="409"/>
      <c r="LH9" s="411"/>
      <c r="LI9" s="38" t="s">
        <v>70</v>
      </c>
      <c r="LJ9" s="38" t="s">
        <v>71</v>
      </c>
      <c r="LK9" s="38" t="s">
        <v>70</v>
      </c>
      <c r="LL9" s="38" t="s">
        <v>71</v>
      </c>
      <c r="LM9" s="38" t="s">
        <v>70</v>
      </c>
      <c r="LN9" s="409"/>
      <c r="LO9" s="411"/>
      <c r="LP9" s="38" t="s">
        <v>71</v>
      </c>
      <c r="LQ9" s="38" t="s">
        <v>70</v>
      </c>
      <c r="LR9" s="38" t="s">
        <v>71</v>
      </c>
      <c r="LS9" s="38" t="s">
        <v>70</v>
      </c>
      <c r="LT9" s="438"/>
      <c r="LU9" s="409"/>
      <c r="LV9" s="411"/>
      <c r="LW9" s="38" t="s">
        <v>71</v>
      </c>
      <c r="LX9" s="38" t="s">
        <v>70</v>
      </c>
      <c r="LY9" s="38" t="s">
        <v>71</v>
      </c>
      <c r="LZ9" s="38" t="s">
        <v>70</v>
      </c>
      <c r="MA9" s="38" t="s">
        <v>71</v>
      </c>
      <c r="MB9" s="409"/>
      <c r="MC9" s="411"/>
      <c r="MD9" s="38" t="s">
        <v>70</v>
      </c>
      <c r="ME9" s="38" t="s">
        <v>71</v>
      </c>
      <c r="MF9" s="38" t="s">
        <v>70</v>
      </c>
      <c r="MG9" s="38" t="s">
        <v>71</v>
      </c>
      <c r="MH9" s="38" t="s">
        <v>70</v>
      </c>
      <c r="MI9" s="409"/>
      <c r="MJ9" s="411"/>
      <c r="MK9" s="38" t="s">
        <v>71</v>
      </c>
      <c r="ML9" s="38" t="s">
        <v>70</v>
      </c>
      <c r="MM9" s="38" t="s">
        <v>71</v>
      </c>
      <c r="MN9" s="38" t="s">
        <v>70</v>
      </c>
      <c r="MO9" s="441"/>
      <c r="MP9" s="409"/>
      <c r="MQ9" s="411"/>
      <c r="MR9" s="413"/>
      <c r="MS9" s="38" t="s">
        <v>71</v>
      </c>
      <c r="MT9" s="38" t="s">
        <v>71</v>
      </c>
      <c r="MU9" s="38" t="s">
        <v>71</v>
      </c>
      <c r="MV9" s="416"/>
      <c r="MW9" s="409"/>
      <c r="MX9" s="411"/>
      <c r="MY9" s="413"/>
      <c r="MZ9" s="38" t="s">
        <v>71</v>
      </c>
      <c r="NA9" s="38" t="s">
        <v>71</v>
      </c>
      <c r="NB9" s="38" t="s">
        <v>71</v>
      </c>
      <c r="NC9" s="38" t="s">
        <v>71</v>
      </c>
      <c r="ND9" s="409"/>
      <c r="NE9" s="411"/>
      <c r="NF9" s="420"/>
      <c r="NG9" s="420"/>
      <c r="NH9" s="420"/>
      <c r="NI9" s="38" t="s">
        <v>71</v>
      </c>
      <c r="NJ9" s="38" t="s">
        <v>71</v>
      </c>
      <c r="NK9" s="409"/>
      <c r="NL9" s="411"/>
      <c r="NM9" s="38" t="s">
        <v>71</v>
      </c>
      <c r="NN9" s="38" t="s">
        <v>71</v>
      </c>
      <c r="NO9" s="38" t="s">
        <v>71</v>
      </c>
      <c r="NP9" s="38" t="s">
        <v>71</v>
      </c>
      <c r="NQ9" s="38" t="s">
        <v>71</v>
      </c>
      <c r="NR9" s="409"/>
      <c r="NS9" s="411"/>
      <c r="NU9" s="24" t="s">
        <v>72</v>
      </c>
      <c r="NV9" s="24" t="s">
        <v>73</v>
      </c>
      <c r="NW9" s="24" t="s">
        <v>72</v>
      </c>
      <c r="NX9" s="24" t="s">
        <v>73</v>
      </c>
      <c r="NY9" s="409"/>
      <c r="NZ9" s="411"/>
      <c r="OA9" s="24" t="s">
        <v>72</v>
      </c>
      <c r="OB9" s="24" t="s">
        <v>73</v>
      </c>
      <c r="OC9" s="458"/>
      <c r="OD9" s="24" t="s">
        <v>72</v>
      </c>
      <c r="OE9" s="24" t="s">
        <v>73</v>
      </c>
      <c r="OF9" s="409"/>
      <c r="OG9" s="411"/>
      <c r="OH9" s="24" t="s">
        <v>72</v>
      </c>
      <c r="OI9" s="24" t="s">
        <v>73</v>
      </c>
      <c r="OJ9" s="24" t="s">
        <v>72</v>
      </c>
      <c r="OK9" s="24" t="s">
        <v>73</v>
      </c>
      <c r="OL9" s="24" t="s">
        <v>72</v>
      </c>
      <c r="OM9" s="409"/>
      <c r="ON9" s="411"/>
      <c r="OO9" s="24" t="s">
        <v>73</v>
      </c>
      <c r="OP9" s="24" t="s">
        <v>72</v>
      </c>
      <c r="OQ9" s="24" t="s">
        <v>73</v>
      </c>
      <c r="OR9" s="24" t="s">
        <v>72</v>
      </c>
      <c r="OS9" s="24" t="s">
        <v>73</v>
      </c>
      <c r="OT9" s="409"/>
      <c r="OU9" s="411"/>
      <c r="OV9" s="24" t="s">
        <v>72</v>
      </c>
      <c r="OW9" s="24" t="s">
        <v>73</v>
      </c>
      <c r="OX9" s="24" t="s">
        <v>72</v>
      </c>
      <c r="OY9" s="24" t="s">
        <v>73</v>
      </c>
      <c r="OZ9" s="24" t="s">
        <v>72</v>
      </c>
      <c r="PA9" s="409"/>
      <c r="PB9" s="411"/>
      <c r="PC9" s="24" t="s">
        <v>73</v>
      </c>
      <c r="PD9" s="24" t="s">
        <v>72</v>
      </c>
      <c r="PE9" s="24" t="s">
        <v>73</v>
      </c>
      <c r="PF9" s="24" t="s">
        <v>72</v>
      </c>
      <c r="PG9" s="24" t="s">
        <v>73</v>
      </c>
      <c r="PH9" s="409"/>
      <c r="PI9" s="411"/>
      <c r="PJ9" s="24" t="s">
        <v>72</v>
      </c>
      <c r="PK9" s="24" t="s">
        <v>73</v>
      </c>
      <c r="PL9" s="24" t="s">
        <v>72</v>
      </c>
      <c r="PM9" s="24" t="s">
        <v>73</v>
      </c>
      <c r="PN9" s="24" t="s">
        <v>72</v>
      </c>
      <c r="PO9" s="409"/>
      <c r="PP9" s="411"/>
      <c r="PQ9" s="24" t="s">
        <v>73</v>
      </c>
      <c r="PR9" s="24" t="s">
        <v>72</v>
      </c>
      <c r="PS9" s="24" t="s">
        <v>73</v>
      </c>
      <c r="PT9" s="24" t="s">
        <v>72</v>
      </c>
      <c r="PU9" s="24" t="s">
        <v>73</v>
      </c>
      <c r="PV9" s="411"/>
      <c r="PW9" s="411"/>
      <c r="PX9" s="461"/>
      <c r="PY9" s="461"/>
      <c r="PZ9" s="24" t="s">
        <v>72</v>
      </c>
      <c r="QA9" s="24" t="s">
        <v>73</v>
      </c>
      <c r="QB9" s="24" t="s">
        <v>72</v>
      </c>
      <c r="QC9" s="409"/>
      <c r="QD9" s="411"/>
      <c r="QE9" s="24" t="s">
        <v>73</v>
      </c>
      <c r="QF9" s="24" t="s">
        <v>72</v>
      </c>
      <c r="QG9" s="24" t="s">
        <v>73</v>
      </c>
      <c r="QH9" s="24" t="s">
        <v>72</v>
      </c>
      <c r="QI9" s="24" t="s">
        <v>73</v>
      </c>
      <c r="QJ9" s="409"/>
      <c r="QK9" s="411"/>
      <c r="QL9" s="24" t="s">
        <v>72</v>
      </c>
      <c r="QM9" s="24" t="s">
        <v>73</v>
      </c>
      <c r="QN9" s="24" t="s">
        <v>72</v>
      </c>
      <c r="QO9" s="24" t="s">
        <v>73</v>
      </c>
      <c r="QP9" s="24" t="s">
        <v>72</v>
      </c>
      <c r="QQ9" s="409"/>
      <c r="QR9" s="411"/>
      <c r="QS9" s="24" t="s">
        <v>73</v>
      </c>
      <c r="QT9" s="24" t="s">
        <v>72</v>
      </c>
      <c r="QU9" s="24" t="s">
        <v>73</v>
      </c>
      <c r="QV9" s="464"/>
      <c r="QW9" s="24" t="s">
        <v>72</v>
      </c>
      <c r="QX9" s="409"/>
      <c r="QY9" s="411"/>
      <c r="QZ9" s="24" t="s">
        <v>73</v>
      </c>
      <c r="RA9" s="467"/>
      <c r="RB9" s="24" t="s">
        <v>72</v>
      </c>
      <c r="RC9" s="24" t="s">
        <v>73</v>
      </c>
      <c r="RD9" s="24" t="s">
        <v>72</v>
      </c>
      <c r="RE9" s="409"/>
      <c r="RF9" s="411"/>
      <c r="RG9" s="470"/>
      <c r="RH9" s="24" t="s">
        <v>73</v>
      </c>
      <c r="RI9" s="24" t="s">
        <v>72</v>
      </c>
      <c r="RJ9" s="24" t="s">
        <v>73</v>
      </c>
      <c r="RK9" s="24" t="s">
        <v>72</v>
      </c>
      <c r="RL9" s="409"/>
      <c r="RM9" s="411"/>
      <c r="RN9" s="24" t="s">
        <v>73</v>
      </c>
      <c r="RO9" s="24" t="s">
        <v>72</v>
      </c>
      <c r="RP9" s="24" t="s">
        <v>73</v>
      </c>
      <c r="RQ9" s="24" t="s">
        <v>72</v>
      </c>
      <c r="RR9" s="24" t="s">
        <v>73</v>
      </c>
      <c r="RS9" s="409"/>
      <c r="RT9" s="411"/>
      <c r="RU9" s="24" t="s">
        <v>72</v>
      </c>
      <c r="RV9" s="24" t="s">
        <v>73</v>
      </c>
      <c r="RW9" s="24" t="s">
        <v>72</v>
      </c>
      <c r="RX9" s="24" t="s">
        <v>73</v>
      </c>
      <c r="RY9" s="24" t="s">
        <v>72</v>
      </c>
      <c r="RZ9" s="409"/>
      <c r="SA9" s="411"/>
      <c r="SB9" s="24" t="s">
        <v>73</v>
      </c>
      <c r="SC9" s="24" t="s">
        <v>72</v>
      </c>
      <c r="SD9" s="24" t="s">
        <v>73</v>
      </c>
      <c r="SE9" s="24" t="s">
        <v>72</v>
      </c>
      <c r="SF9" s="24" t="s">
        <v>73</v>
      </c>
      <c r="SG9" s="409"/>
      <c r="SH9" s="411"/>
      <c r="SI9" s="24" t="s">
        <v>72</v>
      </c>
      <c r="SJ9" s="24" t="s">
        <v>73</v>
      </c>
      <c r="SK9" s="24" t="s">
        <v>72</v>
      </c>
      <c r="SL9" s="24" t="s">
        <v>73</v>
      </c>
      <c r="SM9" s="24" t="s">
        <v>72</v>
      </c>
      <c r="SN9" s="409"/>
      <c r="SO9" s="411"/>
      <c r="SP9" s="24" t="s">
        <v>73</v>
      </c>
      <c r="SQ9" s="24" t="s">
        <v>72</v>
      </c>
      <c r="SR9" s="24" t="s">
        <v>73</v>
      </c>
      <c r="SS9" s="24" t="s">
        <v>72</v>
      </c>
      <c r="ST9" s="24" t="s">
        <v>73</v>
      </c>
      <c r="SU9" s="409"/>
      <c r="SV9" s="411"/>
      <c r="SW9" s="24" t="s">
        <v>72</v>
      </c>
      <c r="SX9" s="24" t="s">
        <v>73</v>
      </c>
      <c r="SY9" s="24" t="s">
        <v>72</v>
      </c>
      <c r="SZ9" s="24" t="s">
        <v>73</v>
      </c>
      <c r="TA9" s="24" t="s">
        <v>72</v>
      </c>
      <c r="TB9" s="409"/>
      <c r="TC9" s="411"/>
      <c r="TD9" s="24" t="s">
        <v>73</v>
      </c>
      <c r="TE9" s="24" t="s">
        <v>72</v>
      </c>
      <c r="TF9" s="24" t="s">
        <v>73</v>
      </c>
      <c r="TG9" s="24" t="s">
        <v>72</v>
      </c>
      <c r="TH9" s="24" t="s">
        <v>73</v>
      </c>
      <c r="TI9" s="409"/>
      <c r="TJ9" s="411"/>
      <c r="TK9" s="428"/>
      <c r="TL9" s="24" t="s">
        <v>72</v>
      </c>
      <c r="TM9" s="24" t="s">
        <v>73</v>
      </c>
      <c r="TN9" s="24" t="s">
        <v>72</v>
      </c>
      <c r="TO9" s="24" t="s">
        <v>73</v>
      </c>
      <c r="TP9" s="409"/>
      <c r="TQ9" s="411"/>
      <c r="TR9" s="24" t="s">
        <v>72</v>
      </c>
      <c r="TS9" s="24" t="s">
        <v>73</v>
      </c>
      <c r="TT9" s="24" t="s">
        <v>72</v>
      </c>
      <c r="TU9" s="24" t="s">
        <v>73</v>
      </c>
      <c r="TV9" s="24" t="s">
        <v>72</v>
      </c>
      <c r="TW9" s="409"/>
      <c r="TX9" s="411"/>
      <c r="TY9" s="24" t="s">
        <v>73</v>
      </c>
      <c r="TZ9" s="24" t="s">
        <v>72</v>
      </c>
      <c r="UA9" s="24" t="s">
        <v>73</v>
      </c>
      <c r="UB9" s="24" t="s">
        <v>72</v>
      </c>
      <c r="UC9" s="24" t="s">
        <v>73</v>
      </c>
      <c r="UD9" s="409"/>
      <c r="UE9" s="411"/>
      <c r="UF9" s="24" t="s">
        <v>72</v>
      </c>
      <c r="UG9" s="24" t="s">
        <v>73</v>
      </c>
      <c r="UH9" s="24" t="s">
        <v>72</v>
      </c>
      <c r="UI9" s="24" t="s">
        <v>73</v>
      </c>
      <c r="UJ9" s="24" t="s">
        <v>72</v>
      </c>
      <c r="UK9" s="409"/>
      <c r="UL9" s="411"/>
      <c r="UM9" s="24" t="s">
        <v>73</v>
      </c>
      <c r="UN9" s="24" t="s">
        <v>72</v>
      </c>
      <c r="UO9" s="24" t="s">
        <v>73</v>
      </c>
      <c r="UP9" s="24" t="s">
        <v>72</v>
      </c>
      <c r="UQ9" s="24" t="s">
        <v>73</v>
      </c>
      <c r="UR9" s="409"/>
      <c r="US9" s="411"/>
      <c r="UT9" s="24" t="s">
        <v>72</v>
      </c>
      <c r="UU9" s="24" t="s">
        <v>73</v>
      </c>
      <c r="UV9" s="24" t="s">
        <v>72</v>
      </c>
      <c r="UW9" s="24" t="s">
        <v>73</v>
      </c>
      <c r="UX9" s="24" t="s">
        <v>72</v>
      </c>
      <c r="UY9" s="409"/>
      <c r="UZ9" s="411"/>
      <c r="VA9" s="24" t="s">
        <v>73</v>
      </c>
      <c r="VB9" s="464"/>
      <c r="VC9" s="24" t="s">
        <v>72</v>
      </c>
      <c r="VD9" s="24" t="s">
        <v>73</v>
      </c>
      <c r="VE9" s="24" t="s">
        <v>72</v>
      </c>
      <c r="VF9" s="409"/>
      <c r="VG9" s="411"/>
      <c r="VH9" s="24" t="s">
        <v>73</v>
      </c>
      <c r="VI9" s="24" t="s">
        <v>72</v>
      </c>
      <c r="VJ9" s="24" t="s">
        <v>73</v>
      </c>
      <c r="VK9" s="24" t="s">
        <v>72</v>
      </c>
      <c r="VL9" s="24" t="s">
        <v>73</v>
      </c>
      <c r="VM9" s="409"/>
      <c r="VN9" s="411"/>
      <c r="VO9" s="24" t="s">
        <v>72</v>
      </c>
      <c r="VP9" s="24" t="s">
        <v>73</v>
      </c>
      <c r="VQ9" s="24" t="s">
        <v>72</v>
      </c>
      <c r="VR9" s="24" t="s">
        <v>73</v>
      </c>
      <c r="VS9" s="24" t="s">
        <v>72</v>
      </c>
      <c r="VT9" s="409"/>
      <c r="VU9" s="411"/>
      <c r="VV9" s="24" t="s">
        <v>73</v>
      </c>
      <c r="VW9" s="24" t="s">
        <v>72</v>
      </c>
      <c r="VX9" s="24" t="s">
        <v>73</v>
      </c>
      <c r="VY9" s="24" t="s">
        <v>72</v>
      </c>
      <c r="VZ9" s="24" t="s">
        <v>73</v>
      </c>
      <c r="WA9" s="409"/>
      <c r="WB9" s="411"/>
      <c r="WC9" s="24" t="s">
        <v>72</v>
      </c>
      <c r="WD9" s="24" t="s">
        <v>73</v>
      </c>
      <c r="WE9" s="24" t="s">
        <v>72</v>
      </c>
      <c r="WF9" s="24" t="s">
        <v>73</v>
      </c>
      <c r="WG9" s="24" t="s">
        <v>72</v>
      </c>
      <c r="WH9" s="409"/>
      <c r="WI9" s="411"/>
      <c r="WJ9" s="501"/>
      <c r="WK9" s="24" t="s">
        <v>73</v>
      </c>
      <c r="WL9" s="24" t="s">
        <v>72</v>
      </c>
      <c r="WM9" s="24" t="s">
        <v>73</v>
      </c>
      <c r="WN9" s="24" t="s">
        <v>72</v>
      </c>
      <c r="WO9" s="409"/>
      <c r="WP9" s="411"/>
      <c r="WQ9" s="473"/>
      <c r="WR9" s="24" t="s">
        <v>73</v>
      </c>
      <c r="WS9" s="24" t="s">
        <v>72</v>
      </c>
      <c r="WT9" s="24" t="s">
        <v>73</v>
      </c>
      <c r="WU9" s="476"/>
      <c r="WV9" s="409"/>
      <c r="WW9" s="411"/>
    </row>
    <row r="10" spans="1:625" ht="15" thickBot="1">
      <c r="A10" s="491"/>
      <c r="B10" s="206"/>
      <c r="C10" s="391"/>
      <c r="D10" s="391"/>
      <c r="E10" s="424"/>
      <c r="F10" s="31"/>
      <c r="G10" s="31"/>
      <c r="H10" s="31"/>
      <c r="I10" s="31"/>
      <c r="J10" s="391"/>
      <c r="K10" s="391"/>
      <c r="L10" s="31"/>
      <c r="M10" s="31"/>
      <c r="N10" s="31"/>
      <c r="O10" s="426"/>
      <c r="P10" s="426"/>
      <c r="Q10" s="391"/>
      <c r="R10" s="392"/>
      <c r="S10" s="31"/>
      <c r="T10" s="31"/>
      <c r="U10" s="31"/>
      <c r="V10" s="31"/>
      <c r="W10" s="31"/>
      <c r="X10" s="391"/>
      <c r="Y10" s="392"/>
      <c r="Z10" s="31"/>
      <c r="AA10" s="394"/>
      <c r="AB10" s="31"/>
      <c r="AC10" s="31"/>
      <c r="AD10" s="31"/>
      <c r="AE10" s="391"/>
      <c r="AF10" s="392"/>
      <c r="AG10" s="31"/>
      <c r="AH10" s="31"/>
      <c r="AI10" s="31"/>
      <c r="AJ10" s="31"/>
      <c r="AK10" s="31"/>
      <c r="AL10" s="391"/>
      <c r="AM10" s="392"/>
      <c r="AN10" s="31"/>
      <c r="AO10" s="31"/>
      <c r="AP10" s="31"/>
      <c r="AQ10" s="31"/>
      <c r="AR10" s="31"/>
      <c r="AS10" s="391"/>
      <c r="AT10" s="392"/>
      <c r="AU10" s="31"/>
      <c r="AV10" s="31"/>
      <c r="AW10" s="31"/>
      <c r="AX10" s="31"/>
      <c r="AY10" s="31"/>
      <c r="AZ10" s="398"/>
      <c r="BA10" s="392"/>
      <c r="BB10" s="31"/>
      <c r="BC10" s="31"/>
      <c r="BD10" s="31"/>
      <c r="BE10" s="31"/>
      <c r="BF10" s="31"/>
      <c r="BG10" s="391"/>
      <c r="BH10" s="392"/>
      <c r="BI10" s="31"/>
      <c r="BJ10" s="31"/>
      <c r="BK10" s="31"/>
      <c r="BL10" s="31"/>
      <c r="BM10" s="31"/>
      <c r="BN10" s="31"/>
      <c r="BO10" s="396"/>
      <c r="BP10" s="396"/>
      <c r="BQ10" s="31"/>
      <c r="BR10" s="31"/>
      <c r="BS10" s="31"/>
      <c r="BT10" s="31"/>
      <c r="BU10" s="31"/>
      <c r="BV10" s="396"/>
      <c r="BW10" s="396"/>
      <c r="BX10" s="31"/>
      <c r="BY10" s="31"/>
      <c r="BZ10" s="31"/>
      <c r="CA10" s="31"/>
      <c r="CB10" s="31"/>
      <c r="CC10" s="396"/>
      <c r="CD10" s="396"/>
      <c r="CE10" s="31"/>
      <c r="CF10" s="400"/>
      <c r="CG10" s="400"/>
      <c r="CH10" s="400"/>
      <c r="CI10" s="31"/>
      <c r="CJ10" s="396"/>
      <c r="CK10" s="396"/>
      <c r="CL10" s="31"/>
      <c r="CM10" s="31"/>
      <c r="CN10" s="31"/>
      <c r="CO10" s="31"/>
      <c r="CP10" s="31"/>
      <c r="CQ10" s="396"/>
      <c r="CR10" s="392"/>
      <c r="CS10" s="31"/>
      <c r="CT10" s="31"/>
      <c r="CU10" s="444"/>
      <c r="CV10" s="31"/>
      <c r="CW10" s="31"/>
      <c r="CX10" s="391"/>
      <c r="CY10" s="392"/>
      <c r="CZ10" s="447"/>
      <c r="DA10" s="31"/>
      <c r="DB10" s="31"/>
      <c r="DC10" s="31"/>
      <c r="DD10" s="31"/>
      <c r="DE10" s="391"/>
      <c r="DF10" s="392"/>
      <c r="DG10" s="403"/>
      <c r="DH10" s="31"/>
      <c r="DI10" s="31"/>
      <c r="DJ10" s="447"/>
      <c r="DK10" s="31"/>
      <c r="DL10" s="391"/>
      <c r="DM10" s="392"/>
      <c r="DN10" s="31"/>
      <c r="DO10" s="31"/>
      <c r="DP10" s="31"/>
      <c r="DQ10" s="31"/>
      <c r="DR10" s="31"/>
      <c r="DS10" s="391"/>
      <c r="DT10" s="392"/>
      <c r="DU10" s="31"/>
      <c r="DV10" s="31"/>
      <c r="DW10" s="31"/>
      <c r="DX10" s="31"/>
      <c r="DY10" s="31"/>
      <c r="DZ10" s="391"/>
      <c r="EA10" s="392"/>
      <c r="EB10" s="31"/>
      <c r="EC10" s="449"/>
      <c r="ED10" s="31"/>
      <c r="EE10" s="31"/>
      <c r="EF10" s="31"/>
      <c r="EG10" s="391"/>
      <c r="EH10" s="392"/>
      <c r="EI10" s="31"/>
      <c r="EJ10" s="31"/>
      <c r="EK10" s="31"/>
      <c r="EL10" s="31"/>
      <c r="EM10" s="31"/>
      <c r="EN10" s="391"/>
      <c r="EO10" s="392"/>
      <c r="EP10" s="31"/>
      <c r="EQ10" s="31"/>
      <c r="ER10" s="31"/>
      <c r="ES10" s="31"/>
      <c r="ET10" s="31"/>
      <c r="EU10" s="391"/>
      <c r="EV10" s="392"/>
      <c r="EW10" s="31"/>
      <c r="EX10" s="31"/>
      <c r="EY10" s="31"/>
      <c r="EZ10" s="31"/>
      <c r="FA10" s="31"/>
      <c r="FB10" s="391"/>
      <c r="FC10" s="392"/>
      <c r="FD10" s="31"/>
      <c r="FE10" s="31"/>
      <c r="FF10" s="31"/>
      <c r="FG10" s="31"/>
      <c r="FH10" s="31"/>
      <c r="FI10" s="391"/>
      <c r="FJ10" s="392"/>
      <c r="FK10" s="31"/>
      <c r="FL10" s="31"/>
      <c r="FM10" s="31"/>
      <c r="FN10" s="31"/>
      <c r="FO10" s="452"/>
      <c r="FP10" s="391"/>
      <c r="FQ10" s="392"/>
      <c r="FR10" s="444"/>
      <c r="FS10" s="31"/>
      <c r="FT10" s="31"/>
      <c r="FU10" s="31"/>
      <c r="FV10" s="31"/>
      <c r="FW10" s="391"/>
      <c r="FX10" s="392"/>
      <c r="FY10" s="31"/>
      <c r="FZ10" s="31"/>
      <c r="GA10" s="31"/>
      <c r="GB10" s="31"/>
      <c r="GC10" s="31"/>
      <c r="GD10" s="391"/>
      <c r="GE10" s="392"/>
      <c r="GF10" s="31"/>
      <c r="GG10" s="31"/>
      <c r="GH10" s="31"/>
      <c r="GI10" s="31"/>
      <c r="GJ10" s="31"/>
      <c r="GK10" s="391"/>
      <c r="GL10" s="392"/>
      <c r="GM10" s="31"/>
      <c r="GN10" s="31"/>
      <c r="GO10" s="31"/>
      <c r="GP10" s="31"/>
      <c r="GQ10" s="31"/>
      <c r="GR10" s="391"/>
      <c r="GS10" s="392"/>
      <c r="GT10" s="31"/>
      <c r="GU10" s="31"/>
      <c r="GV10" s="31"/>
      <c r="GW10" s="31"/>
      <c r="GX10" s="31"/>
      <c r="GY10" s="391"/>
      <c r="GZ10" s="392"/>
      <c r="HA10" s="406"/>
      <c r="HB10" s="31"/>
      <c r="HC10" s="31"/>
      <c r="HD10" s="31"/>
      <c r="HE10" s="31"/>
      <c r="HF10" s="391"/>
      <c r="HG10" s="392"/>
      <c r="HH10" s="31"/>
      <c r="HI10" s="31"/>
      <c r="HJ10" s="31"/>
      <c r="HK10" s="31"/>
      <c r="HL10" s="31"/>
      <c r="HM10" s="391"/>
      <c r="HN10" s="392"/>
      <c r="HO10" s="31"/>
      <c r="HP10" s="31"/>
      <c r="HQ10" s="31"/>
      <c r="HR10" s="31"/>
      <c r="HS10" s="31"/>
      <c r="HT10" s="391"/>
      <c r="HU10" s="392"/>
      <c r="HV10" s="31"/>
      <c r="HW10" s="31"/>
      <c r="HX10" s="31"/>
      <c r="HY10" s="31"/>
      <c r="HZ10" s="31"/>
      <c r="IA10" s="391"/>
      <c r="IB10" s="392"/>
      <c r="IC10" s="31"/>
      <c r="ID10" s="31"/>
      <c r="IE10" s="31"/>
      <c r="IF10" s="31"/>
      <c r="IG10" s="431"/>
      <c r="IH10" s="391"/>
      <c r="II10" s="392"/>
      <c r="IJ10" s="31"/>
      <c r="IK10" s="31"/>
      <c r="IL10" s="31"/>
      <c r="IM10" s="31"/>
      <c r="IN10" s="431"/>
      <c r="IO10" s="391"/>
      <c r="IP10" s="392"/>
      <c r="IQ10" s="31"/>
      <c r="IR10" s="31"/>
      <c r="IS10" s="31"/>
      <c r="IT10" s="431"/>
      <c r="IU10" s="31"/>
      <c r="IV10" s="391"/>
      <c r="IW10" s="392"/>
      <c r="IX10" s="31"/>
      <c r="IY10" s="31"/>
      <c r="IZ10" s="31"/>
      <c r="JA10" s="31"/>
      <c r="JB10" s="31"/>
      <c r="JC10" s="409"/>
      <c r="JD10" s="411"/>
      <c r="JE10" s="31"/>
      <c r="JF10" s="31"/>
      <c r="JG10" s="31"/>
      <c r="JH10" s="31"/>
      <c r="JI10" s="31"/>
      <c r="JJ10" s="409"/>
      <c r="JK10" s="411"/>
      <c r="JL10" s="31"/>
      <c r="JM10" s="31"/>
      <c r="JN10" s="31"/>
      <c r="JO10" s="31"/>
      <c r="JP10" s="31"/>
      <c r="JQ10" s="409"/>
      <c r="JR10" s="411"/>
      <c r="JS10" s="31"/>
      <c r="JT10" s="31"/>
      <c r="JU10" s="31"/>
      <c r="JV10" s="31"/>
      <c r="JW10" s="31"/>
      <c r="JX10" s="409"/>
      <c r="JY10" s="411"/>
      <c r="JZ10" s="31"/>
      <c r="KA10" s="31"/>
      <c r="KB10" s="435"/>
      <c r="KC10" s="31"/>
      <c r="KD10" s="31"/>
      <c r="KE10" s="409"/>
      <c r="KF10" s="411"/>
      <c r="KG10" s="455"/>
      <c r="KH10" s="31"/>
      <c r="KI10" s="31"/>
      <c r="KJ10" s="31"/>
      <c r="KK10" s="31"/>
      <c r="KL10" s="409"/>
      <c r="KM10" s="411"/>
      <c r="KN10" s="31"/>
      <c r="KO10" s="31"/>
      <c r="KP10" s="31"/>
      <c r="KQ10" s="31"/>
      <c r="KR10" s="31"/>
      <c r="KS10" s="409"/>
      <c r="KT10" s="411"/>
      <c r="KU10" s="31"/>
      <c r="KV10" s="31"/>
      <c r="KW10" s="31"/>
      <c r="KX10" s="31"/>
      <c r="KY10" s="31"/>
      <c r="KZ10" s="409"/>
      <c r="LA10" s="411"/>
      <c r="LB10" s="31"/>
      <c r="LC10" s="31"/>
      <c r="LD10" s="31"/>
      <c r="LE10" s="31"/>
      <c r="LF10" s="31"/>
      <c r="LG10" s="409"/>
      <c r="LH10" s="411"/>
      <c r="LI10" s="31"/>
      <c r="LJ10" s="31"/>
      <c r="LK10" s="31"/>
      <c r="LL10" s="31"/>
      <c r="LM10" s="31"/>
      <c r="LN10" s="409"/>
      <c r="LO10" s="411"/>
      <c r="LP10" s="31"/>
      <c r="LQ10" s="31"/>
      <c r="LR10" s="31"/>
      <c r="LS10" s="31"/>
      <c r="LT10" s="438"/>
      <c r="LU10" s="409"/>
      <c r="LV10" s="411"/>
      <c r="LW10" s="31"/>
      <c r="LX10" s="31"/>
      <c r="LY10" s="31"/>
      <c r="LZ10" s="31"/>
      <c r="MA10" s="31"/>
      <c r="MB10" s="409"/>
      <c r="MC10" s="411"/>
      <c r="MD10" s="31"/>
      <c r="ME10" s="31"/>
      <c r="MF10" s="31"/>
      <c r="MG10" s="31"/>
      <c r="MH10" s="31"/>
      <c r="MI10" s="409"/>
      <c r="MJ10" s="411"/>
      <c r="MK10" s="31"/>
      <c r="ML10" s="31"/>
      <c r="MM10" s="31"/>
      <c r="MN10" s="31"/>
      <c r="MO10" s="441"/>
      <c r="MP10" s="409"/>
      <c r="MQ10" s="411"/>
      <c r="MR10" s="413"/>
      <c r="MS10" s="38" t="s">
        <v>70</v>
      </c>
      <c r="MT10" s="38" t="s">
        <v>70</v>
      </c>
      <c r="MU10" s="38" t="s">
        <v>70</v>
      </c>
      <c r="MV10" s="416"/>
      <c r="MW10" s="409"/>
      <c r="MX10" s="411"/>
      <c r="MY10" s="413"/>
      <c r="MZ10" s="38" t="s">
        <v>70</v>
      </c>
      <c r="NA10" s="38" t="s">
        <v>70</v>
      </c>
      <c r="NB10" s="38" t="s">
        <v>70</v>
      </c>
      <c r="NC10" s="38" t="s">
        <v>70</v>
      </c>
      <c r="ND10" s="409"/>
      <c r="NE10" s="411"/>
      <c r="NF10" s="420"/>
      <c r="NG10" s="420"/>
      <c r="NH10" s="420"/>
      <c r="NI10" s="38" t="s">
        <v>70</v>
      </c>
      <c r="NJ10" s="38" t="s">
        <v>70</v>
      </c>
      <c r="NK10" s="409"/>
      <c r="NL10" s="411"/>
      <c r="NM10" s="38" t="s">
        <v>70</v>
      </c>
      <c r="NN10" s="38" t="s">
        <v>70</v>
      </c>
      <c r="NO10" s="38" t="s">
        <v>70</v>
      </c>
      <c r="NP10" s="38" t="s">
        <v>70</v>
      </c>
      <c r="NQ10" s="38" t="s">
        <v>70</v>
      </c>
      <c r="NR10" s="409"/>
      <c r="NS10" s="411"/>
      <c r="NU10" s="24"/>
      <c r="NV10" s="24"/>
      <c r="NW10" s="24"/>
      <c r="NX10" s="24"/>
      <c r="NY10" s="409"/>
      <c r="NZ10" s="411"/>
      <c r="OA10" s="24"/>
      <c r="OB10" s="24"/>
      <c r="OC10" s="458"/>
      <c r="OD10" s="24"/>
      <c r="OE10" s="24"/>
      <c r="OF10" s="409"/>
      <c r="OG10" s="411"/>
      <c r="OH10" s="24"/>
      <c r="OI10" s="24"/>
      <c r="OJ10" s="24"/>
      <c r="OK10" s="24"/>
      <c r="OL10" s="24"/>
      <c r="OM10" s="409"/>
      <c r="ON10" s="411"/>
      <c r="OO10" s="24"/>
      <c r="OP10" s="24"/>
      <c r="OQ10" s="24"/>
      <c r="OR10" s="24"/>
      <c r="OS10" s="24"/>
      <c r="OT10" s="409"/>
      <c r="OU10" s="411"/>
      <c r="OV10" s="24"/>
      <c r="OW10" s="24"/>
      <c r="OX10" s="24"/>
      <c r="OY10" s="24"/>
      <c r="OZ10" s="24"/>
      <c r="PA10" s="409"/>
      <c r="PB10" s="411"/>
      <c r="PC10" s="24"/>
      <c r="PD10" s="24"/>
      <c r="PE10" s="24"/>
      <c r="PF10" s="24"/>
      <c r="PG10" s="24"/>
      <c r="PH10" s="409"/>
      <c r="PI10" s="411"/>
      <c r="PJ10" s="24"/>
      <c r="PK10" s="24"/>
      <c r="PL10" s="24"/>
      <c r="PM10" s="24"/>
      <c r="PN10" s="24"/>
      <c r="PO10" s="409"/>
      <c r="PP10" s="411"/>
      <c r="PQ10" s="24"/>
      <c r="PR10" s="24"/>
      <c r="PS10" s="24"/>
      <c r="PT10" s="24"/>
      <c r="PU10" s="24"/>
      <c r="PV10" s="411"/>
      <c r="PW10" s="411"/>
      <c r="PX10" s="461"/>
      <c r="PY10" s="461"/>
      <c r="PZ10" s="24"/>
      <c r="QA10" s="24"/>
      <c r="QB10" s="24"/>
      <c r="QC10" s="409"/>
      <c r="QD10" s="411"/>
      <c r="QE10" s="24"/>
      <c r="QF10" s="24"/>
      <c r="QG10" s="24"/>
      <c r="QH10" s="24"/>
      <c r="QI10" s="24"/>
      <c r="QJ10" s="409"/>
      <c r="QK10" s="411"/>
      <c r="QL10" s="24"/>
      <c r="QM10" s="24"/>
      <c r="QN10" s="24"/>
      <c r="QO10" s="24"/>
      <c r="QP10" s="24"/>
      <c r="QQ10" s="409"/>
      <c r="QR10" s="411"/>
      <c r="QS10" s="24"/>
      <c r="QT10" s="24"/>
      <c r="QU10" s="24"/>
      <c r="QV10" s="464"/>
      <c r="QW10" s="24"/>
      <c r="QX10" s="409"/>
      <c r="QY10" s="411"/>
      <c r="QZ10" s="24"/>
      <c r="RA10" s="467"/>
      <c r="RB10" s="24"/>
      <c r="RC10" s="24"/>
      <c r="RD10" s="24"/>
      <c r="RE10" s="409"/>
      <c r="RF10" s="411"/>
      <c r="RG10" s="470"/>
      <c r="RH10" s="24"/>
      <c r="RI10" s="24"/>
      <c r="RJ10" s="24"/>
      <c r="RK10" s="24"/>
      <c r="RL10" s="409"/>
      <c r="RM10" s="411"/>
      <c r="RN10" s="24"/>
      <c r="RO10" s="24"/>
      <c r="RP10" s="24"/>
      <c r="RQ10" s="24"/>
      <c r="RR10" s="24"/>
      <c r="RS10" s="409"/>
      <c r="RT10" s="411"/>
      <c r="RU10" s="24"/>
      <c r="RV10" s="24"/>
      <c r="RW10" s="24"/>
      <c r="RX10" s="24"/>
      <c r="RY10" s="24"/>
      <c r="RZ10" s="409"/>
      <c r="SA10" s="411"/>
      <c r="SB10" s="24"/>
      <c r="SC10" s="24"/>
      <c r="SD10" s="24"/>
      <c r="SE10" s="24"/>
      <c r="SF10" s="24"/>
      <c r="SG10" s="409"/>
      <c r="SH10" s="411"/>
      <c r="SI10" s="24"/>
      <c r="SJ10" s="24"/>
      <c r="SK10" s="24"/>
      <c r="SL10" s="24"/>
      <c r="SM10" s="24"/>
      <c r="SN10" s="409"/>
      <c r="SO10" s="411"/>
      <c r="SP10" s="24"/>
      <c r="SQ10" s="24"/>
      <c r="SR10" s="24"/>
      <c r="SS10" s="24"/>
      <c r="ST10" s="24"/>
      <c r="SU10" s="409"/>
      <c r="SV10" s="411"/>
      <c r="SW10" s="24"/>
      <c r="SX10" s="24"/>
      <c r="SY10" s="24"/>
      <c r="SZ10" s="24"/>
      <c r="TA10" s="24"/>
      <c r="TB10" s="409"/>
      <c r="TC10" s="411"/>
      <c r="TD10" s="24"/>
      <c r="TE10" s="24"/>
      <c r="TF10" s="24"/>
      <c r="TG10" s="24"/>
      <c r="TH10" s="24"/>
      <c r="TI10" s="409"/>
      <c r="TJ10" s="411"/>
      <c r="TK10" s="428"/>
      <c r="TL10" s="24"/>
      <c r="TM10" s="24"/>
      <c r="TN10" s="24"/>
      <c r="TO10" s="24"/>
      <c r="TP10" s="409"/>
      <c r="TQ10" s="411"/>
      <c r="TR10" s="24"/>
      <c r="TS10" s="24"/>
      <c r="TT10" s="24"/>
      <c r="TU10" s="24"/>
      <c r="TV10" s="24"/>
      <c r="TW10" s="409"/>
      <c r="TX10" s="411"/>
      <c r="TY10" s="24"/>
      <c r="TZ10" s="24"/>
      <c r="UA10" s="24"/>
      <c r="UB10" s="24"/>
      <c r="UC10" s="24"/>
      <c r="UD10" s="409"/>
      <c r="UE10" s="411"/>
      <c r="UF10" s="24"/>
      <c r="UG10" s="24"/>
      <c r="UH10" s="24"/>
      <c r="UI10" s="24"/>
      <c r="UJ10" s="24"/>
      <c r="UK10" s="409"/>
      <c r="UL10" s="411"/>
      <c r="UM10" s="24"/>
      <c r="UN10" s="24"/>
      <c r="UO10" s="24"/>
      <c r="UP10" s="24"/>
      <c r="UQ10" s="24"/>
      <c r="UR10" s="409"/>
      <c r="US10" s="411"/>
      <c r="UT10" s="24"/>
      <c r="UU10" s="24"/>
      <c r="UV10" s="24"/>
      <c r="UW10" s="24"/>
      <c r="UX10" s="24"/>
      <c r="UY10" s="409"/>
      <c r="UZ10" s="411"/>
      <c r="VA10" s="24"/>
      <c r="VB10" s="464"/>
      <c r="VC10" s="24"/>
      <c r="VD10" s="24"/>
      <c r="VE10" s="24"/>
      <c r="VF10" s="409"/>
      <c r="VG10" s="411"/>
      <c r="VH10" s="24"/>
      <c r="VI10" s="24"/>
      <c r="VJ10" s="24"/>
      <c r="VK10" s="24"/>
      <c r="VL10" s="24"/>
      <c r="VM10" s="409"/>
      <c r="VN10" s="411"/>
      <c r="VO10" s="24"/>
      <c r="VP10" s="24"/>
      <c r="VQ10" s="24"/>
      <c r="VR10" s="24"/>
      <c r="VS10" s="24"/>
      <c r="VT10" s="409"/>
      <c r="VU10" s="411"/>
      <c r="VV10" s="24"/>
      <c r="VW10" s="24"/>
      <c r="VX10" s="24"/>
      <c r="VY10" s="24"/>
      <c r="VZ10" s="24"/>
      <c r="WA10" s="409"/>
      <c r="WB10" s="411"/>
      <c r="WC10" s="24"/>
      <c r="WD10" s="24"/>
      <c r="WE10" s="24"/>
      <c r="WF10" s="24"/>
      <c r="WG10" s="24"/>
      <c r="WH10" s="409"/>
      <c r="WI10" s="411"/>
      <c r="WJ10" s="501"/>
      <c r="WK10" s="24"/>
      <c r="WL10" s="24"/>
      <c r="WM10" s="24"/>
      <c r="WN10" s="24"/>
      <c r="WO10" s="409"/>
      <c r="WP10" s="411"/>
      <c r="WQ10" s="473"/>
      <c r="WR10" s="24"/>
      <c r="WS10" s="24"/>
      <c r="WT10" s="24"/>
      <c r="WU10" s="476"/>
      <c r="WV10" s="409"/>
      <c r="WW10" s="411"/>
    </row>
    <row r="11" spans="1:625" ht="15" thickBot="1">
      <c r="A11" s="491"/>
      <c r="B11" s="206"/>
      <c r="C11" s="391"/>
      <c r="D11" s="391"/>
      <c r="E11" s="424"/>
      <c r="F11" s="31"/>
      <c r="G11" s="31"/>
      <c r="H11" s="31"/>
      <c r="I11" s="31"/>
      <c r="J11" s="391"/>
      <c r="K11" s="391"/>
      <c r="L11" s="31"/>
      <c r="M11" s="31"/>
      <c r="N11" s="31"/>
      <c r="O11" s="426"/>
      <c r="P11" s="426"/>
      <c r="Q11" s="391"/>
      <c r="R11" s="392"/>
      <c r="S11" s="31"/>
      <c r="T11" s="31"/>
      <c r="U11" s="31"/>
      <c r="V11" s="31"/>
      <c r="W11" s="31"/>
      <c r="X11" s="391"/>
      <c r="Y11" s="392"/>
      <c r="Z11" s="31"/>
      <c r="AA11" s="394"/>
      <c r="AB11" s="31"/>
      <c r="AC11" s="31"/>
      <c r="AD11" s="31"/>
      <c r="AE11" s="391"/>
      <c r="AF11" s="392"/>
      <c r="AG11" s="31"/>
      <c r="AH11" s="31"/>
      <c r="AI11" s="31"/>
      <c r="AJ11" s="31"/>
      <c r="AK11" s="31"/>
      <c r="AL11" s="391"/>
      <c r="AM11" s="392"/>
      <c r="AN11" s="31"/>
      <c r="AO11" s="31"/>
      <c r="AP11" s="31"/>
      <c r="AQ11" s="31"/>
      <c r="AR11" s="31"/>
      <c r="AS11" s="391"/>
      <c r="AT11" s="392"/>
      <c r="AU11" s="31"/>
      <c r="AV11" s="31"/>
      <c r="AW11" s="31"/>
      <c r="AX11" s="31"/>
      <c r="AY11" s="31"/>
      <c r="AZ11" s="398"/>
      <c r="BA11" s="392"/>
      <c r="BB11" s="31"/>
      <c r="BC11" s="31"/>
      <c r="BD11" s="31"/>
      <c r="BE11" s="31"/>
      <c r="BF11" s="31"/>
      <c r="BG11" s="391"/>
      <c r="BH11" s="392"/>
      <c r="BI11" s="31"/>
      <c r="BJ11" s="31"/>
      <c r="BK11" s="31"/>
      <c r="BL11" s="31"/>
      <c r="BM11" s="31"/>
      <c r="BN11" s="31"/>
      <c r="BO11" s="396"/>
      <c r="BP11" s="396"/>
      <c r="BQ11" s="31"/>
      <c r="BR11" s="31"/>
      <c r="BS11" s="31"/>
      <c r="BT11" s="31"/>
      <c r="BU11" s="31"/>
      <c r="BV11" s="396"/>
      <c r="BW11" s="396"/>
      <c r="BX11" s="31"/>
      <c r="BY11" s="31"/>
      <c r="BZ11" s="31"/>
      <c r="CA11" s="31"/>
      <c r="CB11" s="31"/>
      <c r="CC11" s="396"/>
      <c r="CD11" s="396"/>
      <c r="CE11" s="31"/>
      <c r="CF11" s="400"/>
      <c r="CG11" s="400"/>
      <c r="CH11" s="400"/>
      <c r="CI11" s="31"/>
      <c r="CJ11" s="396"/>
      <c r="CK11" s="396"/>
      <c r="CL11" s="31"/>
      <c r="CM11" s="31"/>
      <c r="CN11" s="31"/>
      <c r="CO11" s="31"/>
      <c r="CP11" s="31"/>
      <c r="CQ11" s="396"/>
      <c r="CR11" s="392"/>
      <c r="CS11" s="31"/>
      <c r="CT11" s="31"/>
      <c r="CU11" s="444"/>
      <c r="CV11" s="31"/>
      <c r="CW11" s="31"/>
      <c r="CX11" s="391"/>
      <c r="CY11" s="392"/>
      <c r="CZ11" s="447"/>
      <c r="DA11" s="31"/>
      <c r="DB11" s="31"/>
      <c r="DC11" s="31"/>
      <c r="DD11" s="31"/>
      <c r="DE11" s="391"/>
      <c r="DF11" s="392"/>
      <c r="DG11" s="403"/>
      <c r="DH11" s="31"/>
      <c r="DI11" s="31"/>
      <c r="DJ11" s="447"/>
      <c r="DK11" s="31"/>
      <c r="DL11" s="391"/>
      <c r="DM11" s="392"/>
      <c r="DN11" s="31"/>
      <c r="DO11" s="31"/>
      <c r="DP11" s="31"/>
      <c r="DQ11" s="31"/>
      <c r="DR11" s="31"/>
      <c r="DS11" s="391"/>
      <c r="DT11" s="392"/>
      <c r="DU11" s="31"/>
      <c r="DV11" s="31"/>
      <c r="DW11" s="31"/>
      <c r="DX11" s="31"/>
      <c r="DY11" s="31"/>
      <c r="DZ11" s="391"/>
      <c r="EA11" s="392"/>
      <c r="EB11" s="31"/>
      <c r="EC11" s="449"/>
      <c r="ED11" s="31"/>
      <c r="EE11" s="31"/>
      <c r="EF11" s="31"/>
      <c r="EG11" s="391"/>
      <c r="EH11" s="392"/>
      <c r="EI11" s="31"/>
      <c r="EJ11" s="31"/>
      <c r="EK11" s="31"/>
      <c r="EL11" s="31"/>
      <c r="EM11" s="31"/>
      <c r="EN11" s="391"/>
      <c r="EO11" s="392"/>
      <c r="EP11" s="31"/>
      <c r="EQ11" s="31"/>
      <c r="ER11" s="31"/>
      <c r="ES11" s="31"/>
      <c r="ET11" s="31"/>
      <c r="EU11" s="391"/>
      <c r="EV11" s="392"/>
      <c r="EW11" s="31"/>
      <c r="EX11" s="31"/>
      <c r="EY11" s="31"/>
      <c r="EZ11" s="31"/>
      <c r="FA11" s="31"/>
      <c r="FB11" s="391"/>
      <c r="FC11" s="392"/>
      <c r="FD11" s="31"/>
      <c r="FE11" s="31"/>
      <c r="FF11" s="31"/>
      <c r="FG11" s="31"/>
      <c r="FH11" s="31"/>
      <c r="FI11" s="391"/>
      <c r="FJ11" s="392"/>
      <c r="FK11" s="31"/>
      <c r="FL11" s="31"/>
      <c r="FM11" s="31"/>
      <c r="FN11" s="31"/>
      <c r="FO11" s="452"/>
      <c r="FP11" s="391"/>
      <c r="FQ11" s="392"/>
      <c r="FR11" s="444"/>
      <c r="FS11" s="31"/>
      <c r="FT11" s="31"/>
      <c r="FU11" s="31"/>
      <c r="FV11" s="31"/>
      <c r="FW11" s="391"/>
      <c r="FX11" s="392"/>
      <c r="FY11" s="31"/>
      <c r="FZ11" s="31"/>
      <c r="GA11" s="31"/>
      <c r="GB11" s="31"/>
      <c r="GC11" s="31"/>
      <c r="GD11" s="391"/>
      <c r="GE11" s="392"/>
      <c r="GF11" s="31"/>
      <c r="GG11" s="31"/>
      <c r="GH11" s="31"/>
      <c r="GI11" s="31"/>
      <c r="GJ11" s="31"/>
      <c r="GK11" s="391"/>
      <c r="GL11" s="392"/>
      <c r="GM11" s="31"/>
      <c r="GN11" s="31"/>
      <c r="GO11" s="31"/>
      <c r="GP11" s="31"/>
      <c r="GQ11" s="31"/>
      <c r="GR11" s="391"/>
      <c r="GS11" s="392"/>
      <c r="GT11" s="31"/>
      <c r="GU11" s="31"/>
      <c r="GV11" s="31"/>
      <c r="GW11" s="31"/>
      <c r="GX11" s="31"/>
      <c r="GY11" s="391"/>
      <c r="GZ11" s="392"/>
      <c r="HA11" s="406"/>
      <c r="HB11" s="31"/>
      <c r="HC11" s="31"/>
      <c r="HD11" s="31"/>
      <c r="HE11" s="31"/>
      <c r="HF11" s="391"/>
      <c r="HG11" s="392"/>
      <c r="HH11" s="31"/>
      <c r="HI11" s="31"/>
      <c r="HJ11" s="31"/>
      <c r="HK11" s="31"/>
      <c r="HL11" s="31"/>
      <c r="HM11" s="391"/>
      <c r="HN11" s="392"/>
      <c r="HO11" s="31"/>
      <c r="HP11" s="31"/>
      <c r="HQ11" s="31"/>
      <c r="HR11" s="31"/>
      <c r="HS11" s="31"/>
      <c r="HT11" s="391"/>
      <c r="HU11" s="392"/>
      <c r="HV11" s="31"/>
      <c r="HW11" s="31"/>
      <c r="HX11" s="31"/>
      <c r="HY11" s="31"/>
      <c r="HZ11" s="31"/>
      <c r="IA11" s="391"/>
      <c r="IB11" s="392"/>
      <c r="IC11" s="31"/>
      <c r="ID11" s="31"/>
      <c r="IE11" s="31"/>
      <c r="IF11" s="31"/>
      <c r="IG11" s="431"/>
      <c r="IH11" s="391"/>
      <c r="II11" s="392"/>
      <c r="IJ11" s="31"/>
      <c r="IK11" s="31"/>
      <c r="IL11" s="31"/>
      <c r="IM11" s="31"/>
      <c r="IN11" s="431"/>
      <c r="IO11" s="391"/>
      <c r="IP11" s="392"/>
      <c r="IQ11" s="31"/>
      <c r="IR11" s="31"/>
      <c r="IS11" s="31"/>
      <c r="IT11" s="431"/>
      <c r="IU11" s="31"/>
      <c r="IV11" s="391"/>
      <c r="IW11" s="392"/>
      <c r="IX11" s="31"/>
      <c r="IY11" s="31"/>
      <c r="IZ11" s="31"/>
      <c r="JA11" s="31"/>
      <c r="JB11" s="31"/>
      <c r="JC11" s="409"/>
      <c r="JD11" s="411"/>
      <c r="JE11" s="31"/>
      <c r="JF11" s="31"/>
      <c r="JG11" s="31"/>
      <c r="JH11" s="31"/>
      <c r="JI11" s="31"/>
      <c r="JJ11" s="409"/>
      <c r="JK11" s="411"/>
      <c r="JL11" s="31"/>
      <c r="JM11" s="31"/>
      <c r="JN11" s="31"/>
      <c r="JO11" s="31"/>
      <c r="JP11" s="31"/>
      <c r="JQ11" s="409"/>
      <c r="JR11" s="411"/>
      <c r="JS11" s="31"/>
      <c r="JT11" s="31"/>
      <c r="JU11" s="31"/>
      <c r="JV11" s="31"/>
      <c r="JW11" s="31"/>
      <c r="JX11" s="409"/>
      <c r="JY11" s="411"/>
      <c r="JZ11" s="31"/>
      <c r="KA11" s="31"/>
      <c r="KB11" s="435"/>
      <c r="KC11" s="31"/>
      <c r="KD11" s="31"/>
      <c r="KE11" s="409"/>
      <c r="KF11" s="411"/>
      <c r="KG11" s="455"/>
      <c r="KH11" s="31"/>
      <c r="KI11" s="31"/>
      <c r="KJ11" s="31"/>
      <c r="KK11" s="31"/>
      <c r="KL11" s="409"/>
      <c r="KM11" s="411"/>
      <c r="KN11" s="31"/>
      <c r="KO11" s="31"/>
      <c r="KP11" s="31"/>
      <c r="KQ11" s="31"/>
      <c r="KR11" s="31"/>
      <c r="KS11" s="409"/>
      <c r="KT11" s="411"/>
      <c r="KU11" s="31"/>
      <c r="KV11" s="31"/>
      <c r="KW11" s="31"/>
      <c r="KX11" s="31"/>
      <c r="KY11" s="31"/>
      <c r="KZ11" s="409"/>
      <c r="LA11" s="411"/>
      <c r="LB11" s="31"/>
      <c r="LC11" s="31"/>
      <c r="LD11" s="31"/>
      <c r="LE11" s="31"/>
      <c r="LF11" s="31"/>
      <c r="LG11" s="409"/>
      <c r="LH11" s="411"/>
      <c r="LI11" s="31"/>
      <c r="LJ11" s="31"/>
      <c r="LK11" s="31"/>
      <c r="LL11" s="31"/>
      <c r="LM11" s="31"/>
      <c r="LN11" s="409"/>
      <c r="LO11" s="411"/>
      <c r="LP11" s="31"/>
      <c r="LQ11" s="31"/>
      <c r="LR11" s="31"/>
      <c r="LS11" s="31"/>
      <c r="LT11" s="438"/>
      <c r="LU11" s="409"/>
      <c r="LV11" s="411"/>
      <c r="LW11" s="31"/>
      <c r="LX11" s="31"/>
      <c r="LY11" s="31"/>
      <c r="LZ11" s="31"/>
      <c r="MA11" s="31"/>
      <c r="MB11" s="409"/>
      <c r="MC11" s="411"/>
      <c r="MD11" s="31"/>
      <c r="ME11" s="31"/>
      <c r="MF11" s="31"/>
      <c r="MG11" s="31"/>
      <c r="MH11" s="31"/>
      <c r="MI11" s="409"/>
      <c r="MJ11" s="411"/>
      <c r="MK11" s="31"/>
      <c r="ML11" s="31"/>
      <c r="MM11" s="31"/>
      <c r="MN11" s="31"/>
      <c r="MO11" s="441"/>
      <c r="MP11" s="409"/>
      <c r="MQ11" s="411"/>
      <c r="MR11" s="413"/>
      <c r="MS11" s="24" t="s">
        <v>73</v>
      </c>
      <c r="MT11" s="24" t="s">
        <v>73</v>
      </c>
      <c r="MU11" s="24" t="s">
        <v>73</v>
      </c>
      <c r="MV11" s="416"/>
      <c r="MW11" s="409"/>
      <c r="MX11" s="411"/>
      <c r="MY11" s="413"/>
      <c r="MZ11" s="24" t="s">
        <v>73</v>
      </c>
      <c r="NA11" s="24" t="s">
        <v>73</v>
      </c>
      <c r="NB11" s="24" t="s">
        <v>73</v>
      </c>
      <c r="NC11" s="24" t="s">
        <v>73</v>
      </c>
      <c r="ND11" s="409"/>
      <c r="NE11" s="411"/>
      <c r="NF11" s="420"/>
      <c r="NG11" s="420"/>
      <c r="NH11" s="420"/>
      <c r="NI11" s="24" t="s">
        <v>73</v>
      </c>
      <c r="NJ11" s="24" t="s">
        <v>73</v>
      </c>
      <c r="NK11" s="409"/>
      <c r="NL11" s="411"/>
      <c r="NM11" s="24" t="s">
        <v>73</v>
      </c>
      <c r="NN11" s="24" t="s">
        <v>73</v>
      </c>
      <c r="NO11" s="24" t="s">
        <v>73</v>
      </c>
      <c r="NP11" s="24" t="s">
        <v>73</v>
      </c>
      <c r="NQ11" s="24" t="s">
        <v>73</v>
      </c>
      <c r="NR11" s="409"/>
      <c r="NS11" s="411"/>
      <c r="NU11" s="31"/>
      <c r="NV11" s="31"/>
      <c r="NW11" s="31"/>
      <c r="NX11" s="31"/>
      <c r="NY11" s="409"/>
      <c r="NZ11" s="411"/>
      <c r="OA11" s="31"/>
      <c r="OB11" s="31"/>
      <c r="OC11" s="458"/>
      <c r="OD11" s="31"/>
      <c r="OE11" s="31"/>
      <c r="OF11" s="409"/>
      <c r="OG11" s="411"/>
      <c r="OH11" s="31"/>
      <c r="OI11" s="31"/>
      <c r="OJ11" s="31"/>
      <c r="OK11" s="31"/>
      <c r="OL11" s="31"/>
      <c r="OM11" s="409"/>
      <c r="ON11" s="411"/>
      <c r="OO11" s="31"/>
      <c r="OP11" s="31"/>
      <c r="OQ11" s="31"/>
      <c r="OR11" s="31"/>
      <c r="OS11" s="31"/>
      <c r="OT11" s="409"/>
      <c r="OU11" s="411"/>
      <c r="OV11" s="31"/>
      <c r="OW11" s="31"/>
      <c r="OX11" s="31"/>
      <c r="OY11" s="31"/>
      <c r="OZ11" s="31"/>
      <c r="PA11" s="409"/>
      <c r="PB11" s="411"/>
      <c r="PC11" s="31"/>
      <c r="PD11" s="31"/>
      <c r="PE11" s="31"/>
      <c r="PF11" s="31"/>
      <c r="PG11" s="31"/>
      <c r="PH11" s="409"/>
      <c r="PI11" s="411"/>
      <c r="PJ11" s="31"/>
      <c r="PK11" s="31"/>
      <c r="PL11" s="31"/>
      <c r="PM11" s="31"/>
      <c r="PN11" s="31"/>
      <c r="PO11" s="409"/>
      <c r="PP11" s="411"/>
      <c r="PQ11" s="31"/>
      <c r="PR11" s="31"/>
      <c r="PS11" s="31"/>
      <c r="PT11" s="31"/>
      <c r="PU11" s="31"/>
      <c r="PV11" s="411"/>
      <c r="PW11" s="411"/>
      <c r="PX11" s="461"/>
      <c r="PY11" s="461"/>
      <c r="PZ11" s="31"/>
      <c r="QA11" s="31"/>
      <c r="QB11" s="31"/>
      <c r="QC11" s="409"/>
      <c r="QD11" s="411"/>
      <c r="QE11" s="31"/>
      <c r="QF11" s="31"/>
      <c r="QG11" s="31"/>
      <c r="QH11" s="31"/>
      <c r="QI11" s="31"/>
      <c r="QJ11" s="409"/>
      <c r="QK11" s="411"/>
      <c r="QL11" s="31"/>
      <c r="QM11" s="31"/>
      <c r="QN11" s="31"/>
      <c r="QO11" s="31"/>
      <c r="QP11" s="31"/>
      <c r="QQ11" s="409"/>
      <c r="QR11" s="411"/>
      <c r="QS11" s="31"/>
      <c r="QT11" s="31"/>
      <c r="QU11" s="31"/>
      <c r="QV11" s="464"/>
      <c r="QW11" s="31"/>
      <c r="QX11" s="409"/>
      <c r="QY11" s="411"/>
      <c r="QZ11" s="31"/>
      <c r="RA11" s="467"/>
      <c r="RB11" s="31"/>
      <c r="RC11" s="31"/>
      <c r="RD11" s="31"/>
      <c r="RE11" s="409"/>
      <c r="RF11" s="411"/>
      <c r="RG11" s="470"/>
      <c r="RH11" s="31"/>
      <c r="RI11" s="31"/>
      <c r="RJ11" s="31"/>
      <c r="RK11" s="31"/>
      <c r="RL11" s="409"/>
      <c r="RM11" s="411"/>
      <c r="RN11" s="31"/>
      <c r="RO11" s="31"/>
      <c r="RP11" s="31"/>
      <c r="RQ11" s="31"/>
      <c r="RR11" s="31"/>
      <c r="RS11" s="409"/>
      <c r="RT11" s="411"/>
      <c r="RU11" s="31"/>
      <c r="RV11" s="31"/>
      <c r="RW11" s="31"/>
      <c r="RX11" s="31"/>
      <c r="RY11" s="31"/>
      <c r="RZ11" s="409"/>
      <c r="SA11" s="411"/>
      <c r="SB11" s="31"/>
      <c r="SC11" s="31"/>
      <c r="SD11" s="31"/>
      <c r="SE11" s="31"/>
      <c r="SF11" s="31"/>
      <c r="SG11" s="409"/>
      <c r="SH11" s="411"/>
      <c r="SI11" s="31"/>
      <c r="SJ11" s="31"/>
      <c r="SK11" s="31"/>
      <c r="SL11" s="31"/>
      <c r="SM11" s="31"/>
      <c r="SN11" s="409"/>
      <c r="SO11" s="411"/>
      <c r="SP11" s="31"/>
      <c r="SQ11" s="31"/>
      <c r="SR11" s="31"/>
      <c r="SS11" s="31"/>
      <c r="ST11" s="31"/>
      <c r="SU11" s="409"/>
      <c r="SV11" s="411"/>
      <c r="SW11" s="31"/>
      <c r="SX11" s="31"/>
      <c r="SY11" s="31"/>
      <c r="SZ11" s="31"/>
      <c r="TA11" s="31"/>
      <c r="TB11" s="409"/>
      <c r="TC11" s="411"/>
      <c r="TD11" s="31"/>
      <c r="TE11" s="31"/>
      <c r="TF11" s="31"/>
      <c r="TG11" s="31"/>
      <c r="TH11" s="31"/>
      <c r="TI11" s="409"/>
      <c r="TJ11" s="411"/>
      <c r="TK11" s="428"/>
      <c r="TL11" s="31"/>
      <c r="TM11" s="31"/>
      <c r="TN11" s="31"/>
      <c r="TO11" s="31"/>
      <c r="TP11" s="409"/>
      <c r="TQ11" s="411"/>
      <c r="TR11" s="31"/>
      <c r="TS11" s="31"/>
      <c r="TT11" s="31"/>
      <c r="TU11" s="31"/>
      <c r="TV11" s="31"/>
      <c r="TW11" s="409"/>
      <c r="TX11" s="411"/>
      <c r="TY11" s="31"/>
      <c r="TZ11" s="31"/>
      <c r="UA11" s="31"/>
      <c r="UB11" s="31"/>
      <c r="UC11" s="31"/>
      <c r="UD11" s="409"/>
      <c r="UE11" s="411"/>
      <c r="UF11" s="31"/>
      <c r="UG11" s="31"/>
      <c r="UH11" s="31"/>
      <c r="UI11" s="31"/>
      <c r="UJ11" s="31"/>
      <c r="UK11" s="409"/>
      <c r="UL11" s="411"/>
      <c r="UM11" s="31"/>
      <c r="UN11" s="31"/>
      <c r="UO11" s="31"/>
      <c r="UP11" s="31"/>
      <c r="UQ11" s="31"/>
      <c r="UR11" s="409"/>
      <c r="US11" s="411"/>
      <c r="UT11" s="31"/>
      <c r="UU11" s="31"/>
      <c r="UV11" s="31"/>
      <c r="UW11" s="31"/>
      <c r="UX11" s="31"/>
      <c r="UY11" s="409"/>
      <c r="UZ11" s="411"/>
      <c r="VA11" s="31"/>
      <c r="VB11" s="464"/>
      <c r="VC11" s="31"/>
      <c r="VD11" s="31"/>
      <c r="VE11" s="31"/>
      <c r="VF11" s="409"/>
      <c r="VG11" s="411"/>
      <c r="VH11" s="31"/>
      <c r="VI11" s="31"/>
      <c r="VJ11" s="31"/>
      <c r="VK11" s="31"/>
      <c r="VL11" s="31"/>
      <c r="VM11" s="409"/>
      <c r="VN11" s="411"/>
      <c r="VO11" s="31"/>
      <c r="VP11" s="31"/>
      <c r="VQ11" s="31"/>
      <c r="VR11" s="31"/>
      <c r="VS11" s="31"/>
      <c r="VT11" s="409"/>
      <c r="VU11" s="411"/>
      <c r="VV11" s="31"/>
      <c r="VW11" s="31"/>
      <c r="VX11" s="31"/>
      <c r="VY11" s="31"/>
      <c r="VZ11" s="31"/>
      <c r="WA11" s="409"/>
      <c r="WB11" s="411"/>
      <c r="WC11" s="31"/>
      <c r="WD11" s="31"/>
      <c r="WE11" s="31"/>
      <c r="WF11" s="31"/>
      <c r="WG11" s="31"/>
      <c r="WH11" s="409"/>
      <c r="WI11" s="411"/>
      <c r="WJ11" s="501"/>
      <c r="WK11" s="31"/>
      <c r="WL11" s="31"/>
      <c r="WM11" s="31"/>
      <c r="WN11" s="31"/>
      <c r="WO11" s="409"/>
      <c r="WP11" s="411"/>
      <c r="WQ11" s="473"/>
      <c r="WR11" s="31"/>
      <c r="WS11" s="31"/>
      <c r="WT11" s="31"/>
      <c r="WU11" s="476"/>
      <c r="WV11" s="409"/>
      <c r="WW11" s="411"/>
    </row>
    <row r="12" spans="1:625" ht="15" thickBot="1">
      <c r="A12" s="492"/>
      <c r="B12" s="206"/>
      <c r="C12" s="391"/>
      <c r="D12" s="391"/>
      <c r="E12" s="424"/>
      <c r="F12" s="31"/>
      <c r="G12" s="31"/>
      <c r="H12" s="31"/>
      <c r="I12" s="31"/>
      <c r="J12" s="391"/>
      <c r="K12" s="391"/>
      <c r="L12" s="31"/>
      <c r="M12" s="31"/>
      <c r="N12" s="31"/>
      <c r="O12" s="426"/>
      <c r="P12" s="426"/>
      <c r="Q12" s="391"/>
      <c r="R12" s="391"/>
      <c r="S12" s="31"/>
      <c r="T12" s="31"/>
      <c r="U12" s="31"/>
      <c r="V12" s="31"/>
      <c r="W12" s="31"/>
      <c r="X12" s="391"/>
      <c r="Y12" s="391"/>
      <c r="Z12" s="31" t="s">
        <v>72</v>
      </c>
      <c r="AA12" s="394"/>
      <c r="AB12" s="31" t="s">
        <v>73</v>
      </c>
      <c r="AC12" s="31" t="s">
        <v>72</v>
      </c>
      <c r="AD12" s="31" t="s">
        <v>73</v>
      </c>
      <c r="AE12" s="391"/>
      <c r="AF12" s="391"/>
      <c r="AG12" s="24" t="s">
        <v>72</v>
      </c>
      <c r="AH12" s="24" t="s">
        <v>73</v>
      </c>
      <c r="AI12" s="24" t="s">
        <v>72</v>
      </c>
      <c r="AJ12" s="24" t="s">
        <v>73</v>
      </c>
      <c r="AK12" s="24" t="s">
        <v>72</v>
      </c>
      <c r="AL12" s="391"/>
      <c r="AM12" s="391"/>
      <c r="AN12" s="24" t="s">
        <v>73</v>
      </c>
      <c r="AO12" s="24" t="s">
        <v>72</v>
      </c>
      <c r="AP12" s="24" t="s">
        <v>73</v>
      </c>
      <c r="AQ12" s="24" t="s">
        <v>72</v>
      </c>
      <c r="AR12" s="24" t="s">
        <v>73</v>
      </c>
      <c r="AS12" s="391"/>
      <c r="AT12" s="392"/>
      <c r="AU12" s="24" t="s">
        <v>72</v>
      </c>
      <c r="AV12" s="24" t="s">
        <v>73</v>
      </c>
      <c r="AW12" s="24" t="s">
        <v>72</v>
      </c>
      <c r="AX12" s="24" t="s">
        <v>73</v>
      </c>
      <c r="AY12" s="24" t="s">
        <v>72</v>
      </c>
      <c r="AZ12" s="398"/>
      <c r="BA12" s="391"/>
      <c r="BB12" s="24" t="s">
        <v>73</v>
      </c>
      <c r="BC12" s="24" t="s">
        <v>72</v>
      </c>
      <c r="BD12" s="24" t="s">
        <v>73</v>
      </c>
      <c r="BE12" s="24" t="s">
        <v>72</v>
      </c>
      <c r="BF12" s="24" t="s">
        <v>73</v>
      </c>
      <c r="BG12" s="391"/>
      <c r="BH12" s="391"/>
      <c r="BI12" s="24" t="s">
        <v>72</v>
      </c>
      <c r="BJ12" s="24" t="s">
        <v>73</v>
      </c>
      <c r="BK12" s="24" t="s">
        <v>72</v>
      </c>
      <c r="BL12" s="31"/>
      <c r="BM12" s="24" t="s">
        <v>73</v>
      </c>
      <c r="BN12" s="24" t="s">
        <v>72</v>
      </c>
      <c r="BO12" s="396"/>
      <c r="BP12" s="396"/>
      <c r="BQ12" s="24" t="s">
        <v>73</v>
      </c>
      <c r="BR12" s="24" t="s">
        <v>72</v>
      </c>
      <c r="BS12" s="24" t="s">
        <v>73</v>
      </c>
      <c r="BT12" s="24" t="s">
        <v>72</v>
      </c>
      <c r="BU12" s="24" t="s">
        <v>73</v>
      </c>
      <c r="BV12" s="396"/>
      <c r="BW12" s="396"/>
      <c r="BX12" s="24" t="s">
        <v>72</v>
      </c>
      <c r="BY12" s="24" t="s">
        <v>73</v>
      </c>
      <c r="BZ12" s="24" t="s">
        <v>72</v>
      </c>
      <c r="CA12" s="24" t="s">
        <v>73</v>
      </c>
      <c r="CB12" s="24" t="s">
        <v>72</v>
      </c>
      <c r="CC12" s="396"/>
      <c r="CD12" s="396"/>
      <c r="CE12" s="24" t="s">
        <v>73</v>
      </c>
      <c r="CF12" s="400"/>
      <c r="CG12" s="400"/>
      <c r="CH12" s="400"/>
      <c r="CI12" s="24" t="s">
        <v>72</v>
      </c>
      <c r="CJ12" s="396"/>
      <c r="CK12" s="396"/>
      <c r="CL12" s="24" t="s">
        <v>73</v>
      </c>
      <c r="CM12" s="24" t="s">
        <v>72</v>
      </c>
      <c r="CN12" s="24" t="s">
        <v>73</v>
      </c>
      <c r="CO12" s="24" t="s">
        <v>72</v>
      </c>
      <c r="CP12" s="24" t="s">
        <v>73</v>
      </c>
      <c r="CQ12" s="396"/>
      <c r="CR12" s="391"/>
      <c r="CS12" s="24" t="s">
        <v>72</v>
      </c>
      <c r="CT12" s="24" t="s">
        <v>73</v>
      </c>
      <c r="CU12" s="444"/>
      <c r="CV12" s="24" t="s">
        <v>72</v>
      </c>
      <c r="CW12" s="24" t="s">
        <v>73</v>
      </c>
      <c r="CX12" s="391"/>
      <c r="CY12" s="391"/>
      <c r="CZ12" s="447"/>
      <c r="DA12" s="24" t="s">
        <v>72</v>
      </c>
      <c r="DB12" s="24" t="s">
        <v>73</v>
      </c>
      <c r="DC12" s="24" t="s">
        <v>72</v>
      </c>
      <c r="DD12" s="24" t="s">
        <v>73</v>
      </c>
      <c r="DE12" s="391"/>
      <c r="DF12" s="391"/>
      <c r="DG12" s="403"/>
      <c r="DH12" s="24" t="s">
        <v>72</v>
      </c>
      <c r="DI12" s="24" t="s">
        <v>73</v>
      </c>
      <c r="DJ12" s="447"/>
      <c r="DK12" s="24" t="s">
        <v>72</v>
      </c>
      <c r="DL12" s="391"/>
      <c r="DM12" s="391"/>
      <c r="DN12" s="24" t="s">
        <v>73</v>
      </c>
      <c r="DO12" s="24" t="s">
        <v>72</v>
      </c>
      <c r="DP12" s="24" t="s">
        <v>73</v>
      </c>
      <c r="DQ12" s="24" t="s">
        <v>72</v>
      </c>
      <c r="DR12" s="24" t="s">
        <v>73</v>
      </c>
      <c r="DS12" s="391"/>
      <c r="DT12" s="391"/>
      <c r="DU12" s="24" t="s">
        <v>72</v>
      </c>
      <c r="DV12" s="24" t="s">
        <v>73</v>
      </c>
      <c r="DW12" s="24" t="s">
        <v>72</v>
      </c>
      <c r="DX12" s="24" t="s">
        <v>73</v>
      </c>
      <c r="DY12" s="24" t="s">
        <v>72</v>
      </c>
      <c r="DZ12" s="391"/>
      <c r="EA12" s="391"/>
      <c r="EB12" s="24" t="s">
        <v>73</v>
      </c>
      <c r="EC12" s="449"/>
      <c r="ED12" s="24" t="s">
        <v>72</v>
      </c>
      <c r="EE12" s="24" t="s">
        <v>73</v>
      </c>
      <c r="EF12" s="24" t="s">
        <v>72</v>
      </c>
      <c r="EG12" s="391"/>
      <c r="EH12" s="391"/>
      <c r="EI12" s="24" t="s">
        <v>73</v>
      </c>
      <c r="EJ12" s="24" t="s">
        <v>72</v>
      </c>
      <c r="EK12" s="24" t="s">
        <v>73</v>
      </c>
      <c r="EL12" s="24" t="s">
        <v>72</v>
      </c>
      <c r="EM12" s="24" t="s">
        <v>73</v>
      </c>
      <c r="EN12" s="391"/>
      <c r="EO12" s="391"/>
      <c r="EP12" s="24" t="s">
        <v>72</v>
      </c>
      <c r="EQ12" s="24" t="s">
        <v>73</v>
      </c>
      <c r="ER12" s="24" t="s">
        <v>72</v>
      </c>
      <c r="ES12" s="24" t="s">
        <v>73</v>
      </c>
      <c r="ET12" s="24" t="s">
        <v>72</v>
      </c>
      <c r="EU12" s="391"/>
      <c r="EV12" s="391"/>
      <c r="EW12" s="24" t="s">
        <v>73</v>
      </c>
      <c r="EX12" s="24" t="s">
        <v>72</v>
      </c>
      <c r="EY12" s="24" t="s">
        <v>73</v>
      </c>
      <c r="EZ12" s="24" t="s">
        <v>72</v>
      </c>
      <c r="FA12" s="24" t="s">
        <v>73</v>
      </c>
      <c r="FB12" s="391"/>
      <c r="FC12" s="391"/>
      <c r="FD12" s="24" t="s">
        <v>72</v>
      </c>
      <c r="FE12" s="24" t="s">
        <v>73</v>
      </c>
      <c r="FF12" s="24" t="s">
        <v>72</v>
      </c>
      <c r="FG12" s="24" t="s">
        <v>73</v>
      </c>
      <c r="FH12" s="24" t="s">
        <v>72</v>
      </c>
      <c r="FI12" s="391"/>
      <c r="FJ12" s="391"/>
      <c r="FK12" s="24" t="s">
        <v>73</v>
      </c>
      <c r="FL12" s="24" t="s">
        <v>72</v>
      </c>
      <c r="FM12" s="24" t="s">
        <v>73</v>
      </c>
      <c r="FN12" s="24" t="s">
        <v>72</v>
      </c>
      <c r="FO12" s="452"/>
      <c r="FP12" s="391"/>
      <c r="FQ12" s="391"/>
      <c r="FR12" s="444"/>
      <c r="FS12" s="24" t="s">
        <v>73</v>
      </c>
      <c r="FT12" s="24" t="s">
        <v>72</v>
      </c>
      <c r="FU12" s="24" t="s">
        <v>73</v>
      </c>
      <c r="FV12" s="24" t="s">
        <v>72</v>
      </c>
      <c r="FW12" s="391"/>
      <c r="FX12" s="391"/>
      <c r="FY12" s="24" t="s">
        <v>73</v>
      </c>
      <c r="FZ12" s="24" t="s">
        <v>72</v>
      </c>
      <c r="GA12" s="24" t="s">
        <v>73</v>
      </c>
      <c r="GB12" s="24" t="s">
        <v>72</v>
      </c>
      <c r="GC12" s="24" t="s">
        <v>73</v>
      </c>
      <c r="GD12" s="391"/>
      <c r="GE12" s="391"/>
      <c r="GF12" s="24" t="s">
        <v>72</v>
      </c>
      <c r="GG12" s="24" t="s">
        <v>73</v>
      </c>
      <c r="GH12" s="24" t="s">
        <v>72</v>
      </c>
      <c r="GI12" s="39" t="s">
        <v>73</v>
      </c>
      <c r="GJ12" s="24" t="s">
        <v>72</v>
      </c>
      <c r="GK12" s="391"/>
      <c r="GL12" s="391"/>
      <c r="GM12" s="24" t="s">
        <v>73</v>
      </c>
      <c r="GN12" s="24" t="s">
        <v>72</v>
      </c>
      <c r="GO12" s="24" t="s">
        <v>73</v>
      </c>
      <c r="GP12" s="24" t="s">
        <v>72</v>
      </c>
      <c r="GQ12" s="24" t="s">
        <v>73</v>
      </c>
      <c r="GR12" s="391"/>
      <c r="GS12" s="391"/>
      <c r="GT12" s="24" t="s">
        <v>72</v>
      </c>
      <c r="GU12" s="24" t="s">
        <v>73</v>
      </c>
      <c r="GV12" s="24" t="s">
        <v>72</v>
      </c>
      <c r="GW12" s="24" t="s">
        <v>73</v>
      </c>
      <c r="GX12" s="24" t="s">
        <v>72</v>
      </c>
      <c r="GY12" s="391"/>
      <c r="GZ12" s="391"/>
      <c r="HA12" s="406"/>
      <c r="HB12" s="24" t="s">
        <v>73</v>
      </c>
      <c r="HC12" s="24" t="s">
        <v>72</v>
      </c>
      <c r="HD12" s="24" t="s">
        <v>73</v>
      </c>
      <c r="HE12" s="24" t="s">
        <v>72</v>
      </c>
      <c r="HF12" s="391"/>
      <c r="HG12" s="391"/>
      <c r="HH12" s="24" t="s">
        <v>73</v>
      </c>
      <c r="HI12" s="24" t="s">
        <v>72</v>
      </c>
      <c r="HJ12" s="24" t="s">
        <v>73</v>
      </c>
      <c r="HK12" s="24" t="s">
        <v>72</v>
      </c>
      <c r="HL12" s="24" t="s">
        <v>73</v>
      </c>
      <c r="HM12" s="391"/>
      <c r="HN12" s="391"/>
      <c r="HO12" s="24" t="s">
        <v>72</v>
      </c>
      <c r="HP12" s="24" t="s">
        <v>73</v>
      </c>
      <c r="HQ12" s="24" t="s">
        <v>72</v>
      </c>
      <c r="HR12" s="24" t="s">
        <v>73</v>
      </c>
      <c r="HS12" s="24" t="s">
        <v>72</v>
      </c>
      <c r="HT12" s="391"/>
      <c r="HU12" s="391"/>
      <c r="HV12" s="24" t="s">
        <v>73</v>
      </c>
      <c r="HW12" s="24" t="s">
        <v>72</v>
      </c>
      <c r="HX12" s="24" t="s">
        <v>73</v>
      </c>
      <c r="HY12" s="24" t="s">
        <v>72</v>
      </c>
      <c r="HZ12" s="24" t="s">
        <v>73</v>
      </c>
      <c r="IA12" s="391"/>
      <c r="IB12" s="391"/>
      <c r="IC12" s="24" t="s">
        <v>72</v>
      </c>
      <c r="ID12" s="24" t="s">
        <v>73</v>
      </c>
      <c r="IE12" s="24" t="s">
        <v>72</v>
      </c>
      <c r="IF12" s="24" t="s">
        <v>73</v>
      </c>
      <c r="IG12" s="431"/>
      <c r="IH12" s="391"/>
      <c r="II12" s="391"/>
      <c r="IJ12" s="24" t="s">
        <v>72</v>
      </c>
      <c r="IK12" s="24" t="s">
        <v>73</v>
      </c>
      <c r="IL12" s="24" t="s">
        <v>72</v>
      </c>
      <c r="IM12" s="24" t="s">
        <v>73</v>
      </c>
      <c r="IN12" s="431"/>
      <c r="IO12" s="391"/>
      <c r="IP12" s="391"/>
      <c r="IQ12" s="24" t="s">
        <v>72</v>
      </c>
      <c r="IR12" s="24" t="s">
        <v>73</v>
      </c>
      <c r="IS12" s="24" t="s">
        <v>72</v>
      </c>
      <c r="IT12" s="431"/>
      <c r="IU12" s="24" t="s">
        <v>73</v>
      </c>
      <c r="IV12" s="391"/>
      <c r="IW12" s="391"/>
      <c r="IX12" s="24" t="s">
        <v>72</v>
      </c>
      <c r="IY12" s="24" t="s">
        <v>73</v>
      </c>
      <c r="IZ12" s="24" t="s">
        <v>72</v>
      </c>
      <c r="JA12" s="24" t="s">
        <v>73</v>
      </c>
      <c r="JB12" s="24" t="s">
        <v>72</v>
      </c>
      <c r="JC12" s="409"/>
      <c r="JD12" s="411"/>
      <c r="JE12" s="24" t="s">
        <v>73</v>
      </c>
      <c r="JF12" s="24" t="s">
        <v>72</v>
      </c>
      <c r="JG12" s="24" t="s">
        <v>73</v>
      </c>
      <c r="JH12" s="24" t="s">
        <v>72</v>
      </c>
      <c r="JI12" s="24" t="s">
        <v>73</v>
      </c>
      <c r="JJ12" s="409"/>
      <c r="JK12" s="411"/>
      <c r="JL12" s="24" t="s">
        <v>72</v>
      </c>
      <c r="JM12" s="24" t="s">
        <v>73</v>
      </c>
      <c r="JN12" s="24" t="s">
        <v>72</v>
      </c>
      <c r="JO12" s="24" t="s">
        <v>73</v>
      </c>
      <c r="JP12" s="40" t="s">
        <v>72</v>
      </c>
      <c r="JQ12" s="409"/>
      <c r="JR12" s="411"/>
      <c r="JS12" s="24" t="s">
        <v>73</v>
      </c>
      <c r="JT12" s="24" t="s">
        <v>72</v>
      </c>
      <c r="JU12" s="24" t="s">
        <v>73</v>
      </c>
      <c r="JV12" s="24" t="s">
        <v>72</v>
      </c>
      <c r="JW12" s="24" t="s">
        <v>73</v>
      </c>
      <c r="JX12" s="409"/>
      <c r="JY12" s="411"/>
      <c r="JZ12" s="24" t="s">
        <v>72</v>
      </c>
      <c r="KA12" s="24" t="s">
        <v>73</v>
      </c>
      <c r="KB12" s="435"/>
      <c r="KC12" s="24" t="s">
        <v>72</v>
      </c>
      <c r="KD12" s="24" t="s">
        <v>73</v>
      </c>
      <c r="KE12" s="409"/>
      <c r="KF12" s="411"/>
      <c r="KG12" s="455"/>
      <c r="KH12" s="24" t="s">
        <v>72</v>
      </c>
      <c r="KI12" s="24" t="s">
        <v>73</v>
      </c>
      <c r="KJ12" s="24" t="s">
        <v>72</v>
      </c>
      <c r="KK12" s="24" t="s">
        <v>73</v>
      </c>
      <c r="KL12" s="409"/>
      <c r="KM12" s="411"/>
      <c r="KN12" s="24" t="s">
        <v>72</v>
      </c>
      <c r="KO12" s="24" t="s">
        <v>73</v>
      </c>
      <c r="KP12" s="24" t="s">
        <v>72</v>
      </c>
      <c r="KQ12" s="24" t="s">
        <v>73</v>
      </c>
      <c r="KR12" s="24" t="s">
        <v>72</v>
      </c>
      <c r="KS12" s="409"/>
      <c r="KT12" s="411"/>
      <c r="KU12" s="24" t="s">
        <v>73</v>
      </c>
      <c r="KV12" s="24" t="s">
        <v>72</v>
      </c>
      <c r="KW12" s="24" t="s">
        <v>73</v>
      </c>
      <c r="KX12" s="24" t="s">
        <v>72</v>
      </c>
      <c r="KY12" s="24" t="s">
        <v>73</v>
      </c>
      <c r="KZ12" s="409"/>
      <c r="LA12" s="411"/>
      <c r="LB12" s="24" t="s">
        <v>72</v>
      </c>
      <c r="LC12" s="24" t="s">
        <v>73</v>
      </c>
      <c r="LD12" s="24" t="s">
        <v>72</v>
      </c>
      <c r="LE12" s="24" t="s">
        <v>73</v>
      </c>
      <c r="LF12" s="24" t="s">
        <v>72</v>
      </c>
      <c r="LG12" s="409"/>
      <c r="LH12" s="411"/>
      <c r="LI12" s="24" t="s">
        <v>73</v>
      </c>
      <c r="LJ12" s="24" t="s">
        <v>72</v>
      </c>
      <c r="LK12" s="24" t="s">
        <v>73</v>
      </c>
      <c r="LL12" s="24" t="s">
        <v>72</v>
      </c>
      <c r="LM12" s="24" t="s">
        <v>73</v>
      </c>
      <c r="LN12" s="409"/>
      <c r="LO12" s="411"/>
      <c r="LP12" s="24" t="s">
        <v>72</v>
      </c>
      <c r="LQ12" s="24" t="s">
        <v>73</v>
      </c>
      <c r="LR12" s="24" t="s">
        <v>72</v>
      </c>
      <c r="LS12" s="24" t="s">
        <v>73</v>
      </c>
      <c r="LT12" s="438"/>
      <c r="LU12" s="409"/>
      <c r="LV12" s="411"/>
      <c r="LW12" s="24" t="s">
        <v>72</v>
      </c>
      <c r="LX12" s="24" t="s">
        <v>73</v>
      </c>
      <c r="LY12" s="24" t="s">
        <v>72</v>
      </c>
      <c r="LZ12" s="24" t="s">
        <v>73</v>
      </c>
      <c r="MA12" s="24" t="s">
        <v>72</v>
      </c>
      <c r="MB12" s="409"/>
      <c r="MC12" s="411"/>
      <c r="MD12" s="24" t="s">
        <v>73</v>
      </c>
      <c r="ME12" s="24" t="s">
        <v>72</v>
      </c>
      <c r="MF12" s="24" t="s">
        <v>73</v>
      </c>
      <c r="MG12" s="24" t="s">
        <v>72</v>
      </c>
      <c r="MH12" s="24" t="s">
        <v>73</v>
      </c>
      <c r="MI12" s="409"/>
      <c r="MJ12" s="411"/>
      <c r="MK12" s="24" t="s">
        <v>72</v>
      </c>
      <c r="ML12" s="24" t="s">
        <v>73</v>
      </c>
      <c r="MM12" s="24" t="s">
        <v>72</v>
      </c>
      <c r="MN12" s="24" t="s">
        <v>73</v>
      </c>
      <c r="MO12" s="441"/>
      <c r="MP12" s="409"/>
      <c r="MQ12" s="411"/>
      <c r="MR12" s="413"/>
      <c r="MS12" s="24" t="s">
        <v>72</v>
      </c>
      <c r="MT12" s="24" t="s">
        <v>72</v>
      </c>
      <c r="MU12" s="24" t="s">
        <v>72</v>
      </c>
      <c r="MV12" s="416"/>
      <c r="MW12" s="409"/>
      <c r="MX12" s="411"/>
      <c r="MY12" s="413"/>
      <c r="MZ12" s="24" t="s">
        <v>72</v>
      </c>
      <c r="NA12" s="24" t="s">
        <v>72</v>
      </c>
      <c r="NB12" s="24" t="s">
        <v>72</v>
      </c>
      <c r="NC12" s="24" t="s">
        <v>72</v>
      </c>
      <c r="ND12" s="409"/>
      <c r="NE12" s="411"/>
      <c r="NF12" s="420"/>
      <c r="NG12" s="420"/>
      <c r="NH12" s="420"/>
      <c r="NI12" s="24" t="s">
        <v>72</v>
      </c>
      <c r="NJ12" s="24" t="s">
        <v>72</v>
      </c>
      <c r="NK12" s="409"/>
      <c r="NL12" s="411"/>
      <c r="NM12" s="24" t="s">
        <v>72</v>
      </c>
      <c r="NN12" s="24" t="s">
        <v>72</v>
      </c>
      <c r="NO12" s="24" t="s">
        <v>72</v>
      </c>
      <c r="NP12" s="24" t="s">
        <v>72</v>
      </c>
      <c r="NQ12" s="24" t="s">
        <v>72</v>
      </c>
      <c r="NR12" s="409"/>
      <c r="NS12" s="411"/>
      <c r="NU12" s="24"/>
      <c r="NV12" s="24"/>
      <c r="NW12" s="24"/>
      <c r="NX12" s="24"/>
      <c r="NY12" s="409"/>
      <c r="NZ12" s="411"/>
      <c r="OA12" s="24"/>
      <c r="OB12" s="24"/>
      <c r="OC12" s="458"/>
      <c r="OD12" s="24"/>
      <c r="OE12" s="24"/>
      <c r="OF12" s="409"/>
      <c r="OG12" s="411"/>
      <c r="OH12" s="24"/>
      <c r="OI12" s="24"/>
      <c r="OJ12" s="24"/>
      <c r="OK12" s="24"/>
      <c r="OL12" s="24"/>
      <c r="OM12" s="409"/>
      <c r="ON12" s="411"/>
      <c r="OO12" s="24"/>
      <c r="OP12" s="24"/>
      <c r="OQ12" s="24"/>
      <c r="OR12" s="24"/>
      <c r="OS12" s="24"/>
      <c r="OT12" s="409"/>
      <c r="OU12" s="411"/>
      <c r="OV12" s="24"/>
      <c r="OW12" s="24"/>
      <c r="OX12" s="24"/>
      <c r="OY12" s="24"/>
      <c r="OZ12" s="24"/>
      <c r="PA12" s="409"/>
      <c r="PB12" s="411"/>
      <c r="PC12" s="24"/>
      <c r="PD12" s="24"/>
      <c r="PE12" s="24"/>
      <c r="PF12" s="24"/>
      <c r="PG12" s="24"/>
      <c r="PH12" s="409"/>
      <c r="PI12" s="411"/>
      <c r="PJ12" s="24"/>
      <c r="PK12" s="24"/>
      <c r="PL12" s="24"/>
      <c r="PM12" s="24"/>
      <c r="PN12" s="24"/>
      <c r="PO12" s="409"/>
      <c r="PP12" s="411"/>
      <c r="PQ12" s="24"/>
      <c r="PR12" s="24"/>
      <c r="PS12" s="24"/>
      <c r="PT12" s="24"/>
      <c r="PU12" s="24"/>
      <c r="PV12" s="411"/>
      <c r="PW12" s="411"/>
      <c r="PX12" s="461"/>
      <c r="PY12" s="461"/>
      <c r="PZ12" s="24"/>
      <c r="QA12" s="24"/>
      <c r="QB12" s="24"/>
      <c r="QC12" s="409"/>
      <c r="QD12" s="411"/>
      <c r="QE12" s="24"/>
      <c r="QF12" s="24"/>
      <c r="QG12" s="24"/>
      <c r="QH12" s="24"/>
      <c r="QI12" s="24"/>
      <c r="QJ12" s="409"/>
      <c r="QK12" s="411"/>
      <c r="QL12" s="24"/>
      <c r="QM12" s="24"/>
      <c r="QN12" s="24"/>
      <c r="QO12" s="24"/>
      <c r="QP12" s="24"/>
      <c r="QQ12" s="409"/>
      <c r="QR12" s="411"/>
      <c r="QS12" s="24"/>
      <c r="QT12" s="24"/>
      <c r="QU12" s="24"/>
      <c r="QV12" s="464"/>
      <c r="QW12" s="24"/>
      <c r="QX12" s="409"/>
      <c r="QY12" s="411"/>
      <c r="QZ12" s="24"/>
      <c r="RA12" s="467"/>
      <c r="RB12" s="24"/>
      <c r="RC12" s="24"/>
      <c r="RD12" s="24"/>
      <c r="RE12" s="409"/>
      <c r="RF12" s="411"/>
      <c r="RG12" s="470"/>
      <c r="RH12" s="24"/>
      <c r="RI12" s="24"/>
      <c r="RJ12" s="24"/>
      <c r="RK12" s="24"/>
      <c r="RL12" s="409"/>
      <c r="RM12" s="411"/>
      <c r="RN12" s="24"/>
      <c r="RO12" s="24"/>
      <c r="RP12" s="24"/>
      <c r="RQ12" s="24"/>
      <c r="RR12" s="24"/>
      <c r="RS12" s="409"/>
      <c r="RT12" s="411"/>
      <c r="RU12" s="24"/>
      <c r="RV12" s="24"/>
      <c r="RW12" s="24"/>
      <c r="RX12" s="24"/>
      <c r="RY12" s="24"/>
      <c r="RZ12" s="409"/>
      <c r="SA12" s="411"/>
      <c r="SB12" s="24"/>
      <c r="SC12" s="24"/>
      <c r="SD12" s="24"/>
      <c r="SE12" s="24"/>
      <c r="SF12" s="24"/>
      <c r="SG12" s="409"/>
      <c r="SH12" s="411"/>
      <c r="SI12" s="24"/>
      <c r="SJ12" s="24"/>
      <c r="SK12" s="24"/>
      <c r="SL12" s="24"/>
      <c r="SM12" s="24"/>
      <c r="SN12" s="409"/>
      <c r="SO12" s="411"/>
      <c r="SP12" s="24"/>
      <c r="SQ12" s="24"/>
      <c r="SR12" s="24"/>
      <c r="SS12" s="24"/>
      <c r="ST12" s="24"/>
      <c r="SU12" s="409"/>
      <c r="SV12" s="411"/>
      <c r="SW12" s="24"/>
      <c r="SX12" s="24"/>
      <c r="SY12" s="24"/>
      <c r="SZ12" s="24"/>
      <c r="TA12" s="24"/>
      <c r="TB12" s="409"/>
      <c r="TC12" s="411"/>
      <c r="TD12" s="24"/>
      <c r="TE12" s="24"/>
      <c r="TF12" s="24"/>
      <c r="TG12" s="24"/>
      <c r="TH12" s="24"/>
      <c r="TI12" s="409"/>
      <c r="TJ12" s="411"/>
      <c r="TK12" s="428"/>
      <c r="TL12" s="24"/>
      <c r="TM12" s="24"/>
      <c r="TN12" s="24"/>
      <c r="TO12" s="24"/>
      <c r="TP12" s="409"/>
      <c r="TQ12" s="411"/>
      <c r="TR12" s="24"/>
      <c r="TS12" s="24"/>
      <c r="TT12" s="24"/>
      <c r="TU12" s="24"/>
      <c r="TV12" s="24"/>
      <c r="TW12" s="409"/>
      <c r="TX12" s="411"/>
      <c r="TY12" s="24"/>
      <c r="TZ12" s="24"/>
      <c r="UA12" s="24"/>
      <c r="UB12" s="24"/>
      <c r="UC12" s="24"/>
      <c r="UD12" s="409"/>
      <c r="UE12" s="411"/>
      <c r="UF12" s="24"/>
      <c r="UG12" s="24"/>
      <c r="UH12" s="24"/>
      <c r="UI12" s="24"/>
      <c r="UJ12" s="24"/>
      <c r="UK12" s="409"/>
      <c r="UL12" s="411"/>
      <c r="UM12" s="24"/>
      <c r="UN12" s="24"/>
      <c r="UO12" s="24"/>
      <c r="UP12" s="24"/>
      <c r="UQ12" s="24"/>
      <c r="UR12" s="409"/>
      <c r="US12" s="411"/>
      <c r="UT12" s="24"/>
      <c r="UU12" s="24"/>
      <c r="UV12" s="24"/>
      <c r="UW12" s="24"/>
      <c r="UX12" s="24"/>
      <c r="UY12" s="409"/>
      <c r="UZ12" s="411"/>
      <c r="VA12" s="24"/>
      <c r="VB12" s="464"/>
      <c r="VC12" s="24"/>
      <c r="VD12" s="24"/>
      <c r="VE12" s="24"/>
      <c r="VF12" s="409"/>
      <c r="VG12" s="411"/>
      <c r="VH12" s="24"/>
      <c r="VI12" s="24"/>
      <c r="VJ12" s="24"/>
      <c r="VK12" s="24"/>
      <c r="VL12" s="24"/>
      <c r="VM12" s="409"/>
      <c r="VN12" s="411"/>
      <c r="VO12" s="24"/>
      <c r="VP12" s="24"/>
      <c r="VQ12" s="24"/>
      <c r="VR12" s="24"/>
      <c r="VS12" s="24"/>
      <c r="VT12" s="409"/>
      <c r="VU12" s="411"/>
      <c r="VV12" s="24"/>
      <c r="VW12" s="24"/>
      <c r="VX12" s="24"/>
      <c r="VY12" s="24"/>
      <c r="VZ12" s="24"/>
      <c r="WA12" s="409"/>
      <c r="WB12" s="411"/>
      <c r="WC12" s="24"/>
      <c r="WD12" s="24"/>
      <c r="WE12" s="24"/>
      <c r="WF12" s="24"/>
      <c r="WG12" s="24"/>
      <c r="WH12" s="409"/>
      <c r="WI12" s="411"/>
      <c r="WJ12" s="501"/>
      <c r="WK12" s="24"/>
      <c r="WL12" s="24"/>
      <c r="WM12" s="24"/>
      <c r="WN12" s="24"/>
      <c r="WO12" s="409"/>
      <c r="WP12" s="411"/>
      <c r="WQ12" s="473"/>
      <c r="WR12" s="24"/>
      <c r="WS12" s="24"/>
      <c r="WT12" s="24"/>
      <c r="WU12" s="476"/>
      <c r="WV12" s="409"/>
      <c r="WW12" s="411"/>
    </row>
    <row r="13" spans="1:625">
      <c r="A13" s="488" t="s">
        <v>186</v>
      </c>
      <c r="B13" s="204"/>
      <c r="C13" s="391"/>
      <c r="D13" s="391"/>
      <c r="E13" s="424"/>
      <c r="F13" s="154"/>
      <c r="G13" s="158"/>
      <c r="H13" s="154"/>
      <c r="I13" s="158"/>
      <c r="J13" s="391"/>
      <c r="K13" s="391"/>
      <c r="L13" s="154"/>
      <c r="M13" s="158"/>
      <c r="N13" s="154"/>
      <c r="O13" s="426"/>
      <c r="P13" s="426"/>
      <c r="Q13" s="391"/>
      <c r="R13" s="392"/>
      <c r="S13" s="158"/>
      <c r="T13" s="154"/>
      <c r="U13" s="158"/>
      <c r="V13" s="154"/>
      <c r="W13" s="158"/>
      <c r="X13" s="391"/>
      <c r="Y13" s="392"/>
      <c r="Z13" s="158" t="s">
        <v>75</v>
      </c>
      <c r="AA13" s="394"/>
      <c r="AB13" s="154" t="s">
        <v>74</v>
      </c>
      <c r="AC13" s="158" t="s">
        <v>75</v>
      </c>
      <c r="AD13" s="154" t="s">
        <v>74</v>
      </c>
      <c r="AE13" s="391"/>
      <c r="AF13" s="392"/>
      <c r="AG13" s="41" t="s">
        <v>75</v>
      </c>
      <c r="AH13" s="21" t="s">
        <v>74</v>
      </c>
      <c r="AI13" s="41" t="s">
        <v>75</v>
      </c>
      <c r="AJ13" s="21" t="s">
        <v>74</v>
      </c>
      <c r="AK13" s="41" t="s">
        <v>75</v>
      </c>
      <c r="AL13" s="391"/>
      <c r="AM13" s="392"/>
      <c r="AN13" s="21" t="s">
        <v>74</v>
      </c>
      <c r="AO13" s="41" t="s">
        <v>75</v>
      </c>
      <c r="AP13" s="21" t="s">
        <v>74</v>
      </c>
      <c r="AQ13" s="41" t="s">
        <v>75</v>
      </c>
      <c r="AR13" s="21" t="s">
        <v>74</v>
      </c>
      <c r="AS13" s="391"/>
      <c r="AT13" s="392"/>
      <c r="AU13" s="41" t="s">
        <v>75</v>
      </c>
      <c r="AV13" s="21" t="s">
        <v>74</v>
      </c>
      <c r="AW13" s="41" t="s">
        <v>75</v>
      </c>
      <c r="AX13" s="21" t="s">
        <v>74</v>
      </c>
      <c r="AY13" s="41" t="s">
        <v>75</v>
      </c>
      <c r="AZ13" s="398"/>
      <c r="BA13" s="392"/>
      <c r="BB13" s="21" t="s">
        <v>74</v>
      </c>
      <c r="BC13" s="41" t="s">
        <v>75</v>
      </c>
      <c r="BD13" s="21" t="s">
        <v>74</v>
      </c>
      <c r="BE13" s="41" t="s">
        <v>75</v>
      </c>
      <c r="BF13" s="21" t="s">
        <v>74</v>
      </c>
      <c r="BG13" s="391"/>
      <c r="BH13" s="392"/>
      <c r="BI13" s="41" t="s">
        <v>75</v>
      </c>
      <c r="BJ13" s="21" t="s">
        <v>74</v>
      </c>
      <c r="BK13" s="41" t="s">
        <v>75</v>
      </c>
      <c r="BL13" s="158"/>
      <c r="BM13" s="21" t="s">
        <v>74</v>
      </c>
      <c r="BN13" s="41" t="s">
        <v>75</v>
      </c>
      <c r="BO13" s="396"/>
      <c r="BP13" s="396"/>
      <c r="BQ13" s="21" t="s">
        <v>74</v>
      </c>
      <c r="BR13" s="41" t="s">
        <v>75</v>
      </c>
      <c r="BS13" s="21" t="s">
        <v>74</v>
      </c>
      <c r="BT13" s="41" t="s">
        <v>75</v>
      </c>
      <c r="BU13" s="21" t="s">
        <v>74</v>
      </c>
      <c r="BV13" s="396"/>
      <c r="BW13" s="396"/>
      <c r="BX13" s="41" t="s">
        <v>75</v>
      </c>
      <c r="BY13" s="21" t="s">
        <v>74</v>
      </c>
      <c r="BZ13" s="41" t="s">
        <v>75</v>
      </c>
      <c r="CA13" s="21" t="s">
        <v>74</v>
      </c>
      <c r="CB13" s="41"/>
      <c r="CC13" s="396"/>
      <c r="CD13" s="396"/>
      <c r="CE13" s="21" t="s">
        <v>74</v>
      </c>
      <c r="CF13" s="400"/>
      <c r="CG13" s="400"/>
      <c r="CH13" s="400"/>
      <c r="CI13" s="41"/>
      <c r="CJ13" s="396"/>
      <c r="CK13" s="396"/>
      <c r="CL13" s="21" t="s">
        <v>74</v>
      </c>
      <c r="CM13" s="41"/>
      <c r="CN13" s="21" t="s">
        <v>74</v>
      </c>
      <c r="CO13" s="41"/>
      <c r="CP13" s="21" t="s">
        <v>74</v>
      </c>
      <c r="CQ13" s="396"/>
      <c r="CR13" s="392"/>
      <c r="CS13" s="41"/>
      <c r="CT13" s="21" t="s">
        <v>74</v>
      </c>
      <c r="CU13" s="444"/>
      <c r="CV13" s="41"/>
      <c r="CW13" s="21" t="s">
        <v>74</v>
      </c>
      <c r="CX13" s="391"/>
      <c r="CY13" s="392"/>
      <c r="CZ13" s="447"/>
      <c r="DA13" s="41"/>
      <c r="DB13" s="21" t="s">
        <v>74</v>
      </c>
      <c r="DC13" s="41"/>
      <c r="DD13" s="21" t="s">
        <v>74</v>
      </c>
      <c r="DE13" s="391"/>
      <c r="DF13" s="392"/>
      <c r="DG13" s="403"/>
      <c r="DH13" s="41"/>
      <c r="DI13" s="21" t="s">
        <v>74</v>
      </c>
      <c r="DJ13" s="447"/>
      <c r="DK13" s="41"/>
      <c r="DL13" s="391"/>
      <c r="DM13" s="392"/>
      <c r="DN13" s="21" t="s">
        <v>74</v>
      </c>
      <c r="DO13" s="41"/>
      <c r="DP13" s="21" t="s">
        <v>74</v>
      </c>
      <c r="DQ13" s="41"/>
      <c r="DR13" s="21" t="s">
        <v>74</v>
      </c>
      <c r="DS13" s="391"/>
      <c r="DT13" s="392"/>
      <c r="DU13" s="41"/>
      <c r="DV13" s="21" t="s">
        <v>74</v>
      </c>
      <c r="DW13" s="41"/>
      <c r="DX13" s="21" t="s">
        <v>74</v>
      </c>
      <c r="DY13" s="41"/>
      <c r="DZ13" s="391"/>
      <c r="EA13" s="392"/>
      <c r="EB13" s="21" t="s">
        <v>74</v>
      </c>
      <c r="EC13" s="449"/>
      <c r="ED13" s="41"/>
      <c r="EE13" s="21" t="s">
        <v>74</v>
      </c>
      <c r="EF13" s="41"/>
      <c r="EG13" s="391"/>
      <c r="EH13" s="392"/>
      <c r="EI13" s="21" t="s">
        <v>74</v>
      </c>
      <c r="EJ13" s="41"/>
      <c r="EK13" s="21" t="s">
        <v>74</v>
      </c>
      <c r="EL13" s="41"/>
      <c r="EM13" s="21" t="s">
        <v>74</v>
      </c>
      <c r="EN13" s="391"/>
      <c r="EO13" s="392"/>
      <c r="EP13" s="41"/>
      <c r="EQ13" s="21" t="s">
        <v>74</v>
      </c>
      <c r="ER13" s="41"/>
      <c r="ES13" s="21" t="s">
        <v>74</v>
      </c>
      <c r="ET13" s="41"/>
      <c r="EU13" s="391"/>
      <c r="EV13" s="392"/>
      <c r="EW13" s="21" t="s">
        <v>74</v>
      </c>
      <c r="EX13" s="41"/>
      <c r="EY13" s="21" t="s">
        <v>74</v>
      </c>
      <c r="EZ13" s="41"/>
      <c r="FA13" s="21" t="s">
        <v>74</v>
      </c>
      <c r="FB13" s="391"/>
      <c r="FC13" s="392"/>
      <c r="FD13" s="41"/>
      <c r="FE13" s="21" t="s">
        <v>74</v>
      </c>
      <c r="FF13" s="41"/>
      <c r="FG13" s="21" t="s">
        <v>74</v>
      </c>
      <c r="FH13" s="41"/>
      <c r="FI13" s="391"/>
      <c r="FJ13" s="392"/>
      <c r="FK13" s="21" t="s">
        <v>74</v>
      </c>
      <c r="FL13" s="41"/>
      <c r="FM13" s="21" t="s">
        <v>74</v>
      </c>
      <c r="FN13" s="41"/>
      <c r="FO13" s="452"/>
      <c r="FP13" s="391"/>
      <c r="FQ13" s="392"/>
      <c r="FR13" s="444"/>
      <c r="FS13" s="21" t="s">
        <v>74</v>
      </c>
      <c r="FT13" s="41"/>
      <c r="FU13" s="21" t="s">
        <v>74</v>
      </c>
      <c r="FV13" s="41"/>
      <c r="FW13" s="391"/>
      <c r="FX13" s="392"/>
      <c r="FY13" s="21" t="s">
        <v>74</v>
      </c>
      <c r="FZ13" s="41"/>
      <c r="GA13" s="21" t="s">
        <v>74</v>
      </c>
      <c r="GB13" s="41"/>
      <c r="GC13" s="21" t="s">
        <v>74</v>
      </c>
      <c r="GD13" s="391"/>
      <c r="GE13" s="392"/>
      <c r="GF13" s="41"/>
      <c r="GG13" s="21" t="s">
        <v>74</v>
      </c>
      <c r="GH13" s="41"/>
      <c r="GI13" s="21" t="s">
        <v>74</v>
      </c>
      <c r="GJ13" s="41"/>
      <c r="GK13" s="391"/>
      <c r="GL13" s="392"/>
      <c r="GM13" s="21" t="s">
        <v>74</v>
      </c>
      <c r="GN13" s="41"/>
      <c r="GO13" s="21" t="s">
        <v>74</v>
      </c>
      <c r="GP13" s="41"/>
      <c r="GQ13" s="21" t="s">
        <v>74</v>
      </c>
      <c r="GR13" s="391"/>
      <c r="GS13" s="392"/>
      <c r="GT13" s="41"/>
      <c r="GU13" s="21" t="s">
        <v>74</v>
      </c>
      <c r="GV13" s="41"/>
      <c r="GW13" s="21" t="s">
        <v>74</v>
      </c>
      <c r="GX13" s="41"/>
      <c r="GY13" s="391"/>
      <c r="GZ13" s="392"/>
      <c r="HA13" s="406"/>
      <c r="HB13" s="21" t="s">
        <v>74</v>
      </c>
      <c r="HC13" s="41"/>
      <c r="HD13" s="21" t="s">
        <v>74</v>
      </c>
      <c r="HE13" s="41"/>
      <c r="HF13" s="391"/>
      <c r="HG13" s="392"/>
      <c r="HH13" s="21" t="s">
        <v>74</v>
      </c>
      <c r="HI13" s="41"/>
      <c r="HJ13" s="21" t="s">
        <v>74</v>
      </c>
      <c r="HK13" s="41"/>
      <c r="HL13" s="21" t="s">
        <v>74</v>
      </c>
      <c r="HM13" s="391"/>
      <c r="HN13" s="392"/>
      <c r="HO13" s="41"/>
      <c r="HP13" s="21" t="s">
        <v>74</v>
      </c>
      <c r="HQ13" s="41"/>
      <c r="HR13" s="21" t="s">
        <v>74</v>
      </c>
      <c r="HS13" s="41"/>
      <c r="HT13" s="391"/>
      <c r="HU13" s="392"/>
      <c r="HV13" s="21" t="s">
        <v>74</v>
      </c>
      <c r="HW13" s="41"/>
      <c r="HX13" s="21" t="s">
        <v>74</v>
      </c>
      <c r="HY13" s="41"/>
      <c r="HZ13" s="21" t="s">
        <v>74</v>
      </c>
      <c r="IA13" s="391"/>
      <c r="IB13" s="392"/>
      <c r="IC13" s="41"/>
      <c r="ID13" s="21" t="s">
        <v>74</v>
      </c>
      <c r="IE13" s="41"/>
      <c r="IF13" s="21" t="s">
        <v>74</v>
      </c>
      <c r="IG13" s="431"/>
      <c r="IH13" s="391"/>
      <c r="II13" s="392"/>
      <c r="IJ13" s="41"/>
      <c r="IK13" s="21" t="s">
        <v>74</v>
      </c>
      <c r="IL13" s="41"/>
      <c r="IM13" s="21" t="s">
        <v>74</v>
      </c>
      <c r="IN13" s="431"/>
      <c r="IO13" s="391"/>
      <c r="IP13" s="392"/>
      <c r="IQ13" s="41"/>
      <c r="IR13" s="21" t="s">
        <v>74</v>
      </c>
      <c r="IS13" s="41"/>
      <c r="IT13" s="431"/>
      <c r="IU13" s="21" t="s">
        <v>74</v>
      </c>
      <c r="IV13" s="391"/>
      <c r="IW13" s="392"/>
      <c r="IX13" s="41"/>
      <c r="IY13" s="21" t="s">
        <v>74</v>
      </c>
      <c r="IZ13" s="41"/>
      <c r="JA13" s="21" t="s">
        <v>74</v>
      </c>
      <c r="JB13" s="41"/>
      <c r="JC13" s="409"/>
      <c r="JD13" s="411"/>
      <c r="JE13" s="21" t="s">
        <v>74</v>
      </c>
      <c r="JF13" s="41"/>
      <c r="JG13" s="21" t="s">
        <v>74</v>
      </c>
      <c r="JH13" s="41"/>
      <c r="JI13" s="21" t="s">
        <v>74</v>
      </c>
      <c r="JJ13" s="409"/>
      <c r="JK13" s="411"/>
      <c r="JL13" s="41"/>
      <c r="JM13" s="21" t="s">
        <v>74</v>
      </c>
      <c r="JN13" s="41"/>
      <c r="JO13" s="21" t="s">
        <v>74</v>
      </c>
      <c r="JP13" s="41"/>
      <c r="JQ13" s="409"/>
      <c r="JR13" s="411"/>
      <c r="JS13" s="21" t="s">
        <v>74</v>
      </c>
      <c r="JT13" s="41"/>
      <c r="JU13" s="21" t="s">
        <v>74</v>
      </c>
      <c r="JV13" s="41"/>
      <c r="JW13" s="21" t="s">
        <v>74</v>
      </c>
      <c r="JX13" s="409"/>
      <c r="JY13" s="411"/>
      <c r="JZ13" s="41"/>
      <c r="KA13" s="21" t="s">
        <v>74</v>
      </c>
      <c r="KB13" s="435"/>
      <c r="KC13" s="41"/>
      <c r="KD13" s="21" t="s">
        <v>74</v>
      </c>
      <c r="KE13" s="409"/>
      <c r="KF13" s="411"/>
      <c r="KG13" s="455"/>
      <c r="KH13" s="41"/>
      <c r="KI13" s="21" t="s">
        <v>74</v>
      </c>
      <c r="KJ13" s="41"/>
      <c r="KK13" s="21" t="s">
        <v>74</v>
      </c>
      <c r="KL13" s="409"/>
      <c r="KM13" s="411"/>
      <c r="KN13" s="41"/>
      <c r="KO13" s="21" t="s">
        <v>74</v>
      </c>
      <c r="KP13" s="41"/>
      <c r="KQ13" s="21" t="s">
        <v>74</v>
      </c>
      <c r="KR13" s="41"/>
      <c r="KS13" s="409"/>
      <c r="KT13" s="411"/>
      <c r="KU13" s="21" t="s">
        <v>74</v>
      </c>
      <c r="KV13" s="41"/>
      <c r="KW13" s="21" t="s">
        <v>74</v>
      </c>
      <c r="KX13" s="41"/>
      <c r="KY13" s="21" t="s">
        <v>74</v>
      </c>
      <c r="KZ13" s="409"/>
      <c r="LA13" s="411"/>
      <c r="LB13" s="41"/>
      <c r="LC13" s="21" t="s">
        <v>74</v>
      </c>
      <c r="LD13" s="41"/>
      <c r="LE13" s="21" t="s">
        <v>74</v>
      </c>
      <c r="LF13" s="41"/>
      <c r="LG13" s="409"/>
      <c r="LH13" s="411"/>
      <c r="LI13" s="21" t="s">
        <v>74</v>
      </c>
      <c r="LJ13" s="41"/>
      <c r="LK13" s="21" t="s">
        <v>74</v>
      </c>
      <c r="LL13" s="41"/>
      <c r="LM13" s="21" t="s">
        <v>74</v>
      </c>
      <c r="LN13" s="409"/>
      <c r="LO13" s="411"/>
      <c r="LP13" s="41"/>
      <c r="LQ13" s="21" t="s">
        <v>74</v>
      </c>
      <c r="LR13" s="41"/>
      <c r="LS13" s="21" t="s">
        <v>74</v>
      </c>
      <c r="LT13" s="438"/>
      <c r="LU13" s="409"/>
      <c r="LV13" s="411"/>
      <c r="LW13" s="41"/>
      <c r="LX13" s="21" t="s">
        <v>74</v>
      </c>
      <c r="LY13" s="41"/>
      <c r="LZ13" s="21" t="s">
        <v>74</v>
      </c>
      <c r="MA13" s="41"/>
      <c r="MB13" s="409"/>
      <c r="MC13" s="411"/>
      <c r="MD13" s="21" t="s">
        <v>74</v>
      </c>
      <c r="ME13" s="41"/>
      <c r="MF13" s="21" t="s">
        <v>74</v>
      </c>
      <c r="MG13" s="41"/>
      <c r="MH13" s="21" t="s">
        <v>74</v>
      </c>
      <c r="MI13" s="409"/>
      <c r="MJ13" s="411"/>
      <c r="MK13" s="41"/>
      <c r="ML13" s="21" t="s">
        <v>74</v>
      </c>
      <c r="MM13" s="41"/>
      <c r="MN13" s="21" t="s">
        <v>74</v>
      </c>
      <c r="MO13" s="441"/>
      <c r="MP13" s="409"/>
      <c r="MQ13" s="411"/>
      <c r="MR13" s="413"/>
      <c r="MS13" s="21" t="s">
        <v>74</v>
      </c>
      <c r="MT13" s="21" t="s">
        <v>74</v>
      </c>
      <c r="MU13" s="21" t="s">
        <v>74</v>
      </c>
      <c r="MV13" s="416"/>
      <c r="MW13" s="409"/>
      <c r="MX13" s="411"/>
      <c r="MY13" s="413"/>
      <c r="MZ13" s="21" t="s">
        <v>74</v>
      </c>
      <c r="NA13" s="21" t="s">
        <v>74</v>
      </c>
      <c r="NB13" s="21" t="s">
        <v>74</v>
      </c>
      <c r="NC13" s="21" t="s">
        <v>74</v>
      </c>
      <c r="ND13" s="409"/>
      <c r="NE13" s="411"/>
      <c r="NF13" s="420"/>
      <c r="NG13" s="420"/>
      <c r="NH13" s="420"/>
      <c r="NI13" s="21" t="s">
        <v>74</v>
      </c>
      <c r="NJ13" s="21" t="s">
        <v>74</v>
      </c>
      <c r="NK13" s="409"/>
      <c r="NL13" s="411"/>
      <c r="NM13" s="21" t="s">
        <v>74</v>
      </c>
      <c r="NN13" s="21" t="s">
        <v>74</v>
      </c>
      <c r="NO13" s="21" t="s">
        <v>74</v>
      </c>
      <c r="NP13" s="21" t="s">
        <v>74</v>
      </c>
      <c r="NQ13" s="21" t="s">
        <v>74</v>
      </c>
      <c r="NR13" s="409"/>
      <c r="NS13" s="411"/>
      <c r="NT13" s="23"/>
      <c r="NU13" s="38" t="s">
        <v>76</v>
      </c>
      <c r="NV13" s="21" t="s">
        <v>74</v>
      </c>
      <c r="NW13" s="38" t="s">
        <v>76</v>
      </c>
      <c r="NX13" s="21" t="s">
        <v>74</v>
      </c>
      <c r="NY13" s="409"/>
      <c r="NZ13" s="411"/>
      <c r="OA13" s="38" t="s">
        <v>76</v>
      </c>
      <c r="OB13" s="21" t="s">
        <v>74</v>
      </c>
      <c r="OC13" s="458"/>
      <c r="OD13" s="38" t="s">
        <v>76</v>
      </c>
      <c r="OE13" s="21" t="s">
        <v>74</v>
      </c>
      <c r="OF13" s="409"/>
      <c r="OG13" s="411"/>
      <c r="OH13" s="38" t="s">
        <v>76</v>
      </c>
      <c r="OI13" s="21" t="s">
        <v>74</v>
      </c>
      <c r="OJ13" s="38" t="s">
        <v>76</v>
      </c>
      <c r="OK13" s="21" t="s">
        <v>74</v>
      </c>
      <c r="OL13" s="38" t="s">
        <v>76</v>
      </c>
      <c r="OM13" s="409"/>
      <c r="ON13" s="411"/>
      <c r="OO13" s="21" t="s">
        <v>74</v>
      </c>
      <c r="OP13" s="38" t="s">
        <v>76</v>
      </c>
      <c r="OQ13" s="21" t="s">
        <v>74</v>
      </c>
      <c r="OR13" s="38" t="s">
        <v>76</v>
      </c>
      <c r="OS13" s="21" t="s">
        <v>74</v>
      </c>
      <c r="OT13" s="409"/>
      <c r="OU13" s="411"/>
      <c r="OV13" s="38" t="s">
        <v>76</v>
      </c>
      <c r="OW13" s="21" t="s">
        <v>74</v>
      </c>
      <c r="OX13" s="38" t="s">
        <v>76</v>
      </c>
      <c r="OY13" s="21" t="s">
        <v>74</v>
      </c>
      <c r="OZ13" s="38" t="s">
        <v>76</v>
      </c>
      <c r="PA13" s="409"/>
      <c r="PB13" s="411"/>
      <c r="PC13" s="21" t="s">
        <v>74</v>
      </c>
      <c r="PD13" s="38" t="s">
        <v>76</v>
      </c>
      <c r="PE13" s="21" t="s">
        <v>74</v>
      </c>
      <c r="PF13" s="38" t="s">
        <v>76</v>
      </c>
      <c r="PG13" s="21" t="s">
        <v>74</v>
      </c>
      <c r="PH13" s="409"/>
      <c r="PI13" s="411"/>
      <c r="PJ13" s="38" t="s">
        <v>76</v>
      </c>
      <c r="PK13" s="21" t="s">
        <v>74</v>
      </c>
      <c r="PL13" s="38" t="s">
        <v>76</v>
      </c>
      <c r="PM13" s="21" t="s">
        <v>74</v>
      </c>
      <c r="PN13" s="38" t="s">
        <v>76</v>
      </c>
      <c r="PO13" s="409"/>
      <c r="PP13" s="411"/>
      <c r="PQ13" s="21" t="s">
        <v>74</v>
      </c>
      <c r="PR13" s="38" t="s">
        <v>76</v>
      </c>
      <c r="PS13" s="21" t="s">
        <v>74</v>
      </c>
      <c r="PT13" s="38" t="s">
        <v>76</v>
      </c>
      <c r="PU13" s="21" t="s">
        <v>74</v>
      </c>
      <c r="PV13" s="411"/>
      <c r="PW13" s="411"/>
      <c r="PX13" s="461"/>
      <c r="PY13" s="461"/>
      <c r="PZ13" s="38" t="s">
        <v>76</v>
      </c>
      <c r="QA13" s="21" t="s">
        <v>74</v>
      </c>
      <c r="QB13" s="38" t="s">
        <v>76</v>
      </c>
      <c r="QC13" s="409"/>
      <c r="QD13" s="411"/>
      <c r="QE13" s="21" t="s">
        <v>74</v>
      </c>
      <c r="QF13" s="38" t="s">
        <v>76</v>
      </c>
      <c r="QG13" s="21" t="s">
        <v>74</v>
      </c>
      <c r="QH13" s="38" t="s">
        <v>76</v>
      </c>
      <c r="QI13" s="21" t="s">
        <v>74</v>
      </c>
      <c r="QJ13" s="409"/>
      <c r="QK13" s="411"/>
      <c r="QL13" s="38" t="s">
        <v>76</v>
      </c>
      <c r="QM13" s="21" t="s">
        <v>74</v>
      </c>
      <c r="QN13" s="38" t="s">
        <v>76</v>
      </c>
      <c r="QO13" s="21" t="s">
        <v>74</v>
      </c>
      <c r="QP13" s="38" t="s">
        <v>76</v>
      </c>
      <c r="QQ13" s="409"/>
      <c r="QR13" s="411"/>
      <c r="QS13" s="21" t="s">
        <v>74</v>
      </c>
      <c r="QT13" s="38" t="s">
        <v>76</v>
      </c>
      <c r="QU13" s="21" t="s">
        <v>74</v>
      </c>
      <c r="QV13" s="464"/>
      <c r="QW13" s="38" t="s">
        <v>76</v>
      </c>
      <c r="QX13" s="409"/>
      <c r="QY13" s="411"/>
      <c r="QZ13" s="21" t="s">
        <v>74</v>
      </c>
      <c r="RA13" s="467"/>
      <c r="RB13" s="38" t="s">
        <v>76</v>
      </c>
      <c r="RC13" s="21" t="s">
        <v>74</v>
      </c>
      <c r="RD13" s="38" t="s">
        <v>76</v>
      </c>
      <c r="RE13" s="409"/>
      <c r="RF13" s="411"/>
      <c r="RG13" s="470"/>
      <c r="RH13" s="21" t="s">
        <v>74</v>
      </c>
      <c r="RI13" s="38" t="s">
        <v>76</v>
      </c>
      <c r="RJ13" s="21" t="s">
        <v>74</v>
      </c>
      <c r="RK13" s="38" t="s">
        <v>76</v>
      </c>
      <c r="RL13" s="409"/>
      <c r="RM13" s="411"/>
      <c r="RN13" s="21" t="s">
        <v>74</v>
      </c>
      <c r="RO13" s="38" t="s">
        <v>76</v>
      </c>
      <c r="RP13" s="21" t="s">
        <v>74</v>
      </c>
      <c r="RQ13" s="38" t="s">
        <v>76</v>
      </c>
      <c r="RR13" s="21" t="s">
        <v>74</v>
      </c>
      <c r="RS13" s="409"/>
      <c r="RT13" s="411"/>
      <c r="RU13" s="38" t="s">
        <v>76</v>
      </c>
      <c r="RV13" s="38" t="s">
        <v>76</v>
      </c>
      <c r="RW13" s="21" t="s">
        <v>74</v>
      </c>
      <c r="RX13" s="38" t="s">
        <v>76</v>
      </c>
      <c r="RY13" s="38" t="s">
        <v>76</v>
      </c>
      <c r="RZ13" s="409"/>
      <c r="SA13" s="411"/>
      <c r="SB13" s="21" t="s">
        <v>74</v>
      </c>
      <c r="SC13" s="38" t="s">
        <v>76</v>
      </c>
      <c r="SD13" s="21" t="s">
        <v>74</v>
      </c>
      <c r="SE13" s="38" t="s">
        <v>76</v>
      </c>
      <c r="SF13" s="21" t="s">
        <v>74</v>
      </c>
      <c r="SG13" s="409"/>
      <c r="SH13" s="411"/>
      <c r="SI13" s="38" t="s">
        <v>76</v>
      </c>
      <c r="SJ13" s="21" t="s">
        <v>74</v>
      </c>
      <c r="SK13" s="38" t="s">
        <v>76</v>
      </c>
      <c r="SL13" s="21" t="s">
        <v>74</v>
      </c>
      <c r="SM13" s="38" t="s">
        <v>76</v>
      </c>
      <c r="SN13" s="409"/>
      <c r="SO13" s="411"/>
      <c r="SP13" s="21" t="s">
        <v>74</v>
      </c>
      <c r="SQ13" s="38" t="s">
        <v>76</v>
      </c>
      <c r="SR13" s="21" t="s">
        <v>74</v>
      </c>
      <c r="SS13" s="38" t="s">
        <v>76</v>
      </c>
      <c r="ST13" s="21" t="s">
        <v>74</v>
      </c>
      <c r="SU13" s="409"/>
      <c r="SV13" s="411"/>
      <c r="SW13" s="38" t="s">
        <v>76</v>
      </c>
      <c r="SX13" s="21" t="s">
        <v>74</v>
      </c>
      <c r="SY13" s="38" t="s">
        <v>76</v>
      </c>
      <c r="SZ13" s="21" t="s">
        <v>74</v>
      </c>
      <c r="TA13" s="38" t="s">
        <v>76</v>
      </c>
      <c r="TB13" s="409"/>
      <c r="TC13" s="411"/>
      <c r="TD13" s="21" t="s">
        <v>74</v>
      </c>
      <c r="TE13" s="38" t="s">
        <v>76</v>
      </c>
      <c r="TF13" s="21" t="s">
        <v>74</v>
      </c>
      <c r="TG13" s="38" t="s">
        <v>76</v>
      </c>
      <c r="TH13" s="21" t="s">
        <v>74</v>
      </c>
      <c r="TI13" s="409"/>
      <c r="TJ13" s="411"/>
      <c r="TK13" s="428"/>
      <c r="TL13" s="38" t="s">
        <v>76</v>
      </c>
      <c r="TM13" s="21" t="s">
        <v>74</v>
      </c>
      <c r="TN13" s="38" t="s">
        <v>76</v>
      </c>
      <c r="TO13" s="21" t="s">
        <v>74</v>
      </c>
      <c r="TP13" s="409"/>
      <c r="TQ13" s="411"/>
      <c r="TR13" s="38" t="s">
        <v>76</v>
      </c>
      <c r="TS13" s="21" t="s">
        <v>74</v>
      </c>
      <c r="TT13" s="38" t="s">
        <v>76</v>
      </c>
      <c r="TU13" s="21" t="s">
        <v>74</v>
      </c>
      <c r="TV13" s="38" t="s">
        <v>76</v>
      </c>
      <c r="TW13" s="409"/>
      <c r="TX13" s="411"/>
      <c r="TY13" s="21" t="s">
        <v>74</v>
      </c>
      <c r="TZ13" s="38" t="s">
        <v>76</v>
      </c>
      <c r="UA13" s="21" t="s">
        <v>74</v>
      </c>
      <c r="UB13" s="38" t="s">
        <v>76</v>
      </c>
      <c r="UC13" s="21" t="s">
        <v>74</v>
      </c>
      <c r="UD13" s="409"/>
      <c r="UE13" s="411"/>
      <c r="UF13" s="38" t="s">
        <v>76</v>
      </c>
      <c r="UG13" s="21" t="s">
        <v>74</v>
      </c>
      <c r="UH13" s="38" t="s">
        <v>76</v>
      </c>
      <c r="UI13" s="21" t="s">
        <v>74</v>
      </c>
      <c r="UJ13" s="38" t="s">
        <v>76</v>
      </c>
      <c r="UK13" s="409"/>
      <c r="UL13" s="411"/>
      <c r="UM13" s="21" t="s">
        <v>74</v>
      </c>
      <c r="UN13" s="38" t="s">
        <v>76</v>
      </c>
      <c r="UO13" s="21" t="s">
        <v>74</v>
      </c>
      <c r="UP13" s="38" t="s">
        <v>76</v>
      </c>
      <c r="UQ13" s="21" t="s">
        <v>74</v>
      </c>
      <c r="UR13" s="409"/>
      <c r="US13" s="411"/>
      <c r="UT13" s="38" t="s">
        <v>76</v>
      </c>
      <c r="UU13" s="21" t="s">
        <v>74</v>
      </c>
      <c r="UV13" s="38" t="s">
        <v>76</v>
      </c>
      <c r="UW13" s="21" t="s">
        <v>74</v>
      </c>
      <c r="UX13" s="38" t="s">
        <v>76</v>
      </c>
      <c r="UY13" s="409"/>
      <c r="UZ13" s="411"/>
      <c r="VA13" s="21" t="s">
        <v>74</v>
      </c>
      <c r="VB13" s="464"/>
      <c r="VC13" s="38" t="s">
        <v>76</v>
      </c>
      <c r="VD13" s="21" t="s">
        <v>74</v>
      </c>
      <c r="VE13" s="38" t="s">
        <v>76</v>
      </c>
      <c r="VF13" s="409"/>
      <c r="VG13" s="411"/>
      <c r="VH13" s="21" t="s">
        <v>74</v>
      </c>
      <c r="VI13" s="38" t="s">
        <v>76</v>
      </c>
      <c r="VJ13" s="21" t="s">
        <v>74</v>
      </c>
      <c r="VK13" s="38" t="s">
        <v>76</v>
      </c>
      <c r="VL13" s="21" t="s">
        <v>74</v>
      </c>
      <c r="VM13" s="409"/>
      <c r="VN13" s="411"/>
      <c r="VO13" s="38" t="s">
        <v>76</v>
      </c>
      <c r="VP13" s="21" t="s">
        <v>74</v>
      </c>
      <c r="VQ13" s="38" t="s">
        <v>76</v>
      </c>
      <c r="VR13" s="21" t="s">
        <v>74</v>
      </c>
      <c r="VS13" s="38" t="s">
        <v>76</v>
      </c>
      <c r="VT13" s="409"/>
      <c r="VU13" s="411"/>
      <c r="VV13" s="21" t="s">
        <v>74</v>
      </c>
      <c r="VW13" s="38" t="s">
        <v>76</v>
      </c>
      <c r="VX13" s="21" t="s">
        <v>74</v>
      </c>
      <c r="VY13" s="38" t="s">
        <v>76</v>
      </c>
      <c r="VZ13" s="21" t="s">
        <v>74</v>
      </c>
      <c r="WA13" s="409"/>
      <c r="WB13" s="411"/>
      <c r="WC13" s="38" t="s">
        <v>76</v>
      </c>
      <c r="WD13" s="21" t="s">
        <v>74</v>
      </c>
      <c r="WE13" s="38" t="s">
        <v>76</v>
      </c>
      <c r="WF13" s="21" t="s">
        <v>74</v>
      </c>
      <c r="WG13" s="38" t="s">
        <v>76</v>
      </c>
      <c r="WH13" s="409"/>
      <c r="WI13" s="411"/>
      <c r="WJ13" s="501"/>
      <c r="WK13" s="21" t="s">
        <v>74</v>
      </c>
      <c r="WL13" s="38" t="s">
        <v>76</v>
      </c>
      <c r="WM13" s="21" t="s">
        <v>74</v>
      </c>
      <c r="WN13" s="38" t="s">
        <v>76</v>
      </c>
      <c r="WO13" s="409"/>
      <c r="WP13" s="411"/>
      <c r="WQ13" s="473"/>
      <c r="WR13" s="21" t="s">
        <v>74</v>
      </c>
      <c r="WS13" s="38" t="s">
        <v>76</v>
      </c>
      <c r="WT13" s="21" t="s">
        <v>74</v>
      </c>
      <c r="WU13" s="476"/>
      <c r="WV13" s="409"/>
      <c r="WW13" s="411"/>
      <c r="WX13" s="23"/>
      <c r="WY13" s="23"/>
      <c r="WZ13" s="23"/>
      <c r="XA13" s="23"/>
    </row>
    <row r="14" spans="1:625" ht="15" thickBot="1">
      <c r="A14" s="489"/>
      <c r="B14" s="204"/>
      <c r="C14" s="391"/>
      <c r="D14" s="391"/>
      <c r="E14" s="424"/>
      <c r="F14" s="42"/>
      <c r="G14" s="43"/>
      <c r="H14" s="42"/>
      <c r="I14" s="43"/>
      <c r="J14" s="391"/>
      <c r="K14" s="391"/>
      <c r="L14" s="42"/>
      <c r="M14" s="43"/>
      <c r="N14" s="42"/>
      <c r="O14" s="426"/>
      <c r="P14" s="426"/>
      <c r="Q14" s="391"/>
      <c r="R14" s="392"/>
      <c r="S14" s="43"/>
      <c r="T14" s="42"/>
      <c r="U14" s="43"/>
      <c r="V14" s="42"/>
      <c r="W14" s="43"/>
      <c r="X14" s="391"/>
      <c r="Y14" s="392"/>
      <c r="Z14" s="43"/>
      <c r="AA14" s="394"/>
      <c r="AB14" s="42"/>
      <c r="AC14" s="43"/>
      <c r="AD14" s="42"/>
      <c r="AE14" s="391"/>
      <c r="AF14" s="392"/>
      <c r="AG14" s="43"/>
      <c r="AH14" s="42"/>
      <c r="AI14" s="43"/>
      <c r="AJ14" s="42"/>
      <c r="AK14" s="43"/>
      <c r="AL14" s="391"/>
      <c r="AM14" s="392"/>
      <c r="AN14" s="42"/>
      <c r="AO14" s="43"/>
      <c r="AP14" s="42"/>
      <c r="AQ14" s="43"/>
      <c r="AR14" s="42"/>
      <c r="AS14" s="391"/>
      <c r="AT14" s="392"/>
      <c r="AU14" s="43"/>
      <c r="AV14" s="42"/>
      <c r="AW14" s="43"/>
      <c r="AX14" s="42"/>
      <c r="AY14" s="43"/>
      <c r="AZ14" s="398"/>
      <c r="BA14" s="392"/>
      <c r="BB14" s="42"/>
      <c r="BC14" s="43"/>
      <c r="BD14" s="42"/>
      <c r="BE14" s="43"/>
      <c r="BF14" s="42"/>
      <c r="BG14" s="391"/>
      <c r="BH14" s="392"/>
      <c r="BI14" s="43"/>
      <c r="BJ14" s="42"/>
      <c r="BK14" s="43"/>
      <c r="BL14" s="43"/>
      <c r="BM14" s="42"/>
      <c r="BN14" s="43"/>
      <c r="BO14" s="396"/>
      <c r="BP14" s="396"/>
      <c r="BQ14" s="42"/>
      <c r="BR14" s="43"/>
      <c r="BS14" s="42"/>
      <c r="BT14" s="43"/>
      <c r="BU14" s="42"/>
      <c r="BV14" s="396"/>
      <c r="BW14" s="396"/>
      <c r="BX14" s="43"/>
      <c r="BY14" s="42"/>
      <c r="BZ14" s="43"/>
      <c r="CA14" s="42"/>
      <c r="CB14" s="43"/>
      <c r="CC14" s="396"/>
      <c r="CD14" s="396"/>
      <c r="CE14" s="42"/>
      <c r="CF14" s="400"/>
      <c r="CG14" s="400"/>
      <c r="CH14" s="400"/>
      <c r="CI14" s="43"/>
      <c r="CJ14" s="396"/>
      <c r="CK14" s="396"/>
      <c r="CL14" s="42"/>
      <c r="CM14" s="43"/>
      <c r="CN14" s="42"/>
      <c r="CO14" s="43"/>
      <c r="CP14" s="42"/>
      <c r="CQ14" s="396"/>
      <c r="CR14" s="392"/>
      <c r="CS14" s="43"/>
      <c r="CT14" s="42"/>
      <c r="CU14" s="444"/>
      <c r="CV14" s="43"/>
      <c r="CW14" s="42"/>
      <c r="CX14" s="391"/>
      <c r="CY14" s="392"/>
      <c r="CZ14" s="447"/>
      <c r="DA14" s="43"/>
      <c r="DB14" s="42"/>
      <c r="DC14" s="43"/>
      <c r="DD14" s="42"/>
      <c r="DE14" s="391"/>
      <c r="DF14" s="392"/>
      <c r="DG14" s="403"/>
      <c r="DH14" s="43"/>
      <c r="DI14" s="42"/>
      <c r="DJ14" s="447"/>
      <c r="DK14" s="43"/>
      <c r="DL14" s="391"/>
      <c r="DM14" s="392"/>
      <c r="DN14" s="42"/>
      <c r="DO14" s="43"/>
      <c r="DP14" s="42"/>
      <c r="DQ14" s="43"/>
      <c r="DR14" s="42"/>
      <c r="DS14" s="391"/>
      <c r="DT14" s="392"/>
      <c r="DU14" s="43"/>
      <c r="DV14" s="42"/>
      <c r="DW14" s="43"/>
      <c r="DX14" s="42"/>
      <c r="DY14" s="43"/>
      <c r="DZ14" s="391"/>
      <c r="EA14" s="392"/>
      <c r="EB14" s="42"/>
      <c r="EC14" s="449"/>
      <c r="ED14" s="43"/>
      <c r="EE14" s="42"/>
      <c r="EF14" s="43"/>
      <c r="EG14" s="391"/>
      <c r="EH14" s="392"/>
      <c r="EI14" s="42"/>
      <c r="EJ14" s="43"/>
      <c r="EK14" s="42"/>
      <c r="EL14" s="43"/>
      <c r="EM14" s="42"/>
      <c r="EN14" s="391"/>
      <c r="EO14" s="392"/>
      <c r="EP14" s="43"/>
      <c r="EQ14" s="42"/>
      <c r="ER14" s="43"/>
      <c r="ES14" s="42"/>
      <c r="ET14" s="43"/>
      <c r="EU14" s="391"/>
      <c r="EV14" s="392"/>
      <c r="EW14" s="42"/>
      <c r="EX14" s="43"/>
      <c r="EY14" s="42"/>
      <c r="EZ14" s="43"/>
      <c r="FA14" s="42"/>
      <c r="FB14" s="391"/>
      <c r="FC14" s="392"/>
      <c r="FD14" s="43"/>
      <c r="FE14" s="42"/>
      <c r="FF14" s="43"/>
      <c r="FG14" s="42"/>
      <c r="FH14" s="43"/>
      <c r="FI14" s="391"/>
      <c r="FJ14" s="392"/>
      <c r="FK14" s="42"/>
      <c r="FL14" s="43"/>
      <c r="FM14" s="42"/>
      <c r="FN14" s="43"/>
      <c r="FO14" s="452"/>
      <c r="FP14" s="391"/>
      <c r="FQ14" s="392"/>
      <c r="FR14" s="444"/>
      <c r="FS14" s="42"/>
      <c r="FT14" s="43"/>
      <c r="FU14" s="42"/>
      <c r="FV14" s="43"/>
      <c r="FW14" s="391"/>
      <c r="FX14" s="392"/>
      <c r="FY14" s="42"/>
      <c r="FZ14" s="43"/>
      <c r="GA14" s="42"/>
      <c r="GB14" s="43"/>
      <c r="GC14" s="42"/>
      <c r="GD14" s="391"/>
      <c r="GE14" s="392"/>
      <c r="GF14" s="43"/>
      <c r="GG14" s="42"/>
      <c r="GH14" s="43"/>
      <c r="GI14" s="42"/>
      <c r="GJ14" s="43"/>
      <c r="GK14" s="391"/>
      <c r="GL14" s="392"/>
      <c r="GM14" s="42"/>
      <c r="GN14" s="43"/>
      <c r="GO14" s="42"/>
      <c r="GP14" s="43"/>
      <c r="GQ14" s="42"/>
      <c r="GR14" s="391"/>
      <c r="GS14" s="392"/>
      <c r="GT14" s="43"/>
      <c r="GU14" s="42"/>
      <c r="GV14" s="43"/>
      <c r="GW14" s="42"/>
      <c r="GX14" s="43"/>
      <c r="GY14" s="391"/>
      <c r="GZ14" s="392"/>
      <c r="HA14" s="406"/>
      <c r="HB14" s="42"/>
      <c r="HC14" s="43"/>
      <c r="HD14" s="42"/>
      <c r="HE14" s="43"/>
      <c r="HF14" s="391"/>
      <c r="HG14" s="392"/>
      <c r="HH14" s="42"/>
      <c r="HI14" s="43"/>
      <c r="HJ14" s="42"/>
      <c r="HK14" s="43"/>
      <c r="HL14" s="42"/>
      <c r="HM14" s="391"/>
      <c r="HN14" s="392"/>
      <c r="HO14" s="43"/>
      <c r="HP14" s="42"/>
      <c r="HQ14" s="43"/>
      <c r="HR14" s="42"/>
      <c r="HS14" s="43"/>
      <c r="HT14" s="391"/>
      <c r="HU14" s="392"/>
      <c r="HV14" s="42"/>
      <c r="HW14" s="43"/>
      <c r="HX14" s="42"/>
      <c r="HY14" s="43"/>
      <c r="HZ14" s="42"/>
      <c r="IA14" s="391"/>
      <c r="IB14" s="392"/>
      <c r="IC14" s="43"/>
      <c r="ID14" s="42"/>
      <c r="IE14" s="43"/>
      <c r="IF14" s="42"/>
      <c r="IG14" s="431"/>
      <c r="IH14" s="391"/>
      <c r="II14" s="392"/>
      <c r="IJ14" s="43"/>
      <c r="IK14" s="42"/>
      <c r="IL14" s="43"/>
      <c r="IM14" s="42"/>
      <c r="IN14" s="431"/>
      <c r="IO14" s="391"/>
      <c r="IP14" s="392"/>
      <c r="IQ14" s="43"/>
      <c r="IR14" s="42"/>
      <c r="IS14" s="43"/>
      <c r="IT14" s="431"/>
      <c r="IU14" s="42"/>
      <c r="IV14" s="391"/>
      <c r="IW14" s="392"/>
      <c r="IX14" s="43"/>
      <c r="IY14" s="42"/>
      <c r="IZ14" s="43"/>
      <c r="JA14" s="42"/>
      <c r="JB14" s="43"/>
      <c r="JC14" s="409"/>
      <c r="JD14" s="411"/>
      <c r="JE14" s="42"/>
      <c r="JF14" s="43"/>
      <c r="JG14" s="42"/>
      <c r="JH14" s="43"/>
      <c r="JI14" s="42"/>
      <c r="JJ14" s="409"/>
      <c r="JK14" s="411"/>
      <c r="JL14" s="43"/>
      <c r="JM14" s="42"/>
      <c r="JN14" s="43"/>
      <c r="JO14" s="42"/>
      <c r="JP14" s="43"/>
      <c r="JQ14" s="409"/>
      <c r="JR14" s="411"/>
      <c r="JS14" s="42"/>
      <c r="JT14" s="43"/>
      <c r="JU14" s="42"/>
      <c r="JV14" s="43"/>
      <c r="JW14" s="42"/>
      <c r="JX14" s="409"/>
      <c r="JY14" s="411"/>
      <c r="JZ14" s="43"/>
      <c r="KA14" s="42"/>
      <c r="KB14" s="435"/>
      <c r="KC14" s="43"/>
      <c r="KD14" s="42"/>
      <c r="KE14" s="409"/>
      <c r="KF14" s="411"/>
      <c r="KG14" s="455"/>
      <c r="KH14" s="43"/>
      <c r="KI14" s="42"/>
      <c r="KJ14" s="43"/>
      <c r="KK14" s="42"/>
      <c r="KL14" s="409"/>
      <c r="KM14" s="411"/>
      <c r="KN14" s="43"/>
      <c r="KO14" s="42"/>
      <c r="KP14" s="43"/>
      <c r="KQ14" s="42"/>
      <c r="KR14" s="43"/>
      <c r="KS14" s="409"/>
      <c r="KT14" s="411"/>
      <c r="KU14" s="42"/>
      <c r="KV14" s="43"/>
      <c r="KW14" s="42"/>
      <c r="KX14" s="43"/>
      <c r="KY14" s="42"/>
      <c r="KZ14" s="409"/>
      <c r="LA14" s="411"/>
      <c r="LB14" s="43"/>
      <c r="LC14" s="42"/>
      <c r="LD14" s="43"/>
      <c r="LE14" s="42"/>
      <c r="LF14" s="43"/>
      <c r="LG14" s="409"/>
      <c r="LH14" s="411"/>
      <c r="LI14" s="42"/>
      <c r="LJ14" s="43"/>
      <c r="LK14" s="42"/>
      <c r="LL14" s="43"/>
      <c r="LM14" s="42"/>
      <c r="LN14" s="409"/>
      <c r="LO14" s="411"/>
      <c r="LP14" s="43"/>
      <c r="LQ14" s="42"/>
      <c r="LR14" s="43"/>
      <c r="LS14" s="42"/>
      <c r="LT14" s="438"/>
      <c r="LU14" s="409"/>
      <c r="LV14" s="411"/>
      <c r="LW14" s="43"/>
      <c r="LX14" s="42"/>
      <c r="LY14" s="43"/>
      <c r="LZ14" s="42"/>
      <c r="MA14" s="43"/>
      <c r="MB14" s="409"/>
      <c r="MC14" s="411"/>
      <c r="MD14" s="42"/>
      <c r="ME14" s="43"/>
      <c r="MF14" s="42"/>
      <c r="MG14" s="43"/>
      <c r="MH14" s="42"/>
      <c r="MI14" s="409"/>
      <c r="MJ14" s="411"/>
      <c r="MK14" s="43"/>
      <c r="ML14" s="42"/>
      <c r="MM14" s="43"/>
      <c r="MN14" s="42"/>
      <c r="MO14" s="441"/>
      <c r="MP14" s="409"/>
      <c r="MQ14" s="411"/>
      <c r="MR14" s="413"/>
      <c r="MS14" s="24" t="s">
        <v>77</v>
      </c>
      <c r="MT14" s="24" t="s">
        <v>77</v>
      </c>
      <c r="MU14" s="24" t="s">
        <v>77</v>
      </c>
      <c r="MV14" s="416"/>
      <c r="MW14" s="409"/>
      <c r="MX14" s="411"/>
      <c r="MY14" s="413"/>
      <c r="MZ14" s="24" t="s">
        <v>77</v>
      </c>
      <c r="NA14" s="24" t="s">
        <v>77</v>
      </c>
      <c r="NB14" s="24" t="s">
        <v>77</v>
      </c>
      <c r="NC14" s="24" t="s">
        <v>77</v>
      </c>
      <c r="ND14" s="409"/>
      <c r="NE14" s="411"/>
      <c r="NF14" s="420"/>
      <c r="NG14" s="420"/>
      <c r="NH14" s="420"/>
      <c r="NI14" s="24" t="s">
        <v>77</v>
      </c>
      <c r="NJ14" s="24" t="s">
        <v>77</v>
      </c>
      <c r="NK14" s="409"/>
      <c r="NL14" s="411"/>
      <c r="NM14" s="24" t="s">
        <v>77</v>
      </c>
      <c r="NN14" s="24" t="s">
        <v>77</v>
      </c>
      <c r="NO14" s="24" t="s">
        <v>77</v>
      </c>
      <c r="NP14" s="24" t="s">
        <v>77</v>
      </c>
      <c r="NQ14" s="24" t="s">
        <v>77</v>
      </c>
      <c r="NR14" s="409"/>
      <c r="NS14" s="411"/>
      <c r="NU14" s="24" t="s">
        <v>78</v>
      </c>
      <c r="NV14" s="38" t="s">
        <v>79</v>
      </c>
      <c r="NW14" s="24" t="s">
        <v>78</v>
      </c>
      <c r="NX14" s="38" t="s">
        <v>79</v>
      </c>
      <c r="NY14" s="409"/>
      <c r="NZ14" s="411"/>
      <c r="OA14" s="24" t="s">
        <v>78</v>
      </c>
      <c r="OB14" s="38" t="s">
        <v>79</v>
      </c>
      <c r="OC14" s="458"/>
      <c r="OD14" s="24" t="s">
        <v>78</v>
      </c>
      <c r="OE14" s="38" t="s">
        <v>79</v>
      </c>
      <c r="OF14" s="409"/>
      <c r="OG14" s="411"/>
      <c r="OH14" s="24" t="s">
        <v>78</v>
      </c>
      <c r="OI14" s="38" t="s">
        <v>79</v>
      </c>
      <c r="OJ14" s="24" t="s">
        <v>78</v>
      </c>
      <c r="OK14" s="38" t="s">
        <v>79</v>
      </c>
      <c r="OL14" s="24" t="s">
        <v>78</v>
      </c>
      <c r="OM14" s="409"/>
      <c r="ON14" s="411"/>
      <c r="OO14" s="38" t="s">
        <v>79</v>
      </c>
      <c r="OP14" s="24" t="s">
        <v>78</v>
      </c>
      <c r="OQ14" s="38" t="s">
        <v>79</v>
      </c>
      <c r="OR14" s="24" t="s">
        <v>78</v>
      </c>
      <c r="OS14" s="38" t="s">
        <v>79</v>
      </c>
      <c r="OT14" s="409"/>
      <c r="OU14" s="411"/>
      <c r="OV14" s="24" t="s">
        <v>78</v>
      </c>
      <c r="OW14" s="38" t="s">
        <v>79</v>
      </c>
      <c r="OX14" s="24" t="s">
        <v>78</v>
      </c>
      <c r="OY14" s="38" t="s">
        <v>79</v>
      </c>
      <c r="OZ14" s="24" t="s">
        <v>78</v>
      </c>
      <c r="PA14" s="409"/>
      <c r="PB14" s="411"/>
      <c r="PC14" s="38" t="s">
        <v>79</v>
      </c>
      <c r="PD14" s="24" t="s">
        <v>78</v>
      </c>
      <c r="PE14" s="38" t="s">
        <v>79</v>
      </c>
      <c r="PF14" s="24" t="s">
        <v>78</v>
      </c>
      <c r="PG14" s="38" t="s">
        <v>79</v>
      </c>
      <c r="PH14" s="409"/>
      <c r="PI14" s="411"/>
      <c r="PJ14" s="24" t="s">
        <v>78</v>
      </c>
      <c r="PK14" s="38" t="s">
        <v>79</v>
      </c>
      <c r="PL14" s="24" t="s">
        <v>78</v>
      </c>
      <c r="PM14" s="38" t="s">
        <v>79</v>
      </c>
      <c r="PN14" s="24" t="s">
        <v>78</v>
      </c>
      <c r="PO14" s="409"/>
      <c r="PP14" s="411"/>
      <c r="PQ14" s="38" t="s">
        <v>79</v>
      </c>
      <c r="PR14" s="24" t="s">
        <v>78</v>
      </c>
      <c r="PS14" s="38" t="s">
        <v>79</v>
      </c>
      <c r="PT14" s="24" t="s">
        <v>78</v>
      </c>
      <c r="PU14" s="38" t="s">
        <v>79</v>
      </c>
      <c r="PV14" s="411"/>
      <c r="PW14" s="411"/>
      <c r="PX14" s="461"/>
      <c r="PY14" s="461"/>
      <c r="PZ14" s="24" t="s">
        <v>78</v>
      </c>
      <c r="QA14" s="38" t="s">
        <v>79</v>
      </c>
      <c r="QB14" s="24" t="s">
        <v>78</v>
      </c>
      <c r="QC14" s="409"/>
      <c r="QD14" s="411"/>
      <c r="QE14" s="38" t="s">
        <v>79</v>
      </c>
      <c r="QF14" s="24" t="s">
        <v>78</v>
      </c>
      <c r="QG14" s="38" t="s">
        <v>79</v>
      </c>
      <c r="QH14" s="24" t="s">
        <v>78</v>
      </c>
      <c r="QI14" s="38" t="s">
        <v>79</v>
      </c>
      <c r="QJ14" s="409"/>
      <c r="QK14" s="411"/>
      <c r="QL14" s="24" t="s">
        <v>78</v>
      </c>
      <c r="QM14" s="38" t="s">
        <v>79</v>
      </c>
      <c r="QN14" s="24" t="s">
        <v>78</v>
      </c>
      <c r="QO14" s="38" t="s">
        <v>79</v>
      </c>
      <c r="QP14" s="24" t="s">
        <v>78</v>
      </c>
      <c r="QQ14" s="409"/>
      <c r="QR14" s="411"/>
      <c r="QS14" s="38" t="s">
        <v>79</v>
      </c>
      <c r="QT14" s="24" t="s">
        <v>78</v>
      </c>
      <c r="QU14" s="38" t="s">
        <v>79</v>
      </c>
      <c r="QV14" s="464"/>
      <c r="QW14" s="24" t="s">
        <v>78</v>
      </c>
      <c r="QX14" s="409"/>
      <c r="QY14" s="411"/>
      <c r="QZ14" s="38" t="s">
        <v>79</v>
      </c>
      <c r="RA14" s="467"/>
      <c r="RB14" s="24" t="s">
        <v>78</v>
      </c>
      <c r="RC14" s="38" t="s">
        <v>79</v>
      </c>
      <c r="RD14" s="24" t="s">
        <v>78</v>
      </c>
      <c r="RE14" s="409"/>
      <c r="RF14" s="411"/>
      <c r="RG14" s="470"/>
      <c r="RH14" s="38" t="s">
        <v>79</v>
      </c>
      <c r="RI14" s="24" t="s">
        <v>78</v>
      </c>
      <c r="RJ14" s="38" t="s">
        <v>79</v>
      </c>
      <c r="RK14" s="24" t="s">
        <v>78</v>
      </c>
      <c r="RL14" s="409"/>
      <c r="RM14" s="411"/>
      <c r="RN14" s="38" t="s">
        <v>79</v>
      </c>
      <c r="RO14" s="24" t="s">
        <v>78</v>
      </c>
      <c r="RP14" s="38" t="s">
        <v>79</v>
      </c>
      <c r="RQ14" s="24" t="s">
        <v>78</v>
      </c>
      <c r="RR14" s="38" t="s">
        <v>79</v>
      </c>
      <c r="RS14" s="409"/>
      <c r="RT14" s="411"/>
      <c r="RU14" s="24" t="s">
        <v>78</v>
      </c>
      <c r="RV14" s="38" t="s">
        <v>79</v>
      </c>
      <c r="RW14" s="24" t="s">
        <v>78</v>
      </c>
      <c r="RX14" s="38" t="s">
        <v>79</v>
      </c>
      <c r="RY14" s="24" t="s">
        <v>78</v>
      </c>
      <c r="RZ14" s="409"/>
      <c r="SA14" s="411"/>
      <c r="SB14" s="38" t="s">
        <v>79</v>
      </c>
      <c r="SC14" s="24" t="s">
        <v>78</v>
      </c>
      <c r="SD14" s="38" t="s">
        <v>79</v>
      </c>
      <c r="SE14" s="24" t="s">
        <v>78</v>
      </c>
      <c r="SF14" s="38" t="s">
        <v>79</v>
      </c>
      <c r="SG14" s="409"/>
      <c r="SH14" s="411"/>
      <c r="SI14" s="24" t="s">
        <v>78</v>
      </c>
      <c r="SJ14" s="38" t="s">
        <v>79</v>
      </c>
      <c r="SK14" s="24" t="s">
        <v>78</v>
      </c>
      <c r="SL14" s="38" t="s">
        <v>79</v>
      </c>
      <c r="SM14" s="24" t="s">
        <v>78</v>
      </c>
      <c r="SN14" s="409"/>
      <c r="SO14" s="411"/>
      <c r="SP14" s="38" t="s">
        <v>79</v>
      </c>
      <c r="SQ14" s="24" t="s">
        <v>78</v>
      </c>
      <c r="SR14" s="38" t="s">
        <v>79</v>
      </c>
      <c r="SS14" s="24" t="s">
        <v>78</v>
      </c>
      <c r="ST14" s="38" t="s">
        <v>79</v>
      </c>
      <c r="SU14" s="409"/>
      <c r="SV14" s="411"/>
      <c r="SW14" s="24" t="s">
        <v>78</v>
      </c>
      <c r="SX14" s="38" t="s">
        <v>79</v>
      </c>
      <c r="SY14" s="24" t="s">
        <v>78</v>
      </c>
      <c r="SZ14" s="38" t="s">
        <v>79</v>
      </c>
      <c r="TA14" s="24" t="s">
        <v>78</v>
      </c>
      <c r="TB14" s="409"/>
      <c r="TC14" s="411"/>
      <c r="TD14" s="38" t="s">
        <v>79</v>
      </c>
      <c r="TE14" s="24" t="s">
        <v>78</v>
      </c>
      <c r="TF14" s="38" t="s">
        <v>79</v>
      </c>
      <c r="TG14" s="24" t="s">
        <v>78</v>
      </c>
      <c r="TH14" s="38" t="s">
        <v>79</v>
      </c>
      <c r="TI14" s="409"/>
      <c r="TJ14" s="411"/>
      <c r="TK14" s="428"/>
      <c r="TL14" s="24" t="s">
        <v>78</v>
      </c>
      <c r="TM14" s="38" t="s">
        <v>79</v>
      </c>
      <c r="TN14" s="24" t="s">
        <v>78</v>
      </c>
      <c r="TO14" s="38" t="s">
        <v>79</v>
      </c>
      <c r="TP14" s="409"/>
      <c r="TQ14" s="411"/>
      <c r="TR14" s="24" t="s">
        <v>78</v>
      </c>
      <c r="TS14" s="38" t="s">
        <v>79</v>
      </c>
      <c r="TT14" s="24" t="s">
        <v>78</v>
      </c>
      <c r="TU14" s="38" t="s">
        <v>79</v>
      </c>
      <c r="TV14" s="24" t="s">
        <v>78</v>
      </c>
      <c r="TW14" s="409"/>
      <c r="TX14" s="411"/>
      <c r="TY14" s="38" t="s">
        <v>79</v>
      </c>
      <c r="TZ14" s="24" t="s">
        <v>78</v>
      </c>
      <c r="UA14" s="38" t="s">
        <v>79</v>
      </c>
      <c r="UB14" s="24" t="s">
        <v>78</v>
      </c>
      <c r="UC14" s="38" t="s">
        <v>79</v>
      </c>
      <c r="UD14" s="409"/>
      <c r="UE14" s="411"/>
      <c r="UF14" s="24" t="s">
        <v>78</v>
      </c>
      <c r="UG14" s="38" t="s">
        <v>79</v>
      </c>
      <c r="UH14" s="24" t="s">
        <v>78</v>
      </c>
      <c r="UI14" s="38" t="s">
        <v>79</v>
      </c>
      <c r="UJ14" s="24" t="s">
        <v>78</v>
      </c>
      <c r="UK14" s="409"/>
      <c r="UL14" s="411"/>
      <c r="UM14" s="38" t="s">
        <v>79</v>
      </c>
      <c r="UN14" s="24" t="s">
        <v>78</v>
      </c>
      <c r="UO14" s="38" t="s">
        <v>79</v>
      </c>
      <c r="UP14" s="24" t="s">
        <v>78</v>
      </c>
      <c r="UQ14" s="38" t="s">
        <v>79</v>
      </c>
      <c r="UR14" s="409"/>
      <c r="US14" s="411"/>
      <c r="UT14" s="24" t="s">
        <v>78</v>
      </c>
      <c r="UU14" s="38" t="s">
        <v>79</v>
      </c>
      <c r="UV14" s="24" t="s">
        <v>78</v>
      </c>
      <c r="UW14" s="38" t="s">
        <v>79</v>
      </c>
      <c r="UX14" s="24" t="s">
        <v>78</v>
      </c>
      <c r="UY14" s="409"/>
      <c r="UZ14" s="411"/>
      <c r="VA14" s="38" t="s">
        <v>79</v>
      </c>
      <c r="VB14" s="464"/>
      <c r="VC14" s="24" t="s">
        <v>78</v>
      </c>
      <c r="VD14" s="38" t="s">
        <v>79</v>
      </c>
      <c r="VE14" s="24" t="s">
        <v>78</v>
      </c>
      <c r="VF14" s="409"/>
      <c r="VG14" s="411"/>
      <c r="VH14" s="38" t="s">
        <v>79</v>
      </c>
      <c r="VI14" s="24" t="s">
        <v>78</v>
      </c>
      <c r="VJ14" s="38" t="s">
        <v>79</v>
      </c>
      <c r="VK14" s="24" t="s">
        <v>78</v>
      </c>
      <c r="VL14" s="38" t="s">
        <v>79</v>
      </c>
      <c r="VM14" s="409"/>
      <c r="VN14" s="411"/>
      <c r="VO14" s="24" t="s">
        <v>78</v>
      </c>
      <c r="VP14" s="38" t="s">
        <v>79</v>
      </c>
      <c r="VQ14" s="24" t="s">
        <v>78</v>
      </c>
      <c r="VR14" s="38" t="s">
        <v>79</v>
      </c>
      <c r="VS14" s="24" t="s">
        <v>78</v>
      </c>
      <c r="VT14" s="409"/>
      <c r="VU14" s="411"/>
      <c r="VV14" s="38" t="s">
        <v>79</v>
      </c>
      <c r="VW14" s="24" t="s">
        <v>78</v>
      </c>
      <c r="VX14" s="38" t="s">
        <v>79</v>
      </c>
      <c r="VY14" s="24" t="s">
        <v>78</v>
      </c>
      <c r="VZ14" s="38" t="s">
        <v>79</v>
      </c>
      <c r="WA14" s="409"/>
      <c r="WB14" s="411"/>
      <c r="WC14" s="24" t="s">
        <v>78</v>
      </c>
      <c r="WD14" s="38" t="s">
        <v>79</v>
      </c>
      <c r="WE14" s="24" t="s">
        <v>78</v>
      </c>
      <c r="WF14" s="38" t="s">
        <v>79</v>
      </c>
      <c r="WG14" s="24" t="s">
        <v>78</v>
      </c>
      <c r="WH14" s="409"/>
      <c r="WI14" s="411"/>
      <c r="WJ14" s="501"/>
      <c r="WK14" s="38" t="s">
        <v>79</v>
      </c>
      <c r="WL14" s="24" t="s">
        <v>78</v>
      </c>
      <c r="WM14" s="38" t="s">
        <v>79</v>
      </c>
      <c r="WN14" s="24" t="s">
        <v>78</v>
      </c>
      <c r="WO14" s="409"/>
      <c r="WP14" s="411"/>
      <c r="WQ14" s="473"/>
      <c r="WR14" s="38" t="s">
        <v>79</v>
      </c>
      <c r="WS14" s="24" t="s">
        <v>78</v>
      </c>
      <c r="WT14" s="38" t="s">
        <v>79</v>
      </c>
      <c r="WU14" s="476"/>
      <c r="WV14" s="409"/>
      <c r="WW14" s="411"/>
    </row>
    <row r="15" spans="1:625" ht="15" thickBot="1">
      <c r="A15" s="489"/>
      <c r="B15" s="204"/>
      <c r="C15" s="391"/>
      <c r="D15" s="391"/>
      <c r="E15" s="424"/>
      <c r="F15" s="42"/>
      <c r="G15" s="43"/>
      <c r="H15" s="42"/>
      <c r="I15" s="43"/>
      <c r="J15" s="391"/>
      <c r="K15" s="391"/>
      <c r="L15" s="42"/>
      <c r="M15" s="43"/>
      <c r="N15" s="42"/>
      <c r="O15" s="426"/>
      <c r="P15" s="426"/>
      <c r="Q15" s="391"/>
      <c r="R15" s="392"/>
      <c r="S15" s="43"/>
      <c r="T15" s="42"/>
      <c r="U15" s="43"/>
      <c r="V15" s="42"/>
      <c r="W15" s="43"/>
      <c r="X15" s="391"/>
      <c r="Y15" s="392"/>
      <c r="Z15" s="43"/>
      <c r="AA15" s="394"/>
      <c r="AB15" s="42"/>
      <c r="AC15" s="43"/>
      <c r="AD15" s="42"/>
      <c r="AE15" s="391"/>
      <c r="AF15" s="392"/>
      <c r="AG15" s="43"/>
      <c r="AH15" s="42"/>
      <c r="AI15" s="43"/>
      <c r="AJ15" s="42"/>
      <c r="AK15" s="43"/>
      <c r="AL15" s="391"/>
      <c r="AM15" s="392"/>
      <c r="AN15" s="42"/>
      <c r="AO15" s="43"/>
      <c r="AP15" s="42"/>
      <c r="AQ15" s="43"/>
      <c r="AR15" s="42"/>
      <c r="AS15" s="391"/>
      <c r="AT15" s="392"/>
      <c r="AU15" s="43"/>
      <c r="AV15" s="42"/>
      <c r="AW15" s="43"/>
      <c r="AX15" s="42"/>
      <c r="AY15" s="43"/>
      <c r="AZ15" s="398"/>
      <c r="BA15" s="392"/>
      <c r="BB15" s="42"/>
      <c r="BC15" s="43"/>
      <c r="BD15" s="42"/>
      <c r="BE15" s="43"/>
      <c r="BF15" s="42"/>
      <c r="BG15" s="391"/>
      <c r="BH15" s="392"/>
      <c r="BI15" s="43"/>
      <c r="BJ15" s="42"/>
      <c r="BK15" s="43"/>
      <c r="BL15" s="43"/>
      <c r="BM15" s="42"/>
      <c r="BN15" s="43"/>
      <c r="BO15" s="396"/>
      <c r="BP15" s="396"/>
      <c r="BQ15" s="42"/>
      <c r="BR15" s="43"/>
      <c r="BS15" s="42"/>
      <c r="BT15" s="43"/>
      <c r="BU15" s="42"/>
      <c r="BV15" s="396"/>
      <c r="BW15" s="396"/>
      <c r="BX15" s="43"/>
      <c r="BY15" s="42"/>
      <c r="BZ15" s="43"/>
      <c r="CA15" s="42"/>
      <c r="CB15" s="43"/>
      <c r="CC15" s="396"/>
      <c r="CD15" s="396"/>
      <c r="CE15" s="42"/>
      <c r="CF15" s="400"/>
      <c r="CG15" s="400"/>
      <c r="CH15" s="400"/>
      <c r="CI15" s="43"/>
      <c r="CJ15" s="396"/>
      <c r="CK15" s="396"/>
      <c r="CL15" s="42"/>
      <c r="CM15" s="43"/>
      <c r="CN15" s="42"/>
      <c r="CO15" s="43"/>
      <c r="CP15" s="42"/>
      <c r="CQ15" s="396"/>
      <c r="CR15" s="392"/>
      <c r="CS15" s="43"/>
      <c r="CT15" s="42"/>
      <c r="CU15" s="444"/>
      <c r="CV15" s="43"/>
      <c r="CW15" s="42"/>
      <c r="CX15" s="391"/>
      <c r="CY15" s="392"/>
      <c r="CZ15" s="447"/>
      <c r="DA15" s="43"/>
      <c r="DB15" s="42"/>
      <c r="DC15" s="43"/>
      <c r="DD15" s="42"/>
      <c r="DE15" s="391"/>
      <c r="DF15" s="392"/>
      <c r="DG15" s="403"/>
      <c r="DH15" s="43"/>
      <c r="DI15" s="42"/>
      <c r="DJ15" s="447"/>
      <c r="DK15" s="43"/>
      <c r="DL15" s="391"/>
      <c r="DM15" s="392"/>
      <c r="DN15" s="42"/>
      <c r="DO15" s="43"/>
      <c r="DP15" s="42"/>
      <c r="DQ15" s="43"/>
      <c r="DR15" s="42"/>
      <c r="DS15" s="391"/>
      <c r="DT15" s="392"/>
      <c r="DU15" s="43"/>
      <c r="DV15" s="42"/>
      <c r="DW15" s="43"/>
      <c r="DX15" s="42"/>
      <c r="DY15" s="43"/>
      <c r="DZ15" s="391"/>
      <c r="EA15" s="392"/>
      <c r="EB15" s="42"/>
      <c r="EC15" s="449"/>
      <c r="ED15" s="43"/>
      <c r="EE15" s="42"/>
      <c r="EF15" s="43"/>
      <c r="EG15" s="391"/>
      <c r="EH15" s="392"/>
      <c r="EI15" s="42"/>
      <c r="EJ15" s="43"/>
      <c r="EK15" s="42"/>
      <c r="EL15" s="43"/>
      <c r="EM15" s="42"/>
      <c r="EN15" s="391"/>
      <c r="EO15" s="392"/>
      <c r="EP15" s="43"/>
      <c r="EQ15" s="42"/>
      <c r="ER15" s="43"/>
      <c r="ES15" s="42"/>
      <c r="ET15" s="43"/>
      <c r="EU15" s="391"/>
      <c r="EV15" s="392"/>
      <c r="EW15" s="42"/>
      <c r="EX15" s="43"/>
      <c r="EY15" s="42"/>
      <c r="EZ15" s="43"/>
      <c r="FA15" s="42"/>
      <c r="FB15" s="391"/>
      <c r="FC15" s="392"/>
      <c r="FD15" s="43"/>
      <c r="FE15" s="42"/>
      <c r="FF15" s="43"/>
      <c r="FG15" s="42"/>
      <c r="FH15" s="43"/>
      <c r="FI15" s="391"/>
      <c r="FJ15" s="392"/>
      <c r="FK15" s="42"/>
      <c r="FL15" s="43"/>
      <c r="FM15" s="42"/>
      <c r="FN15" s="43"/>
      <c r="FO15" s="452"/>
      <c r="FP15" s="391"/>
      <c r="FQ15" s="392"/>
      <c r="FR15" s="444"/>
      <c r="FS15" s="42"/>
      <c r="FT15" s="43"/>
      <c r="FU15" s="42"/>
      <c r="FV15" s="43"/>
      <c r="FW15" s="391"/>
      <c r="FX15" s="392"/>
      <c r="FY15" s="42"/>
      <c r="FZ15" s="43"/>
      <c r="GA15" s="42"/>
      <c r="GB15" s="43"/>
      <c r="GC15" s="42"/>
      <c r="GD15" s="391"/>
      <c r="GE15" s="392"/>
      <c r="GF15" s="43"/>
      <c r="GG15" s="42"/>
      <c r="GH15" s="43"/>
      <c r="GI15" s="42"/>
      <c r="GJ15" s="43"/>
      <c r="GK15" s="391"/>
      <c r="GL15" s="392"/>
      <c r="GM15" s="42"/>
      <c r="GN15" s="43"/>
      <c r="GO15" s="42"/>
      <c r="GP15" s="43"/>
      <c r="GQ15" s="42"/>
      <c r="GR15" s="391"/>
      <c r="GS15" s="392"/>
      <c r="GT15" s="43"/>
      <c r="GU15" s="42"/>
      <c r="GV15" s="43"/>
      <c r="GW15" s="42"/>
      <c r="GX15" s="43"/>
      <c r="GY15" s="391"/>
      <c r="GZ15" s="392"/>
      <c r="HA15" s="406"/>
      <c r="HB15" s="42"/>
      <c r="HC15" s="43"/>
      <c r="HD15" s="42"/>
      <c r="HE15" s="43"/>
      <c r="HF15" s="391"/>
      <c r="HG15" s="392"/>
      <c r="HH15" s="42"/>
      <c r="HI15" s="43"/>
      <c r="HJ15" s="42"/>
      <c r="HK15" s="43"/>
      <c r="HL15" s="42"/>
      <c r="HM15" s="391"/>
      <c r="HN15" s="392"/>
      <c r="HO15" s="43"/>
      <c r="HP15" s="42"/>
      <c r="HQ15" s="43"/>
      <c r="HR15" s="42"/>
      <c r="HS15" s="43"/>
      <c r="HT15" s="391"/>
      <c r="HU15" s="392"/>
      <c r="HV15" s="42"/>
      <c r="HW15" s="43"/>
      <c r="HX15" s="42"/>
      <c r="HY15" s="43"/>
      <c r="HZ15" s="42"/>
      <c r="IA15" s="391"/>
      <c r="IB15" s="392"/>
      <c r="IC15" s="43"/>
      <c r="ID15" s="42"/>
      <c r="IE15" s="43"/>
      <c r="IF15" s="42"/>
      <c r="IG15" s="431"/>
      <c r="IH15" s="391"/>
      <c r="II15" s="392"/>
      <c r="IJ15" s="43"/>
      <c r="IK15" s="42"/>
      <c r="IL15" s="43"/>
      <c r="IM15" s="42"/>
      <c r="IN15" s="431"/>
      <c r="IO15" s="391"/>
      <c r="IP15" s="392"/>
      <c r="IQ15" s="43"/>
      <c r="IR15" s="42"/>
      <c r="IS15" s="43"/>
      <c r="IT15" s="431"/>
      <c r="IU15" s="42"/>
      <c r="IV15" s="391"/>
      <c r="IW15" s="392"/>
      <c r="IX15" s="43"/>
      <c r="IY15" s="42"/>
      <c r="IZ15" s="43"/>
      <c r="JA15" s="42"/>
      <c r="JB15" s="43"/>
      <c r="JC15" s="409"/>
      <c r="JD15" s="411"/>
      <c r="JE15" s="42"/>
      <c r="JF15" s="43"/>
      <c r="JG15" s="42"/>
      <c r="JH15" s="43"/>
      <c r="JI15" s="42"/>
      <c r="JJ15" s="409"/>
      <c r="JK15" s="411"/>
      <c r="JL15" s="43"/>
      <c r="JM15" s="42"/>
      <c r="JN15" s="43"/>
      <c r="JO15" s="42"/>
      <c r="JP15" s="43"/>
      <c r="JQ15" s="409"/>
      <c r="JR15" s="411"/>
      <c r="JS15" s="42"/>
      <c r="JT15" s="43"/>
      <c r="JU15" s="42"/>
      <c r="JV15" s="43"/>
      <c r="JW15" s="42"/>
      <c r="JX15" s="409"/>
      <c r="JY15" s="411"/>
      <c r="JZ15" s="43"/>
      <c r="KA15" s="42"/>
      <c r="KB15" s="435"/>
      <c r="KC15" s="43"/>
      <c r="KD15" s="42"/>
      <c r="KE15" s="409"/>
      <c r="KF15" s="411"/>
      <c r="KG15" s="455"/>
      <c r="KH15" s="43"/>
      <c r="KI15" s="42"/>
      <c r="KJ15" s="43"/>
      <c r="KK15" s="42"/>
      <c r="KL15" s="409"/>
      <c r="KM15" s="411"/>
      <c r="KN15" s="43"/>
      <c r="KO15" s="42"/>
      <c r="KP15" s="43"/>
      <c r="KQ15" s="42"/>
      <c r="KR15" s="43"/>
      <c r="KS15" s="409"/>
      <c r="KT15" s="411"/>
      <c r="KU15" s="42"/>
      <c r="KV15" s="43"/>
      <c r="KW15" s="42"/>
      <c r="KX15" s="43"/>
      <c r="KY15" s="42"/>
      <c r="KZ15" s="409"/>
      <c r="LA15" s="411"/>
      <c r="LB15" s="43"/>
      <c r="LC15" s="42"/>
      <c r="LD15" s="43"/>
      <c r="LE15" s="42"/>
      <c r="LF15" s="43"/>
      <c r="LG15" s="409"/>
      <c r="LH15" s="411"/>
      <c r="LI15" s="42"/>
      <c r="LJ15" s="43"/>
      <c r="LK15" s="42"/>
      <c r="LL15" s="43"/>
      <c r="LM15" s="42"/>
      <c r="LN15" s="409"/>
      <c r="LO15" s="411"/>
      <c r="LP15" s="43"/>
      <c r="LQ15" s="42"/>
      <c r="LR15" s="43"/>
      <c r="LS15" s="42"/>
      <c r="LT15" s="438"/>
      <c r="LU15" s="409"/>
      <c r="LV15" s="411"/>
      <c r="LW15" s="43"/>
      <c r="LX15" s="42"/>
      <c r="LY15" s="43"/>
      <c r="LZ15" s="42"/>
      <c r="MA15" s="43"/>
      <c r="MB15" s="409"/>
      <c r="MC15" s="411"/>
      <c r="MD15" s="42"/>
      <c r="ME15" s="43"/>
      <c r="MF15" s="42"/>
      <c r="MG15" s="43"/>
      <c r="MH15" s="42"/>
      <c r="MI15" s="409"/>
      <c r="MJ15" s="411"/>
      <c r="MK15" s="43"/>
      <c r="ML15" s="42"/>
      <c r="MM15" s="43"/>
      <c r="MN15" s="42"/>
      <c r="MO15" s="441"/>
      <c r="MP15" s="409"/>
      <c r="MQ15" s="411"/>
      <c r="MR15" s="413"/>
      <c r="MS15" s="38" t="s">
        <v>76</v>
      </c>
      <c r="MT15" s="38" t="s">
        <v>76</v>
      </c>
      <c r="MU15" s="38" t="s">
        <v>76</v>
      </c>
      <c r="MV15" s="416"/>
      <c r="MW15" s="409"/>
      <c r="MX15" s="411"/>
      <c r="MY15" s="413"/>
      <c r="MZ15" s="38" t="s">
        <v>76</v>
      </c>
      <c r="NA15" s="38" t="s">
        <v>76</v>
      </c>
      <c r="NB15" s="38" t="s">
        <v>76</v>
      </c>
      <c r="NC15" s="38" t="s">
        <v>76</v>
      </c>
      <c r="ND15" s="409"/>
      <c r="NE15" s="411"/>
      <c r="NF15" s="420"/>
      <c r="NG15" s="420"/>
      <c r="NH15" s="420"/>
      <c r="NI15" s="38" t="s">
        <v>76</v>
      </c>
      <c r="NJ15" s="38" t="s">
        <v>76</v>
      </c>
      <c r="NK15" s="409"/>
      <c r="NL15" s="411"/>
      <c r="NM15" s="38" t="s">
        <v>76</v>
      </c>
      <c r="NN15" s="38" t="s">
        <v>76</v>
      </c>
      <c r="NO15" s="38" t="s">
        <v>76</v>
      </c>
      <c r="NP15" s="38" t="s">
        <v>76</v>
      </c>
      <c r="NQ15" s="38" t="s">
        <v>76</v>
      </c>
      <c r="NR15" s="409"/>
      <c r="NS15" s="411"/>
      <c r="NU15" s="43"/>
      <c r="NV15" s="24" t="s">
        <v>77</v>
      </c>
      <c r="NW15" s="43"/>
      <c r="NX15" s="24" t="s">
        <v>77</v>
      </c>
      <c r="NY15" s="409"/>
      <c r="NZ15" s="411"/>
      <c r="OA15" s="43"/>
      <c r="OB15" s="24" t="s">
        <v>77</v>
      </c>
      <c r="OC15" s="458"/>
      <c r="OD15" s="43"/>
      <c r="OE15" s="24" t="s">
        <v>77</v>
      </c>
      <c r="OF15" s="409"/>
      <c r="OG15" s="411"/>
      <c r="OH15" s="43"/>
      <c r="OI15" s="24" t="s">
        <v>77</v>
      </c>
      <c r="OJ15" s="43"/>
      <c r="OK15" s="24" t="s">
        <v>77</v>
      </c>
      <c r="OL15" s="43"/>
      <c r="OM15" s="409"/>
      <c r="ON15" s="411"/>
      <c r="OO15" s="24" t="s">
        <v>77</v>
      </c>
      <c r="OP15" s="43"/>
      <c r="OQ15" s="24" t="s">
        <v>77</v>
      </c>
      <c r="OR15" s="43"/>
      <c r="OS15" s="24" t="s">
        <v>77</v>
      </c>
      <c r="OT15" s="409"/>
      <c r="OU15" s="411"/>
      <c r="OV15" s="43"/>
      <c r="OW15" s="24" t="s">
        <v>77</v>
      </c>
      <c r="OX15" s="43"/>
      <c r="OY15" s="24" t="s">
        <v>77</v>
      </c>
      <c r="OZ15" s="43"/>
      <c r="PA15" s="409"/>
      <c r="PB15" s="411"/>
      <c r="PC15" s="24" t="s">
        <v>77</v>
      </c>
      <c r="PD15" s="43"/>
      <c r="PE15" s="24" t="s">
        <v>77</v>
      </c>
      <c r="PF15" s="43"/>
      <c r="PG15" s="24" t="s">
        <v>77</v>
      </c>
      <c r="PH15" s="409"/>
      <c r="PI15" s="411"/>
      <c r="PJ15" s="43"/>
      <c r="PK15" s="24" t="s">
        <v>77</v>
      </c>
      <c r="PL15" s="43"/>
      <c r="PM15" s="24" t="s">
        <v>77</v>
      </c>
      <c r="PN15" s="43"/>
      <c r="PO15" s="409"/>
      <c r="PP15" s="411"/>
      <c r="PQ15" s="24" t="s">
        <v>77</v>
      </c>
      <c r="PR15" s="43"/>
      <c r="PS15" s="24" t="s">
        <v>77</v>
      </c>
      <c r="PT15" s="43"/>
      <c r="PU15" s="24" t="s">
        <v>77</v>
      </c>
      <c r="PV15" s="411"/>
      <c r="PW15" s="411"/>
      <c r="PX15" s="461"/>
      <c r="PY15" s="461"/>
      <c r="PZ15" s="43"/>
      <c r="QA15" s="24" t="s">
        <v>77</v>
      </c>
      <c r="QB15" s="43"/>
      <c r="QC15" s="409"/>
      <c r="QD15" s="411"/>
      <c r="QE15" s="24" t="s">
        <v>77</v>
      </c>
      <c r="QF15" s="43"/>
      <c r="QG15" s="24" t="s">
        <v>77</v>
      </c>
      <c r="QH15" s="43"/>
      <c r="QI15" s="24" t="s">
        <v>77</v>
      </c>
      <c r="QJ15" s="409"/>
      <c r="QK15" s="411"/>
      <c r="QL15" s="43"/>
      <c r="QM15" s="24" t="s">
        <v>77</v>
      </c>
      <c r="QN15" s="43"/>
      <c r="QO15" s="24" t="s">
        <v>77</v>
      </c>
      <c r="QP15" s="43"/>
      <c r="QQ15" s="409"/>
      <c r="QR15" s="411"/>
      <c r="QS15" s="24" t="s">
        <v>77</v>
      </c>
      <c r="QT15" s="43"/>
      <c r="QU15" s="24" t="s">
        <v>77</v>
      </c>
      <c r="QV15" s="464"/>
      <c r="QW15" s="43"/>
      <c r="QX15" s="409"/>
      <c r="QY15" s="411"/>
      <c r="QZ15" s="24" t="s">
        <v>77</v>
      </c>
      <c r="RA15" s="467"/>
      <c r="RB15" s="43"/>
      <c r="RC15" s="24" t="s">
        <v>77</v>
      </c>
      <c r="RD15" s="43"/>
      <c r="RE15" s="409"/>
      <c r="RF15" s="411"/>
      <c r="RG15" s="470"/>
      <c r="RH15" s="24" t="s">
        <v>77</v>
      </c>
      <c r="RI15" s="43"/>
      <c r="RJ15" s="24" t="s">
        <v>77</v>
      </c>
      <c r="RK15" s="43"/>
      <c r="RL15" s="409"/>
      <c r="RM15" s="411"/>
      <c r="RN15" s="24" t="s">
        <v>77</v>
      </c>
      <c r="RO15" s="43"/>
      <c r="RP15" s="24" t="s">
        <v>77</v>
      </c>
      <c r="RQ15" s="43"/>
      <c r="RR15" s="24" t="s">
        <v>77</v>
      </c>
      <c r="RS15" s="409"/>
      <c r="RT15" s="411"/>
      <c r="RU15" s="43"/>
      <c r="RV15" s="24" t="s">
        <v>77</v>
      </c>
      <c r="RW15" s="43"/>
      <c r="RX15" s="24" t="s">
        <v>77</v>
      </c>
      <c r="RY15" s="43"/>
      <c r="RZ15" s="409"/>
      <c r="SA15" s="411"/>
      <c r="SB15" s="24" t="s">
        <v>77</v>
      </c>
      <c r="SC15" s="43"/>
      <c r="SD15" s="24" t="s">
        <v>77</v>
      </c>
      <c r="SE15" s="43"/>
      <c r="SF15" s="24" t="s">
        <v>77</v>
      </c>
      <c r="SG15" s="409"/>
      <c r="SH15" s="411"/>
      <c r="SI15" s="43"/>
      <c r="SJ15" s="24" t="s">
        <v>77</v>
      </c>
      <c r="SK15" s="43"/>
      <c r="SL15" s="24" t="s">
        <v>77</v>
      </c>
      <c r="SM15" s="43"/>
      <c r="SN15" s="409"/>
      <c r="SO15" s="411"/>
      <c r="SP15" s="24" t="s">
        <v>77</v>
      </c>
      <c r="SQ15" s="43"/>
      <c r="SR15" s="24" t="s">
        <v>77</v>
      </c>
      <c r="SS15" s="43"/>
      <c r="ST15" s="24" t="s">
        <v>77</v>
      </c>
      <c r="SU15" s="409"/>
      <c r="SV15" s="411"/>
      <c r="SW15" s="43"/>
      <c r="SX15" s="24" t="s">
        <v>77</v>
      </c>
      <c r="SY15" s="43"/>
      <c r="SZ15" s="24" t="s">
        <v>77</v>
      </c>
      <c r="TA15" s="43"/>
      <c r="TB15" s="409"/>
      <c r="TC15" s="411"/>
      <c r="TD15" s="24" t="s">
        <v>77</v>
      </c>
      <c r="TE15" s="43"/>
      <c r="TF15" s="24" t="s">
        <v>77</v>
      </c>
      <c r="TG15" s="43"/>
      <c r="TH15" s="24" t="s">
        <v>77</v>
      </c>
      <c r="TI15" s="409"/>
      <c r="TJ15" s="411"/>
      <c r="TK15" s="428"/>
      <c r="TL15" s="43"/>
      <c r="TM15" s="24" t="s">
        <v>77</v>
      </c>
      <c r="TN15" s="43"/>
      <c r="TO15" s="24" t="s">
        <v>77</v>
      </c>
      <c r="TP15" s="409"/>
      <c r="TQ15" s="411"/>
      <c r="TR15" s="43"/>
      <c r="TS15" s="24" t="s">
        <v>77</v>
      </c>
      <c r="TT15" s="43"/>
      <c r="TU15" s="24" t="s">
        <v>77</v>
      </c>
      <c r="TV15" s="43"/>
      <c r="TW15" s="409"/>
      <c r="TX15" s="411"/>
      <c r="TY15" s="24" t="s">
        <v>77</v>
      </c>
      <c r="TZ15" s="43"/>
      <c r="UA15" s="24" t="s">
        <v>77</v>
      </c>
      <c r="UB15" s="43"/>
      <c r="UC15" s="24" t="s">
        <v>77</v>
      </c>
      <c r="UD15" s="409"/>
      <c r="UE15" s="411"/>
      <c r="UF15" s="43"/>
      <c r="UG15" s="24" t="s">
        <v>77</v>
      </c>
      <c r="UH15" s="43"/>
      <c r="UI15" s="24" t="s">
        <v>77</v>
      </c>
      <c r="UJ15" s="43"/>
      <c r="UK15" s="409"/>
      <c r="UL15" s="411"/>
      <c r="UM15" s="24" t="s">
        <v>77</v>
      </c>
      <c r="UN15" s="43"/>
      <c r="UO15" s="24" t="s">
        <v>77</v>
      </c>
      <c r="UP15" s="43"/>
      <c r="UQ15" s="24" t="s">
        <v>77</v>
      </c>
      <c r="UR15" s="409"/>
      <c r="US15" s="411"/>
      <c r="UT15" s="43"/>
      <c r="UU15" s="24" t="s">
        <v>77</v>
      </c>
      <c r="UV15" s="43"/>
      <c r="UW15" s="24" t="s">
        <v>77</v>
      </c>
      <c r="UX15" s="43"/>
      <c r="UY15" s="409"/>
      <c r="UZ15" s="411"/>
      <c r="VA15" s="24" t="s">
        <v>77</v>
      </c>
      <c r="VB15" s="464"/>
      <c r="VC15" s="43"/>
      <c r="VD15" s="24" t="s">
        <v>77</v>
      </c>
      <c r="VE15" s="43"/>
      <c r="VF15" s="409"/>
      <c r="VG15" s="411"/>
      <c r="VH15" s="24" t="s">
        <v>77</v>
      </c>
      <c r="VI15" s="43"/>
      <c r="VJ15" s="24" t="s">
        <v>77</v>
      </c>
      <c r="VK15" s="43"/>
      <c r="VL15" s="24" t="s">
        <v>77</v>
      </c>
      <c r="VM15" s="409"/>
      <c r="VN15" s="411"/>
      <c r="VO15" s="43"/>
      <c r="VP15" s="24" t="s">
        <v>77</v>
      </c>
      <c r="VQ15" s="43"/>
      <c r="VR15" s="24" t="s">
        <v>77</v>
      </c>
      <c r="VS15" s="43"/>
      <c r="VT15" s="409"/>
      <c r="VU15" s="411"/>
      <c r="VV15" s="24" t="s">
        <v>77</v>
      </c>
      <c r="VW15" s="43"/>
      <c r="VX15" s="24" t="s">
        <v>77</v>
      </c>
      <c r="VY15" s="43"/>
      <c r="VZ15" s="24" t="s">
        <v>77</v>
      </c>
      <c r="WA15" s="409"/>
      <c r="WB15" s="411"/>
      <c r="WC15" s="43"/>
      <c r="WD15" s="24" t="s">
        <v>77</v>
      </c>
      <c r="WE15" s="43"/>
      <c r="WF15" s="24" t="s">
        <v>77</v>
      </c>
      <c r="WG15" s="43"/>
      <c r="WH15" s="409"/>
      <c r="WI15" s="411"/>
      <c r="WJ15" s="501"/>
      <c r="WK15" s="24" t="s">
        <v>77</v>
      </c>
      <c r="WL15" s="43"/>
      <c r="WM15" s="24" t="s">
        <v>77</v>
      </c>
      <c r="WN15" s="43"/>
      <c r="WO15" s="409"/>
      <c r="WP15" s="411"/>
      <c r="WQ15" s="473"/>
      <c r="WR15" s="24" t="s">
        <v>77</v>
      </c>
      <c r="WS15" s="43"/>
      <c r="WT15" s="24" t="s">
        <v>77</v>
      </c>
      <c r="WU15" s="476"/>
      <c r="WV15" s="409"/>
      <c r="WW15" s="411"/>
    </row>
    <row r="16" spans="1:625" ht="15" thickBot="1">
      <c r="A16" s="490"/>
      <c r="B16" s="205"/>
      <c r="C16" s="391"/>
      <c r="D16" s="391"/>
      <c r="E16" s="424"/>
      <c r="F16" s="38"/>
      <c r="G16" s="38"/>
      <c r="H16" s="38"/>
      <c r="I16" s="38"/>
      <c r="J16" s="391"/>
      <c r="K16" s="391"/>
      <c r="L16" s="38"/>
      <c r="M16" s="38"/>
      <c r="N16" s="38"/>
      <c r="O16" s="426"/>
      <c r="P16" s="426"/>
      <c r="Q16" s="391"/>
      <c r="R16" s="392"/>
      <c r="S16" s="38"/>
      <c r="T16" s="38"/>
      <c r="U16" s="38"/>
      <c r="V16" s="38"/>
      <c r="W16" s="38"/>
      <c r="X16" s="391"/>
      <c r="Y16" s="392"/>
      <c r="Z16" s="38" t="s">
        <v>76</v>
      </c>
      <c r="AA16" s="394"/>
      <c r="AB16" s="38" t="s">
        <v>79</v>
      </c>
      <c r="AC16" s="38" t="s">
        <v>76</v>
      </c>
      <c r="AD16" s="38" t="s">
        <v>79</v>
      </c>
      <c r="AE16" s="391"/>
      <c r="AF16" s="392"/>
      <c r="AG16" s="38" t="s">
        <v>76</v>
      </c>
      <c r="AH16" s="38" t="s">
        <v>79</v>
      </c>
      <c r="AI16" s="38" t="s">
        <v>76</v>
      </c>
      <c r="AJ16" s="38" t="s">
        <v>79</v>
      </c>
      <c r="AK16" s="38" t="s">
        <v>76</v>
      </c>
      <c r="AL16" s="391"/>
      <c r="AM16" s="392"/>
      <c r="AN16" s="38" t="s">
        <v>79</v>
      </c>
      <c r="AO16" s="38" t="s">
        <v>76</v>
      </c>
      <c r="AP16" s="38" t="s">
        <v>79</v>
      </c>
      <c r="AQ16" s="38" t="s">
        <v>76</v>
      </c>
      <c r="AR16" s="38" t="s">
        <v>79</v>
      </c>
      <c r="AS16" s="391"/>
      <c r="AT16" s="392"/>
      <c r="AU16" s="38" t="s">
        <v>76</v>
      </c>
      <c r="AV16" s="38" t="s">
        <v>79</v>
      </c>
      <c r="AW16" s="38" t="s">
        <v>76</v>
      </c>
      <c r="AX16" s="38" t="s">
        <v>79</v>
      </c>
      <c r="AY16" s="38" t="s">
        <v>76</v>
      </c>
      <c r="AZ16" s="398"/>
      <c r="BA16" s="392"/>
      <c r="BB16" s="38" t="s">
        <v>79</v>
      </c>
      <c r="BC16" s="38" t="s">
        <v>76</v>
      </c>
      <c r="BD16" s="38" t="s">
        <v>79</v>
      </c>
      <c r="BE16" s="38" t="s">
        <v>76</v>
      </c>
      <c r="BF16" s="38" t="s">
        <v>79</v>
      </c>
      <c r="BG16" s="391"/>
      <c r="BH16" s="392"/>
      <c r="BI16" s="38" t="s">
        <v>76</v>
      </c>
      <c r="BJ16" s="38" t="s">
        <v>79</v>
      </c>
      <c r="BK16" s="38" t="s">
        <v>76</v>
      </c>
      <c r="BL16" s="38"/>
      <c r="BM16" s="38" t="s">
        <v>79</v>
      </c>
      <c r="BN16" s="38" t="s">
        <v>76</v>
      </c>
      <c r="BO16" s="396"/>
      <c r="BP16" s="396"/>
      <c r="BQ16" s="38" t="s">
        <v>79</v>
      </c>
      <c r="BR16" s="38" t="s">
        <v>76</v>
      </c>
      <c r="BS16" s="38" t="s">
        <v>79</v>
      </c>
      <c r="BT16" s="38" t="s">
        <v>76</v>
      </c>
      <c r="BU16" s="38" t="s">
        <v>79</v>
      </c>
      <c r="BV16" s="396"/>
      <c r="BW16" s="396"/>
      <c r="BX16" s="38" t="s">
        <v>76</v>
      </c>
      <c r="BY16" s="38" t="s">
        <v>79</v>
      </c>
      <c r="BZ16" s="38" t="s">
        <v>76</v>
      </c>
      <c r="CA16" s="38" t="s">
        <v>79</v>
      </c>
      <c r="CB16" s="38" t="s">
        <v>76</v>
      </c>
      <c r="CC16" s="396"/>
      <c r="CD16" s="396"/>
      <c r="CE16" s="38" t="s">
        <v>79</v>
      </c>
      <c r="CF16" s="400"/>
      <c r="CG16" s="400"/>
      <c r="CH16" s="400"/>
      <c r="CI16" s="38" t="s">
        <v>76</v>
      </c>
      <c r="CJ16" s="396"/>
      <c r="CK16" s="396"/>
      <c r="CL16" s="38" t="s">
        <v>79</v>
      </c>
      <c r="CM16" s="38" t="s">
        <v>76</v>
      </c>
      <c r="CN16" s="38" t="s">
        <v>79</v>
      </c>
      <c r="CO16" s="38" t="s">
        <v>76</v>
      </c>
      <c r="CP16" s="38" t="s">
        <v>79</v>
      </c>
      <c r="CQ16" s="396"/>
      <c r="CR16" s="392"/>
      <c r="CS16" s="38" t="s">
        <v>76</v>
      </c>
      <c r="CT16" s="38" t="s">
        <v>79</v>
      </c>
      <c r="CU16" s="444"/>
      <c r="CV16" s="38" t="s">
        <v>76</v>
      </c>
      <c r="CW16" s="38" t="s">
        <v>79</v>
      </c>
      <c r="CX16" s="391"/>
      <c r="CY16" s="392"/>
      <c r="CZ16" s="447"/>
      <c r="DA16" s="38" t="s">
        <v>76</v>
      </c>
      <c r="DB16" s="38" t="s">
        <v>79</v>
      </c>
      <c r="DC16" s="38" t="s">
        <v>76</v>
      </c>
      <c r="DD16" s="38" t="s">
        <v>79</v>
      </c>
      <c r="DE16" s="391"/>
      <c r="DF16" s="392"/>
      <c r="DG16" s="403"/>
      <c r="DH16" s="38" t="s">
        <v>76</v>
      </c>
      <c r="DI16" s="38" t="s">
        <v>79</v>
      </c>
      <c r="DJ16" s="447"/>
      <c r="DK16" s="38" t="s">
        <v>76</v>
      </c>
      <c r="DL16" s="391"/>
      <c r="DM16" s="392"/>
      <c r="DN16" s="38" t="s">
        <v>79</v>
      </c>
      <c r="DO16" s="38" t="s">
        <v>76</v>
      </c>
      <c r="DP16" s="38" t="s">
        <v>79</v>
      </c>
      <c r="DQ16" s="38" t="s">
        <v>76</v>
      </c>
      <c r="DR16" s="38" t="s">
        <v>79</v>
      </c>
      <c r="DS16" s="391"/>
      <c r="DT16" s="392"/>
      <c r="DU16" s="38" t="s">
        <v>76</v>
      </c>
      <c r="DV16" s="38" t="s">
        <v>79</v>
      </c>
      <c r="DW16" s="38" t="s">
        <v>76</v>
      </c>
      <c r="DX16" s="38" t="s">
        <v>79</v>
      </c>
      <c r="DY16" s="38" t="s">
        <v>76</v>
      </c>
      <c r="DZ16" s="391"/>
      <c r="EA16" s="392"/>
      <c r="EB16" s="38" t="s">
        <v>79</v>
      </c>
      <c r="EC16" s="449"/>
      <c r="ED16" s="38" t="s">
        <v>76</v>
      </c>
      <c r="EE16" s="38" t="s">
        <v>79</v>
      </c>
      <c r="EF16" s="38" t="s">
        <v>76</v>
      </c>
      <c r="EG16" s="391"/>
      <c r="EH16" s="392"/>
      <c r="EI16" s="38" t="s">
        <v>79</v>
      </c>
      <c r="EJ16" s="38" t="s">
        <v>76</v>
      </c>
      <c r="EK16" s="38" t="s">
        <v>79</v>
      </c>
      <c r="EL16" s="38" t="s">
        <v>76</v>
      </c>
      <c r="EM16" s="38" t="s">
        <v>79</v>
      </c>
      <c r="EN16" s="391"/>
      <c r="EO16" s="392"/>
      <c r="EP16" s="38" t="s">
        <v>76</v>
      </c>
      <c r="EQ16" s="38" t="s">
        <v>79</v>
      </c>
      <c r="ER16" s="38" t="s">
        <v>76</v>
      </c>
      <c r="ES16" s="38" t="s">
        <v>79</v>
      </c>
      <c r="ET16" s="38" t="s">
        <v>76</v>
      </c>
      <c r="EU16" s="391"/>
      <c r="EV16" s="392"/>
      <c r="EW16" s="38" t="s">
        <v>79</v>
      </c>
      <c r="EX16" s="38" t="s">
        <v>76</v>
      </c>
      <c r="EY16" s="38" t="s">
        <v>79</v>
      </c>
      <c r="EZ16" s="38" t="s">
        <v>76</v>
      </c>
      <c r="FA16" s="38" t="s">
        <v>79</v>
      </c>
      <c r="FB16" s="391"/>
      <c r="FC16" s="392"/>
      <c r="FD16" s="38" t="s">
        <v>76</v>
      </c>
      <c r="FE16" s="38" t="s">
        <v>79</v>
      </c>
      <c r="FF16" s="38" t="s">
        <v>76</v>
      </c>
      <c r="FG16" s="38" t="s">
        <v>79</v>
      </c>
      <c r="FH16" s="38" t="s">
        <v>76</v>
      </c>
      <c r="FI16" s="391"/>
      <c r="FJ16" s="392"/>
      <c r="FK16" s="38" t="s">
        <v>79</v>
      </c>
      <c r="FL16" s="38" t="s">
        <v>76</v>
      </c>
      <c r="FM16" s="38" t="s">
        <v>79</v>
      </c>
      <c r="FN16" s="38" t="s">
        <v>76</v>
      </c>
      <c r="FO16" s="452"/>
      <c r="FP16" s="391"/>
      <c r="FQ16" s="392"/>
      <c r="FR16" s="444"/>
      <c r="FS16" s="38" t="s">
        <v>79</v>
      </c>
      <c r="FT16" s="38" t="s">
        <v>76</v>
      </c>
      <c r="FU16" s="38" t="s">
        <v>79</v>
      </c>
      <c r="FV16" s="38" t="s">
        <v>76</v>
      </c>
      <c r="FW16" s="391"/>
      <c r="FX16" s="392"/>
      <c r="FY16" s="38" t="s">
        <v>79</v>
      </c>
      <c r="FZ16" s="38" t="s">
        <v>76</v>
      </c>
      <c r="GA16" s="38" t="s">
        <v>79</v>
      </c>
      <c r="GB16" s="38" t="s">
        <v>76</v>
      </c>
      <c r="GC16" s="38" t="s">
        <v>79</v>
      </c>
      <c r="GD16" s="391"/>
      <c r="GE16" s="392"/>
      <c r="GF16" s="38" t="s">
        <v>76</v>
      </c>
      <c r="GG16" s="38" t="s">
        <v>79</v>
      </c>
      <c r="GH16" s="38" t="s">
        <v>76</v>
      </c>
      <c r="GI16" s="38" t="s">
        <v>79</v>
      </c>
      <c r="GJ16" s="38" t="s">
        <v>76</v>
      </c>
      <c r="GK16" s="391"/>
      <c r="GL16" s="392"/>
      <c r="GM16" s="38" t="s">
        <v>79</v>
      </c>
      <c r="GN16" s="38" t="s">
        <v>76</v>
      </c>
      <c r="GO16" s="38" t="s">
        <v>79</v>
      </c>
      <c r="GP16" s="38" t="s">
        <v>76</v>
      </c>
      <c r="GQ16" s="38" t="s">
        <v>79</v>
      </c>
      <c r="GR16" s="391"/>
      <c r="GS16" s="392"/>
      <c r="GT16" s="38" t="s">
        <v>76</v>
      </c>
      <c r="GU16" s="38" t="s">
        <v>79</v>
      </c>
      <c r="GV16" s="38" t="s">
        <v>76</v>
      </c>
      <c r="GW16" s="38" t="s">
        <v>79</v>
      </c>
      <c r="GX16" s="38" t="s">
        <v>76</v>
      </c>
      <c r="GY16" s="391"/>
      <c r="GZ16" s="392"/>
      <c r="HA16" s="406"/>
      <c r="HB16" s="38" t="s">
        <v>79</v>
      </c>
      <c r="HC16" s="38" t="s">
        <v>76</v>
      </c>
      <c r="HD16" s="38" t="s">
        <v>79</v>
      </c>
      <c r="HE16" s="38" t="s">
        <v>76</v>
      </c>
      <c r="HF16" s="391"/>
      <c r="HG16" s="392"/>
      <c r="HH16" s="38" t="s">
        <v>79</v>
      </c>
      <c r="HI16" s="38" t="s">
        <v>76</v>
      </c>
      <c r="HJ16" s="38" t="s">
        <v>79</v>
      </c>
      <c r="HK16" s="38" t="s">
        <v>76</v>
      </c>
      <c r="HL16" s="38" t="s">
        <v>79</v>
      </c>
      <c r="HM16" s="391"/>
      <c r="HN16" s="392"/>
      <c r="HO16" s="38" t="s">
        <v>76</v>
      </c>
      <c r="HP16" s="38" t="s">
        <v>79</v>
      </c>
      <c r="HQ16" s="38" t="s">
        <v>76</v>
      </c>
      <c r="HR16" s="38" t="s">
        <v>79</v>
      </c>
      <c r="HS16" s="38" t="s">
        <v>76</v>
      </c>
      <c r="HT16" s="391"/>
      <c r="HU16" s="392"/>
      <c r="HV16" s="38" t="s">
        <v>79</v>
      </c>
      <c r="HW16" s="38" t="s">
        <v>76</v>
      </c>
      <c r="HX16" s="38" t="s">
        <v>79</v>
      </c>
      <c r="HY16" s="38" t="s">
        <v>76</v>
      </c>
      <c r="HZ16" s="38" t="s">
        <v>79</v>
      </c>
      <c r="IA16" s="391"/>
      <c r="IB16" s="392"/>
      <c r="IC16" s="38" t="s">
        <v>76</v>
      </c>
      <c r="ID16" s="38" t="s">
        <v>79</v>
      </c>
      <c r="IE16" s="38" t="s">
        <v>76</v>
      </c>
      <c r="IF16" s="38" t="s">
        <v>79</v>
      </c>
      <c r="IG16" s="431"/>
      <c r="IH16" s="391"/>
      <c r="II16" s="392"/>
      <c r="IJ16" s="38" t="s">
        <v>76</v>
      </c>
      <c r="IK16" s="38" t="s">
        <v>79</v>
      </c>
      <c r="IL16" s="38" t="s">
        <v>76</v>
      </c>
      <c r="IM16" s="38" t="s">
        <v>79</v>
      </c>
      <c r="IN16" s="431"/>
      <c r="IO16" s="391"/>
      <c r="IP16" s="392"/>
      <c r="IQ16" s="38" t="s">
        <v>76</v>
      </c>
      <c r="IR16" s="38" t="s">
        <v>79</v>
      </c>
      <c r="IS16" s="38" t="s">
        <v>76</v>
      </c>
      <c r="IT16" s="431"/>
      <c r="IU16" s="38" t="s">
        <v>79</v>
      </c>
      <c r="IV16" s="391"/>
      <c r="IW16" s="392"/>
      <c r="IX16" s="38" t="s">
        <v>76</v>
      </c>
      <c r="IY16" s="38" t="s">
        <v>79</v>
      </c>
      <c r="IZ16" s="38" t="s">
        <v>76</v>
      </c>
      <c r="JA16" s="38" t="s">
        <v>79</v>
      </c>
      <c r="JB16" s="38" t="s">
        <v>76</v>
      </c>
      <c r="JC16" s="409"/>
      <c r="JD16" s="411"/>
      <c r="JE16" s="38" t="s">
        <v>79</v>
      </c>
      <c r="JF16" s="38" t="s">
        <v>76</v>
      </c>
      <c r="JG16" s="38" t="s">
        <v>79</v>
      </c>
      <c r="JH16" s="38" t="s">
        <v>76</v>
      </c>
      <c r="JI16" s="38" t="s">
        <v>79</v>
      </c>
      <c r="JJ16" s="409"/>
      <c r="JK16" s="411"/>
      <c r="JL16" s="38" t="s">
        <v>76</v>
      </c>
      <c r="JM16" s="38" t="s">
        <v>79</v>
      </c>
      <c r="JN16" s="38" t="s">
        <v>76</v>
      </c>
      <c r="JO16" s="38" t="s">
        <v>79</v>
      </c>
      <c r="JP16" s="38" t="s">
        <v>76</v>
      </c>
      <c r="JQ16" s="409"/>
      <c r="JR16" s="411"/>
      <c r="JS16" s="38" t="s">
        <v>79</v>
      </c>
      <c r="JT16" s="38" t="s">
        <v>76</v>
      </c>
      <c r="JU16" s="38" t="s">
        <v>79</v>
      </c>
      <c r="JV16" s="38" t="s">
        <v>76</v>
      </c>
      <c r="JW16" s="38" t="s">
        <v>79</v>
      </c>
      <c r="JX16" s="409"/>
      <c r="JY16" s="411"/>
      <c r="JZ16" s="38" t="s">
        <v>76</v>
      </c>
      <c r="KA16" s="38" t="s">
        <v>79</v>
      </c>
      <c r="KB16" s="435"/>
      <c r="KC16" s="38" t="s">
        <v>76</v>
      </c>
      <c r="KD16" s="38" t="s">
        <v>79</v>
      </c>
      <c r="KE16" s="409"/>
      <c r="KF16" s="411"/>
      <c r="KG16" s="455"/>
      <c r="KH16" s="38" t="s">
        <v>76</v>
      </c>
      <c r="KI16" s="38" t="s">
        <v>79</v>
      </c>
      <c r="KJ16" s="38" t="s">
        <v>76</v>
      </c>
      <c r="KK16" s="38" t="s">
        <v>79</v>
      </c>
      <c r="KL16" s="409"/>
      <c r="KM16" s="411"/>
      <c r="KN16" s="38" t="s">
        <v>76</v>
      </c>
      <c r="KO16" s="38" t="s">
        <v>79</v>
      </c>
      <c r="KP16" s="38" t="s">
        <v>76</v>
      </c>
      <c r="KQ16" s="38" t="s">
        <v>79</v>
      </c>
      <c r="KR16" s="38" t="s">
        <v>76</v>
      </c>
      <c r="KS16" s="409"/>
      <c r="KT16" s="411"/>
      <c r="KU16" s="38" t="s">
        <v>79</v>
      </c>
      <c r="KV16" s="38" t="s">
        <v>76</v>
      </c>
      <c r="KW16" s="38" t="s">
        <v>79</v>
      </c>
      <c r="KX16" s="38" t="s">
        <v>76</v>
      </c>
      <c r="KY16" s="38" t="s">
        <v>79</v>
      </c>
      <c r="KZ16" s="409"/>
      <c r="LA16" s="411"/>
      <c r="LB16" s="38" t="s">
        <v>76</v>
      </c>
      <c r="LC16" s="38" t="s">
        <v>79</v>
      </c>
      <c r="LD16" s="38" t="s">
        <v>76</v>
      </c>
      <c r="LE16" s="38" t="s">
        <v>79</v>
      </c>
      <c r="LF16" s="38" t="s">
        <v>76</v>
      </c>
      <c r="LG16" s="409"/>
      <c r="LH16" s="411"/>
      <c r="LI16" s="38" t="s">
        <v>79</v>
      </c>
      <c r="LJ16" s="38" t="s">
        <v>76</v>
      </c>
      <c r="LK16" s="38" t="s">
        <v>79</v>
      </c>
      <c r="LL16" s="38" t="s">
        <v>76</v>
      </c>
      <c r="LM16" s="38" t="s">
        <v>79</v>
      </c>
      <c r="LN16" s="409"/>
      <c r="LO16" s="411"/>
      <c r="LP16" s="38" t="s">
        <v>76</v>
      </c>
      <c r="LQ16" s="38" t="s">
        <v>79</v>
      </c>
      <c r="LR16" s="38" t="s">
        <v>76</v>
      </c>
      <c r="LS16" s="38" t="s">
        <v>79</v>
      </c>
      <c r="LT16" s="438"/>
      <c r="LU16" s="409"/>
      <c r="LV16" s="411"/>
      <c r="LW16" s="38" t="s">
        <v>76</v>
      </c>
      <c r="LX16" s="38" t="s">
        <v>79</v>
      </c>
      <c r="LY16" s="38" t="s">
        <v>76</v>
      </c>
      <c r="LZ16" s="38" t="s">
        <v>79</v>
      </c>
      <c r="MA16" s="38" t="s">
        <v>76</v>
      </c>
      <c r="MB16" s="409"/>
      <c r="MC16" s="411"/>
      <c r="MD16" s="38" t="s">
        <v>79</v>
      </c>
      <c r="ME16" s="38" t="s">
        <v>76</v>
      </c>
      <c r="MF16" s="38" t="s">
        <v>79</v>
      </c>
      <c r="MG16" s="38" t="s">
        <v>76</v>
      </c>
      <c r="MH16" s="38" t="s">
        <v>79</v>
      </c>
      <c r="MI16" s="409"/>
      <c r="MJ16" s="411"/>
      <c r="MK16" s="38" t="s">
        <v>76</v>
      </c>
      <c r="ML16" s="38" t="s">
        <v>79</v>
      </c>
      <c r="MM16" s="38" t="s">
        <v>76</v>
      </c>
      <c r="MN16" s="38" t="s">
        <v>79</v>
      </c>
      <c r="MO16" s="441"/>
      <c r="MP16" s="409"/>
      <c r="MQ16" s="411"/>
      <c r="MR16" s="413"/>
      <c r="MS16" s="24" t="s">
        <v>78</v>
      </c>
      <c r="MT16" s="24" t="s">
        <v>78</v>
      </c>
      <c r="MU16" s="24" t="s">
        <v>78</v>
      </c>
      <c r="MV16" s="416"/>
      <c r="MW16" s="409"/>
      <c r="MX16" s="411"/>
      <c r="MY16" s="413"/>
      <c r="MZ16" s="24" t="s">
        <v>78</v>
      </c>
      <c r="NA16" s="24" t="s">
        <v>78</v>
      </c>
      <c r="NB16" s="24" t="s">
        <v>78</v>
      </c>
      <c r="NC16" s="24" t="s">
        <v>78</v>
      </c>
      <c r="ND16" s="409"/>
      <c r="NE16" s="411"/>
      <c r="NF16" s="420"/>
      <c r="NG16" s="420"/>
      <c r="NH16" s="420"/>
      <c r="NI16" s="24" t="s">
        <v>78</v>
      </c>
      <c r="NJ16" s="24" t="s">
        <v>78</v>
      </c>
      <c r="NK16" s="409"/>
      <c r="NL16" s="411"/>
      <c r="NM16" s="24" t="s">
        <v>78</v>
      </c>
      <c r="NN16" s="24" t="s">
        <v>78</v>
      </c>
      <c r="NO16" s="24" t="s">
        <v>78</v>
      </c>
      <c r="NP16" s="24" t="s">
        <v>78</v>
      </c>
      <c r="NQ16" s="24" t="s">
        <v>78</v>
      </c>
      <c r="NR16" s="409"/>
      <c r="NS16" s="411"/>
      <c r="NU16" s="38"/>
      <c r="NV16" s="38"/>
      <c r="NW16" s="38"/>
      <c r="NX16" s="38"/>
      <c r="NY16" s="409"/>
      <c r="NZ16" s="411"/>
      <c r="OA16" s="38"/>
      <c r="OB16" s="38"/>
      <c r="OC16" s="458"/>
      <c r="OD16" s="38"/>
      <c r="OE16" s="38"/>
      <c r="OF16" s="409"/>
      <c r="OG16" s="411"/>
      <c r="OH16" s="38"/>
      <c r="OI16" s="38"/>
      <c r="OJ16" s="38"/>
      <c r="OK16" s="38"/>
      <c r="OL16" s="38"/>
      <c r="OM16" s="409"/>
      <c r="ON16" s="411"/>
      <c r="OO16" s="38"/>
      <c r="OP16" s="38"/>
      <c r="OQ16" s="38"/>
      <c r="OR16" s="38"/>
      <c r="OS16" s="38"/>
      <c r="OT16" s="409"/>
      <c r="OU16" s="411"/>
      <c r="OV16" s="38"/>
      <c r="OW16" s="38"/>
      <c r="OX16" s="38"/>
      <c r="OY16" s="38"/>
      <c r="OZ16" s="38"/>
      <c r="PA16" s="409"/>
      <c r="PB16" s="411"/>
      <c r="PC16" s="38"/>
      <c r="PD16" s="38"/>
      <c r="PE16" s="38"/>
      <c r="PF16" s="38"/>
      <c r="PG16" s="38"/>
      <c r="PH16" s="409"/>
      <c r="PI16" s="411"/>
      <c r="PJ16" s="38"/>
      <c r="PK16" s="38"/>
      <c r="PL16" s="38"/>
      <c r="PM16" s="38"/>
      <c r="PN16" s="38"/>
      <c r="PO16" s="409"/>
      <c r="PP16" s="411"/>
      <c r="PQ16" s="38"/>
      <c r="PR16" s="38"/>
      <c r="PS16" s="38"/>
      <c r="PT16" s="38"/>
      <c r="PU16" s="38"/>
      <c r="PV16" s="411"/>
      <c r="PW16" s="411"/>
      <c r="PX16" s="461"/>
      <c r="PY16" s="461"/>
      <c r="PZ16" s="38"/>
      <c r="QA16" s="38"/>
      <c r="QB16" s="38"/>
      <c r="QC16" s="409"/>
      <c r="QD16" s="411"/>
      <c r="QE16" s="38"/>
      <c r="QF16" s="38"/>
      <c r="QG16" s="38"/>
      <c r="QH16" s="38"/>
      <c r="QI16" s="38"/>
      <c r="QJ16" s="409"/>
      <c r="QK16" s="411"/>
      <c r="QL16" s="38"/>
      <c r="QM16" s="38"/>
      <c r="QN16" s="38"/>
      <c r="QO16" s="38"/>
      <c r="QP16" s="38"/>
      <c r="QQ16" s="409"/>
      <c r="QR16" s="411"/>
      <c r="QS16" s="38"/>
      <c r="QT16" s="38"/>
      <c r="QU16" s="38"/>
      <c r="QV16" s="464"/>
      <c r="QW16" s="38"/>
      <c r="QX16" s="409"/>
      <c r="QY16" s="411"/>
      <c r="QZ16" s="38"/>
      <c r="RA16" s="467"/>
      <c r="RB16" s="38"/>
      <c r="RC16" s="38"/>
      <c r="RD16" s="38"/>
      <c r="RE16" s="409"/>
      <c r="RF16" s="411"/>
      <c r="RG16" s="470"/>
      <c r="RH16" s="38"/>
      <c r="RI16" s="38"/>
      <c r="RJ16" s="38"/>
      <c r="RK16" s="38"/>
      <c r="RL16" s="409"/>
      <c r="RM16" s="411"/>
      <c r="RN16" s="38"/>
      <c r="RO16" s="38"/>
      <c r="RP16" s="38"/>
      <c r="RQ16" s="38"/>
      <c r="RR16" s="38"/>
      <c r="RS16" s="409"/>
      <c r="RT16" s="411"/>
      <c r="RU16" s="38"/>
      <c r="RV16" s="38"/>
      <c r="RW16" s="38"/>
      <c r="RX16" s="38"/>
      <c r="RY16" s="38"/>
      <c r="RZ16" s="409"/>
      <c r="SA16" s="411"/>
      <c r="SB16" s="38"/>
      <c r="SC16" s="38"/>
      <c r="SD16" s="38"/>
      <c r="SE16" s="38"/>
      <c r="SF16" s="38"/>
      <c r="SG16" s="409"/>
      <c r="SH16" s="411"/>
      <c r="SI16" s="38"/>
      <c r="SJ16" s="38"/>
      <c r="SK16" s="38"/>
      <c r="SL16" s="38"/>
      <c r="SM16" s="38"/>
      <c r="SN16" s="409"/>
      <c r="SO16" s="411"/>
      <c r="SP16" s="38"/>
      <c r="SQ16" s="38"/>
      <c r="SR16" s="38"/>
      <c r="SS16" s="38"/>
      <c r="ST16" s="38"/>
      <c r="SU16" s="409"/>
      <c r="SV16" s="411"/>
      <c r="SW16" s="38"/>
      <c r="SX16" s="38"/>
      <c r="SY16" s="38"/>
      <c r="SZ16" s="38"/>
      <c r="TA16" s="38"/>
      <c r="TB16" s="409"/>
      <c r="TC16" s="411"/>
      <c r="TD16" s="38"/>
      <c r="TE16" s="38"/>
      <c r="TF16" s="38"/>
      <c r="TG16" s="38"/>
      <c r="TH16" s="38"/>
      <c r="TI16" s="409"/>
      <c r="TJ16" s="411"/>
      <c r="TK16" s="428"/>
      <c r="TL16" s="38"/>
      <c r="TM16" s="38"/>
      <c r="TN16" s="38"/>
      <c r="TO16" s="38"/>
      <c r="TP16" s="409"/>
      <c r="TQ16" s="411"/>
      <c r="TR16" s="38"/>
      <c r="TS16" s="38"/>
      <c r="TT16" s="38"/>
      <c r="TU16" s="38"/>
      <c r="TV16" s="38"/>
      <c r="TW16" s="409"/>
      <c r="TX16" s="411"/>
      <c r="TY16" s="38"/>
      <c r="TZ16" s="38"/>
      <c r="UA16" s="38"/>
      <c r="UB16" s="38"/>
      <c r="UC16" s="38"/>
      <c r="UD16" s="409"/>
      <c r="UE16" s="411"/>
      <c r="UF16" s="38"/>
      <c r="UG16" s="38"/>
      <c r="UH16" s="38"/>
      <c r="UI16" s="38"/>
      <c r="UJ16" s="38"/>
      <c r="UK16" s="409"/>
      <c r="UL16" s="411"/>
      <c r="UM16" s="38"/>
      <c r="UN16" s="38"/>
      <c r="UO16" s="38"/>
      <c r="UP16" s="38"/>
      <c r="UQ16" s="38"/>
      <c r="UR16" s="409"/>
      <c r="US16" s="411"/>
      <c r="UT16" s="38"/>
      <c r="UU16" s="38"/>
      <c r="UV16" s="38"/>
      <c r="UW16" s="38"/>
      <c r="UX16" s="38"/>
      <c r="UY16" s="409"/>
      <c r="UZ16" s="411"/>
      <c r="VA16" s="38"/>
      <c r="VB16" s="464"/>
      <c r="VC16" s="38"/>
      <c r="VD16" s="38"/>
      <c r="VE16" s="38"/>
      <c r="VF16" s="409"/>
      <c r="VG16" s="411"/>
      <c r="VH16" s="38"/>
      <c r="VI16" s="38"/>
      <c r="VJ16" s="38"/>
      <c r="VK16" s="38"/>
      <c r="VL16" s="38"/>
      <c r="VM16" s="409"/>
      <c r="VN16" s="411"/>
      <c r="VO16" s="38"/>
      <c r="VP16" s="38"/>
      <c r="VQ16" s="38"/>
      <c r="VR16" s="38"/>
      <c r="VS16" s="38"/>
      <c r="VT16" s="409"/>
      <c r="VU16" s="411"/>
      <c r="VV16" s="38"/>
      <c r="VW16" s="38"/>
      <c r="VX16" s="38"/>
      <c r="VY16" s="38"/>
      <c r="VZ16" s="38"/>
      <c r="WA16" s="409"/>
      <c r="WB16" s="411"/>
      <c r="WC16" s="38"/>
      <c r="WD16" s="38"/>
      <c r="WE16" s="38"/>
      <c r="WF16" s="38"/>
      <c r="WG16" s="38"/>
      <c r="WH16" s="409"/>
      <c r="WI16" s="411"/>
      <c r="WJ16" s="501"/>
      <c r="WK16" s="38"/>
      <c r="WL16" s="38"/>
      <c r="WM16" s="38"/>
      <c r="WN16" s="38"/>
      <c r="WO16" s="409"/>
      <c r="WP16" s="411"/>
      <c r="WQ16" s="473"/>
      <c r="WR16" s="38"/>
      <c r="WS16" s="38"/>
      <c r="WT16" s="38"/>
      <c r="WU16" s="476"/>
      <c r="WV16" s="409"/>
      <c r="WW16" s="411"/>
    </row>
    <row r="17" spans="1:625" ht="30.75" thickBot="1">
      <c r="A17" s="492"/>
      <c r="B17" s="206"/>
      <c r="C17" s="391"/>
      <c r="D17" s="391"/>
      <c r="E17" s="424"/>
      <c r="F17" s="31"/>
      <c r="G17" s="31"/>
      <c r="H17" s="31"/>
      <c r="I17" s="31"/>
      <c r="J17" s="391"/>
      <c r="K17" s="391"/>
      <c r="L17" s="31"/>
      <c r="M17" s="31"/>
      <c r="N17" s="31"/>
      <c r="O17" s="426"/>
      <c r="P17" s="426"/>
      <c r="Q17" s="391"/>
      <c r="R17" s="392"/>
      <c r="S17" s="31"/>
      <c r="T17" s="31"/>
      <c r="U17" s="31"/>
      <c r="V17" s="31"/>
      <c r="W17" s="31"/>
      <c r="X17" s="391"/>
      <c r="Y17" s="392"/>
      <c r="Z17" s="31" t="s">
        <v>78</v>
      </c>
      <c r="AA17" s="394"/>
      <c r="AB17" s="31" t="s">
        <v>77</v>
      </c>
      <c r="AC17" s="31" t="s">
        <v>78</v>
      </c>
      <c r="AD17" s="31" t="s">
        <v>77</v>
      </c>
      <c r="AE17" s="391"/>
      <c r="AF17" s="392"/>
      <c r="AG17" s="24" t="s">
        <v>78</v>
      </c>
      <c r="AH17" s="24" t="s">
        <v>77</v>
      </c>
      <c r="AI17" s="24" t="s">
        <v>78</v>
      </c>
      <c r="AJ17" s="24" t="s">
        <v>77</v>
      </c>
      <c r="AK17" s="24" t="s">
        <v>78</v>
      </c>
      <c r="AL17" s="391"/>
      <c r="AM17" s="392"/>
      <c r="AN17" s="24" t="s">
        <v>77</v>
      </c>
      <c r="AO17" s="24" t="s">
        <v>78</v>
      </c>
      <c r="AP17" s="24" t="s">
        <v>77</v>
      </c>
      <c r="AQ17" s="24" t="s">
        <v>78</v>
      </c>
      <c r="AR17" s="24" t="s">
        <v>77</v>
      </c>
      <c r="AS17" s="391"/>
      <c r="AT17" s="392"/>
      <c r="AU17" s="24" t="s">
        <v>78</v>
      </c>
      <c r="AV17" s="24" t="s">
        <v>77</v>
      </c>
      <c r="AW17" s="24" t="s">
        <v>78</v>
      </c>
      <c r="AX17" s="24" t="s">
        <v>77</v>
      </c>
      <c r="AY17" s="24" t="s">
        <v>78</v>
      </c>
      <c r="AZ17" s="398"/>
      <c r="BA17" s="392"/>
      <c r="BB17" s="24" t="s">
        <v>77</v>
      </c>
      <c r="BC17" s="24" t="s">
        <v>78</v>
      </c>
      <c r="BD17" s="24" t="s">
        <v>77</v>
      </c>
      <c r="BE17" s="24" t="s">
        <v>78</v>
      </c>
      <c r="BF17" s="24" t="s">
        <v>77</v>
      </c>
      <c r="BG17" s="391"/>
      <c r="BH17" s="392"/>
      <c r="BI17" s="24" t="s">
        <v>78</v>
      </c>
      <c r="BJ17" s="24" t="s">
        <v>77</v>
      </c>
      <c r="BK17" s="24" t="s">
        <v>78</v>
      </c>
      <c r="BL17" s="31"/>
      <c r="BM17" s="24" t="s">
        <v>77</v>
      </c>
      <c r="BN17" s="24" t="s">
        <v>78</v>
      </c>
      <c r="BO17" s="396"/>
      <c r="BP17" s="396"/>
      <c r="BQ17" s="24" t="s">
        <v>77</v>
      </c>
      <c r="BR17" s="24" t="s">
        <v>78</v>
      </c>
      <c r="BS17" s="24" t="s">
        <v>77</v>
      </c>
      <c r="BT17" s="24" t="s">
        <v>78</v>
      </c>
      <c r="BU17" s="24" t="s">
        <v>77</v>
      </c>
      <c r="BV17" s="396"/>
      <c r="BW17" s="396"/>
      <c r="BX17" s="24" t="s">
        <v>78</v>
      </c>
      <c r="BY17" s="24" t="s">
        <v>77</v>
      </c>
      <c r="BZ17" s="24" t="s">
        <v>78</v>
      </c>
      <c r="CA17" s="24" t="s">
        <v>77</v>
      </c>
      <c r="CB17" s="24" t="s">
        <v>78</v>
      </c>
      <c r="CC17" s="396"/>
      <c r="CD17" s="396"/>
      <c r="CE17" s="24" t="s">
        <v>77</v>
      </c>
      <c r="CF17" s="400"/>
      <c r="CG17" s="400"/>
      <c r="CH17" s="400"/>
      <c r="CI17" s="24" t="s">
        <v>78</v>
      </c>
      <c r="CJ17" s="396"/>
      <c r="CK17" s="396"/>
      <c r="CL17" s="24" t="s">
        <v>77</v>
      </c>
      <c r="CM17" s="24" t="s">
        <v>78</v>
      </c>
      <c r="CN17" s="24" t="s">
        <v>77</v>
      </c>
      <c r="CO17" s="24" t="s">
        <v>78</v>
      </c>
      <c r="CP17" s="24" t="s">
        <v>77</v>
      </c>
      <c r="CQ17" s="396"/>
      <c r="CR17" s="392"/>
      <c r="CS17" s="24" t="s">
        <v>78</v>
      </c>
      <c r="CT17" s="24" t="s">
        <v>77</v>
      </c>
      <c r="CU17" s="444"/>
      <c r="CV17" s="24" t="s">
        <v>78</v>
      </c>
      <c r="CW17" s="24" t="s">
        <v>77</v>
      </c>
      <c r="CX17" s="391"/>
      <c r="CY17" s="392"/>
      <c r="CZ17" s="447"/>
      <c r="DA17" s="24" t="s">
        <v>78</v>
      </c>
      <c r="DB17" s="24" t="s">
        <v>77</v>
      </c>
      <c r="DC17" s="24" t="s">
        <v>78</v>
      </c>
      <c r="DD17" s="24" t="s">
        <v>77</v>
      </c>
      <c r="DE17" s="391"/>
      <c r="DF17" s="392"/>
      <c r="DG17" s="403"/>
      <c r="DH17" s="24" t="s">
        <v>78</v>
      </c>
      <c r="DI17" s="24" t="s">
        <v>77</v>
      </c>
      <c r="DJ17" s="447"/>
      <c r="DK17" s="24" t="s">
        <v>78</v>
      </c>
      <c r="DL17" s="391"/>
      <c r="DM17" s="392"/>
      <c r="DN17" s="24" t="s">
        <v>77</v>
      </c>
      <c r="DO17" s="24" t="s">
        <v>78</v>
      </c>
      <c r="DP17" s="24" t="s">
        <v>77</v>
      </c>
      <c r="DQ17" s="24" t="s">
        <v>78</v>
      </c>
      <c r="DR17" s="24" t="s">
        <v>77</v>
      </c>
      <c r="DS17" s="391"/>
      <c r="DT17" s="392"/>
      <c r="DU17" s="24" t="s">
        <v>78</v>
      </c>
      <c r="DV17" s="24" t="s">
        <v>77</v>
      </c>
      <c r="DW17" s="24" t="s">
        <v>78</v>
      </c>
      <c r="DX17" s="24" t="s">
        <v>77</v>
      </c>
      <c r="DY17" s="24" t="s">
        <v>78</v>
      </c>
      <c r="DZ17" s="391"/>
      <c r="EA17" s="392"/>
      <c r="EB17" s="24" t="s">
        <v>77</v>
      </c>
      <c r="EC17" s="449"/>
      <c r="ED17" s="24" t="s">
        <v>78</v>
      </c>
      <c r="EE17" s="24" t="s">
        <v>77</v>
      </c>
      <c r="EF17" s="24" t="s">
        <v>78</v>
      </c>
      <c r="EG17" s="391"/>
      <c r="EH17" s="392"/>
      <c r="EI17" s="24" t="s">
        <v>77</v>
      </c>
      <c r="EJ17" s="24" t="s">
        <v>78</v>
      </c>
      <c r="EK17" s="24" t="s">
        <v>77</v>
      </c>
      <c r="EL17" s="24" t="s">
        <v>78</v>
      </c>
      <c r="EM17" s="24" t="s">
        <v>77</v>
      </c>
      <c r="EN17" s="391"/>
      <c r="EO17" s="392"/>
      <c r="EP17" s="24" t="s">
        <v>78</v>
      </c>
      <c r="EQ17" s="24" t="s">
        <v>77</v>
      </c>
      <c r="ER17" s="24" t="s">
        <v>78</v>
      </c>
      <c r="ES17" s="24" t="s">
        <v>77</v>
      </c>
      <c r="ET17" s="24" t="s">
        <v>78</v>
      </c>
      <c r="EU17" s="391"/>
      <c r="EV17" s="392"/>
      <c r="EW17" s="24" t="s">
        <v>77</v>
      </c>
      <c r="EX17" s="24" t="s">
        <v>78</v>
      </c>
      <c r="EY17" s="24" t="s">
        <v>77</v>
      </c>
      <c r="EZ17" s="24" t="s">
        <v>78</v>
      </c>
      <c r="FA17" s="24" t="s">
        <v>77</v>
      </c>
      <c r="FB17" s="391"/>
      <c r="FC17" s="392"/>
      <c r="FD17" s="24" t="s">
        <v>78</v>
      </c>
      <c r="FE17" s="24" t="s">
        <v>77</v>
      </c>
      <c r="FF17" s="24" t="s">
        <v>78</v>
      </c>
      <c r="FG17" s="24" t="s">
        <v>77</v>
      </c>
      <c r="FH17" s="24" t="s">
        <v>78</v>
      </c>
      <c r="FI17" s="391"/>
      <c r="FJ17" s="392"/>
      <c r="FK17" s="24" t="s">
        <v>77</v>
      </c>
      <c r="FL17" s="24" t="s">
        <v>78</v>
      </c>
      <c r="FM17" s="24" t="s">
        <v>77</v>
      </c>
      <c r="FN17" s="24" t="s">
        <v>78</v>
      </c>
      <c r="FO17" s="452"/>
      <c r="FP17" s="391"/>
      <c r="FQ17" s="392"/>
      <c r="FR17" s="444"/>
      <c r="FS17" s="24" t="s">
        <v>77</v>
      </c>
      <c r="FT17" s="24" t="s">
        <v>78</v>
      </c>
      <c r="FU17" s="24" t="s">
        <v>77</v>
      </c>
      <c r="FV17" s="24" t="s">
        <v>78</v>
      </c>
      <c r="FW17" s="391"/>
      <c r="FX17" s="392"/>
      <c r="FY17" s="24" t="s">
        <v>77</v>
      </c>
      <c r="FZ17" s="24" t="s">
        <v>78</v>
      </c>
      <c r="GA17" s="24" t="s">
        <v>77</v>
      </c>
      <c r="GB17" s="24" t="s">
        <v>78</v>
      </c>
      <c r="GC17" s="24" t="s">
        <v>77</v>
      </c>
      <c r="GD17" s="391"/>
      <c r="GE17" s="392"/>
      <c r="GF17" s="24" t="s">
        <v>78</v>
      </c>
      <c r="GG17" s="24" t="s">
        <v>77</v>
      </c>
      <c r="GH17" s="24" t="s">
        <v>78</v>
      </c>
      <c r="GI17" s="24" t="s">
        <v>77</v>
      </c>
      <c r="GJ17" s="24" t="s">
        <v>78</v>
      </c>
      <c r="GK17" s="391"/>
      <c r="GL17" s="392"/>
      <c r="GM17" s="24" t="s">
        <v>77</v>
      </c>
      <c r="GN17" s="24" t="s">
        <v>78</v>
      </c>
      <c r="GO17" s="24" t="s">
        <v>77</v>
      </c>
      <c r="GP17" s="24" t="s">
        <v>78</v>
      </c>
      <c r="GQ17" s="24" t="s">
        <v>77</v>
      </c>
      <c r="GR17" s="391"/>
      <c r="GS17" s="392"/>
      <c r="GT17" s="24" t="s">
        <v>78</v>
      </c>
      <c r="GU17" s="24" t="s">
        <v>77</v>
      </c>
      <c r="GV17" s="24" t="s">
        <v>78</v>
      </c>
      <c r="GW17" s="24" t="s">
        <v>77</v>
      </c>
      <c r="GX17" s="24" t="s">
        <v>78</v>
      </c>
      <c r="GY17" s="391"/>
      <c r="GZ17" s="392"/>
      <c r="HA17" s="406"/>
      <c r="HB17" s="24" t="s">
        <v>77</v>
      </c>
      <c r="HC17" s="24" t="s">
        <v>78</v>
      </c>
      <c r="HD17" s="24" t="s">
        <v>77</v>
      </c>
      <c r="HE17" s="24" t="s">
        <v>78</v>
      </c>
      <c r="HF17" s="391"/>
      <c r="HG17" s="392"/>
      <c r="HH17" s="24" t="s">
        <v>77</v>
      </c>
      <c r="HI17" s="24" t="s">
        <v>78</v>
      </c>
      <c r="HJ17" s="24" t="s">
        <v>77</v>
      </c>
      <c r="HK17" s="24" t="s">
        <v>78</v>
      </c>
      <c r="HL17" s="24" t="s">
        <v>77</v>
      </c>
      <c r="HM17" s="391"/>
      <c r="HN17" s="392"/>
      <c r="HO17" s="24" t="s">
        <v>78</v>
      </c>
      <c r="HP17" s="24" t="s">
        <v>77</v>
      </c>
      <c r="HQ17" s="24" t="s">
        <v>78</v>
      </c>
      <c r="HR17" s="24" t="s">
        <v>77</v>
      </c>
      <c r="HS17" s="24" t="s">
        <v>78</v>
      </c>
      <c r="HT17" s="391"/>
      <c r="HU17" s="392"/>
      <c r="HV17" s="24" t="s">
        <v>77</v>
      </c>
      <c r="HW17" s="24" t="s">
        <v>78</v>
      </c>
      <c r="HX17" s="24" t="s">
        <v>77</v>
      </c>
      <c r="HY17" s="24" t="s">
        <v>78</v>
      </c>
      <c r="HZ17" s="24" t="s">
        <v>77</v>
      </c>
      <c r="IA17" s="391"/>
      <c r="IB17" s="392"/>
      <c r="IC17" s="24" t="s">
        <v>78</v>
      </c>
      <c r="ID17" s="24" t="s">
        <v>77</v>
      </c>
      <c r="IE17" s="24" t="s">
        <v>78</v>
      </c>
      <c r="IF17" s="24" t="s">
        <v>77</v>
      </c>
      <c r="IG17" s="431"/>
      <c r="IH17" s="391"/>
      <c r="II17" s="392"/>
      <c r="IJ17" s="24" t="s">
        <v>78</v>
      </c>
      <c r="IK17" s="24" t="s">
        <v>77</v>
      </c>
      <c r="IL17" s="24" t="s">
        <v>78</v>
      </c>
      <c r="IM17" s="24" t="s">
        <v>77</v>
      </c>
      <c r="IN17" s="431"/>
      <c r="IO17" s="391"/>
      <c r="IP17" s="392"/>
      <c r="IQ17" s="24" t="s">
        <v>78</v>
      </c>
      <c r="IR17" s="24" t="s">
        <v>77</v>
      </c>
      <c r="IS17" s="24" t="s">
        <v>78</v>
      </c>
      <c r="IT17" s="431"/>
      <c r="IU17" s="24" t="s">
        <v>77</v>
      </c>
      <c r="IV17" s="391"/>
      <c r="IW17" s="392"/>
      <c r="IX17" s="24" t="s">
        <v>78</v>
      </c>
      <c r="IY17" s="24" t="s">
        <v>77</v>
      </c>
      <c r="IZ17" s="24" t="s">
        <v>78</v>
      </c>
      <c r="JA17" s="24" t="s">
        <v>77</v>
      </c>
      <c r="JB17" s="24" t="s">
        <v>78</v>
      </c>
      <c r="JC17" s="409"/>
      <c r="JD17" s="411"/>
      <c r="JE17" s="24" t="s">
        <v>77</v>
      </c>
      <c r="JF17" s="24" t="s">
        <v>78</v>
      </c>
      <c r="JG17" s="24" t="s">
        <v>77</v>
      </c>
      <c r="JH17" s="24" t="s">
        <v>78</v>
      </c>
      <c r="JI17" s="24" t="s">
        <v>77</v>
      </c>
      <c r="JJ17" s="409"/>
      <c r="JK17" s="411"/>
      <c r="JL17" s="24" t="s">
        <v>78</v>
      </c>
      <c r="JM17" s="24" t="s">
        <v>77</v>
      </c>
      <c r="JN17" s="24" t="s">
        <v>78</v>
      </c>
      <c r="JO17" s="24" t="s">
        <v>77</v>
      </c>
      <c r="JP17" s="24" t="s">
        <v>78</v>
      </c>
      <c r="JQ17" s="409"/>
      <c r="JR17" s="411"/>
      <c r="JS17" s="24" t="s">
        <v>77</v>
      </c>
      <c r="JT17" s="24" t="s">
        <v>78</v>
      </c>
      <c r="JU17" s="24" t="s">
        <v>77</v>
      </c>
      <c r="JV17" s="24" t="s">
        <v>78</v>
      </c>
      <c r="JW17" s="24" t="s">
        <v>77</v>
      </c>
      <c r="JX17" s="409"/>
      <c r="JY17" s="411"/>
      <c r="JZ17" s="24" t="s">
        <v>78</v>
      </c>
      <c r="KA17" s="24" t="s">
        <v>77</v>
      </c>
      <c r="KB17" s="435"/>
      <c r="KC17" s="24" t="s">
        <v>78</v>
      </c>
      <c r="KD17" s="24" t="s">
        <v>77</v>
      </c>
      <c r="KE17" s="409"/>
      <c r="KF17" s="411"/>
      <c r="KG17" s="455"/>
      <c r="KH17" s="24" t="s">
        <v>78</v>
      </c>
      <c r="KI17" s="24" t="s">
        <v>77</v>
      </c>
      <c r="KJ17" s="24" t="s">
        <v>78</v>
      </c>
      <c r="KK17" s="24" t="s">
        <v>77</v>
      </c>
      <c r="KL17" s="409"/>
      <c r="KM17" s="411"/>
      <c r="KN17" s="24" t="s">
        <v>78</v>
      </c>
      <c r="KO17" s="24" t="s">
        <v>77</v>
      </c>
      <c r="KP17" s="24" t="s">
        <v>78</v>
      </c>
      <c r="KQ17" s="24" t="s">
        <v>77</v>
      </c>
      <c r="KR17" s="24" t="s">
        <v>78</v>
      </c>
      <c r="KS17" s="409"/>
      <c r="KT17" s="411"/>
      <c r="KU17" s="24" t="s">
        <v>77</v>
      </c>
      <c r="KV17" s="24" t="s">
        <v>78</v>
      </c>
      <c r="KW17" s="24" t="s">
        <v>77</v>
      </c>
      <c r="KX17" s="24" t="s">
        <v>78</v>
      </c>
      <c r="KY17" s="24" t="s">
        <v>77</v>
      </c>
      <c r="KZ17" s="409"/>
      <c r="LA17" s="411"/>
      <c r="LB17" s="24" t="s">
        <v>78</v>
      </c>
      <c r="LC17" s="24" t="s">
        <v>77</v>
      </c>
      <c r="LD17" s="24" t="s">
        <v>78</v>
      </c>
      <c r="LE17" s="24" t="s">
        <v>77</v>
      </c>
      <c r="LF17" s="24" t="s">
        <v>78</v>
      </c>
      <c r="LG17" s="409"/>
      <c r="LH17" s="411"/>
      <c r="LI17" s="24" t="s">
        <v>77</v>
      </c>
      <c r="LJ17" s="24" t="s">
        <v>78</v>
      </c>
      <c r="LK17" s="24" t="s">
        <v>77</v>
      </c>
      <c r="LL17" s="24" t="s">
        <v>78</v>
      </c>
      <c r="LM17" s="24" t="s">
        <v>77</v>
      </c>
      <c r="LN17" s="409"/>
      <c r="LO17" s="411"/>
      <c r="LP17" s="24" t="s">
        <v>78</v>
      </c>
      <c r="LQ17" s="24" t="s">
        <v>77</v>
      </c>
      <c r="LR17" s="24" t="s">
        <v>78</v>
      </c>
      <c r="LS17" s="24" t="s">
        <v>77</v>
      </c>
      <c r="LT17" s="438"/>
      <c r="LU17" s="409"/>
      <c r="LV17" s="411"/>
      <c r="LW17" s="24" t="s">
        <v>78</v>
      </c>
      <c r="LX17" s="24" t="s">
        <v>77</v>
      </c>
      <c r="LY17" s="24" t="s">
        <v>78</v>
      </c>
      <c r="LZ17" s="24" t="s">
        <v>77</v>
      </c>
      <c r="MA17" s="24" t="s">
        <v>78</v>
      </c>
      <c r="MB17" s="409"/>
      <c r="MC17" s="411"/>
      <c r="MD17" s="24" t="s">
        <v>77</v>
      </c>
      <c r="ME17" s="24" t="s">
        <v>78</v>
      </c>
      <c r="MF17" s="24" t="s">
        <v>77</v>
      </c>
      <c r="MG17" s="24" t="s">
        <v>78</v>
      </c>
      <c r="MH17" s="24" t="s">
        <v>77</v>
      </c>
      <c r="MI17" s="409"/>
      <c r="MJ17" s="411"/>
      <c r="MK17" s="24" t="s">
        <v>78</v>
      </c>
      <c r="ML17" s="24" t="s">
        <v>77</v>
      </c>
      <c r="MM17" s="24" t="s">
        <v>78</v>
      </c>
      <c r="MN17" s="24" t="s">
        <v>77</v>
      </c>
      <c r="MO17" s="441"/>
      <c r="MP17" s="409"/>
      <c r="MQ17" s="411"/>
      <c r="MR17" s="413"/>
      <c r="MS17" s="24"/>
      <c r="MT17" s="24"/>
      <c r="MU17" s="24"/>
      <c r="MV17" s="416"/>
      <c r="MW17" s="409"/>
      <c r="MX17" s="411"/>
      <c r="MY17" s="413"/>
      <c r="MZ17" s="24"/>
      <c r="NA17" s="24"/>
      <c r="NB17" s="24"/>
      <c r="NC17" s="24"/>
      <c r="ND17" s="409"/>
      <c r="NE17" s="411"/>
      <c r="NF17" s="420"/>
      <c r="NG17" s="420"/>
      <c r="NH17" s="420"/>
      <c r="NI17" s="24"/>
      <c r="NJ17" s="24"/>
      <c r="NK17" s="409"/>
      <c r="NL17" s="411"/>
      <c r="NM17" s="24"/>
      <c r="NN17" s="24"/>
      <c r="NO17" s="24"/>
      <c r="NP17" s="24"/>
      <c r="NQ17" s="24"/>
      <c r="NR17" s="409"/>
      <c r="NS17" s="411"/>
      <c r="NU17" s="24"/>
      <c r="NV17" s="24"/>
      <c r="NW17" s="24"/>
      <c r="NX17" s="24"/>
      <c r="NY17" s="409"/>
      <c r="NZ17" s="411"/>
      <c r="OA17" s="24"/>
      <c r="OB17" s="24"/>
      <c r="OC17" s="458"/>
      <c r="OD17" s="24"/>
      <c r="OE17" s="24"/>
      <c r="OF17" s="409"/>
      <c r="OG17" s="411"/>
      <c r="OH17" s="24"/>
      <c r="OI17" s="24"/>
      <c r="OJ17" s="24"/>
      <c r="OK17" s="24"/>
      <c r="OL17" s="24"/>
      <c r="OM17" s="409"/>
      <c r="ON17" s="411"/>
      <c r="OO17" s="24"/>
      <c r="OP17" s="24"/>
      <c r="OQ17" s="24"/>
      <c r="OR17" s="24"/>
      <c r="OS17" s="24"/>
      <c r="OT17" s="409"/>
      <c r="OU17" s="411"/>
      <c r="OV17" s="24"/>
      <c r="OW17" s="24"/>
      <c r="OX17" s="24"/>
      <c r="OY17" s="24"/>
      <c r="OZ17" s="24"/>
      <c r="PA17" s="409"/>
      <c r="PB17" s="411"/>
      <c r="PC17" s="24"/>
      <c r="PD17" s="24"/>
      <c r="PE17" s="24"/>
      <c r="PF17" s="24"/>
      <c r="PG17" s="24"/>
      <c r="PH17" s="409"/>
      <c r="PI17" s="411"/>
      <c r="PJ17" s="24"/>
      <c r="PK17" s="24"/>
      <c r="PL17" s="24"/>
      <c r="PM17" s="24"/>
      <c r="PN17" s="24"/>
      <c r="PO17" s="409"/>
      <c r="PP17" s="411"/>
      <c r="PQ17" s="24"/>
      <c r="PR17" s="24"/>
      <c r="PS17" s="24"/>
      <c r="PT17" s="24"/>
      <c r="PU17" s="24"/>
      <c r="PV17" s="411"/>
      <c r="PW17" s="411"/>
      <c r="PX17" s="461"/>
      <c r="PY17" s="461"/>
      <c r="PZ17" s="24"/>
      <c r="QA17" s="24"/>
      <c r="QB17" s="24"/>
      <c r="QC17" s="409"/>
      <c r="QD17" s="411"/>
      <c r="QE17" s="24"/>
      <c r="QF17" s="24"/>
      <c r="QG17" s="24"/>
      <c r="QH17" s="24"/>
      <c r="QI17" s="24"/>
      <c r="QJ17" s="409"/>
      <c r="QK17" s="411"/>
      <c r="QL17" s="24"/>
      <c r="QM17" s="24"/>
      <c r="QN17" s="24"/>
      <c r="QO17" s="24"/>
      <c r="QP17" s="24"/>
      <c r="QQ17" s="409"/>
      <c r="QR17" s="411"/>
      <c r="QS17" s="24"/>
      <c r="QT17" s="24"/>
      <c r="QU17" s="24"/>
      <c r="QV17" s="464"/>
      <c r="QW17" s="44"/>
      <c r="QX17" s="409"/>
      <c r="QY17" s="411"/>
      <c r="QZ17" s="24"/>
      <c r="RA17" s="467"/>
      <c r="RB17" s="24"/>
      <c r="RC17" s="24"/>
      <c r="RD17" s="24"/>
      <c r="RE17" s="409"/>
      <c r="RF17" s="411"/>
      <c r="RG17" s="470"/>
      <c r="RH17" s="24"/>
      <c r="RI17" s="24"/>
      <c r="RJ17" s="24"/>
      <c r="RK17" s="24"/>
      <c r="RL17" s="409"/>
      <c r="RM17" s="411"/>
      <c r="RN17" s="24"/>
      <c r="RO17" s="24"/>
      <c r="RP17" s="24"/>
      <c r="RQ17" s="24"/>
      <c r="RR17" s="24"/>
      <c r="RS17" s="409"/>
      <c r="RT17" s="411"/>
      <c r="RU17" s="24"/>
      <c r="RV17" s="24"/>
      <c r="RW17" s="24"/>
      <c r="RX17" s="24"/>
      <c r="RY17" s="24"/>
      <c r="RZ17" s="409"/>
      <c r="SA17" s="411"/>
      <c r="SB17" s="24"/>
      <c r="SC17" s="24"/>
      <c r="SD17" s="24"/>
      <c r="SE17" s="24"/>
      <c r="SF17" s="24"/>
      <c r="SG17" s="409"/>
      <c r="SH17" s="411"/>
      <c r="SI17" s="24"/>
      <c r="SJ17" s="24"/>
      <c r="SK17" s="24"/>
      <c r="SL17" s="24"/>
      <c r="SM17" s="24"/>
      <c r="SN17" s="409"/>
      <c r="SO17" s="411"/>
      <c r="SP17" s="24"/>
      <c r="SQ17" s="24"/>
      <c r="SR17" s="24"/>
      <c r="SS17" s="24"/>
      <c r="ST17" s="24"/>
      <c r="SU17" s="409"/>
      <c r="SV17" s="411"/>
      <c r="SW17" s="24"/>
      <c r="SX17" s="24"/>
      <c r="SY17" s="24"/>
      <c r="SZ17" s="24"/>
      <c r="TA17" s="24"/>
      <c r="TB17" s="409"/>
      <c r="TC17" s="411"/>
      <c r="TD17" s="24"/>
      <c r="TE17" s="24"/>
      <c r="TF17" s="24"/>
      <c r="TG17" s="24"/>
      <c r="TH17" s="24"/>
      <c r="TI17" s="409"/>
      <c r="TJ17" s="411"/>
      <c r="TK17" s="428"/>
      <c r="TL17" s="24"/>
      <c r="TM17" s="24"/>
      <c r="TN17" s="24"/>
      <c r="TO17" s="24"/>
      <c r="TP17" s="409"/>
      <c r="TQ17" s="411"/>
      <c r="TR17" s="24"/>
      <c r="TS17" s="24"/>
      <c r="TT17" s="24"/>
      <c r="TU17" s="24"/>
      <c r="TV17" s="24"/>
      <c r="TW17" s="409"/>
      <c r="TX17" s="411"/>
      <c r="TY17" s="24"/>
      <c r="TZ17" s="24"/>
      <c r="UA17" s="24"/>
      <c r="UB17" s="24"/>
      <c r="UC17" s="24"/>
      <c r="UD17" s="409"/>
      <c r="UE17" s="411"/>
      <c r="UF17" s="24"/>
      <c r="UG17" s="24"/>
      <c r="UH17" s="24"/>
      <c r="UI17" s="24"/>
      <c r="UJ17" s="24"/>
      <c r="UK17" s="409"/>
      <c r="UL17" s="411"/>
      <c r="UM17" s="24"/>
      <c r="UN17" s="24"/>
      <c r="UO17" s="24"/>
      <c r="UP17" s="24"/>
      <c r="UQ17" s="24"/>
      <c r="UR17" s="409"/>
      <c r="US17" s="411"/>
      <c r="UT17" s="24"/>
      <c r="UU17" s="24"/>
      <c r="UV17" s="24"/>
      <c r="UW17" s="24"/>
      <c r="UX17" s="24"/>
      <c r="UY17" s="409"/>
      <c r="UZ17" s="411"/>
      <c r="VA17" s="24"/>
      <c r="VB17" s="464"/>
      <c r="VC17" s="24"/>
      <c r="VD17" s="24"/>
      <c r="VE17" s="24"/>
      <c r="VF17" s="409"/>
      <c r="VG17" s="411"/>
      <c r="VH17" s="24"/>
      <c r="VI17" s="24"/>
      <c r="VJ17" s="24"/>
      <c r="VK17" s="24"/>
      <c r="VL17" s="24"/>
      <c r="VM17" s="409"/>
      <c r="VN17" s="411"/>
      <c r="VO17" s="24"/>
      <c r="VP17" s="24"/>
      <c r="VQ17" s="24"/>
      <c r="VR17" s="24"/>
      <c r="VS17" s="24"/>
      <c r="VT17" s="409"/>
      <c r="VU17" s="411"/>
      <c r="VV17" s="24"/>
      <c r="VW17" s="24"/>
      <c r="VX17" s="24"/>
      <c r="VY17" s="24"/>
      <c r="VZ17" s="24"/>
      <c r="WA17" s="409"/>
      <c r="WB17" s="411"/>
      <c r="WC17" s="24"/>
      <c r="WD17" s="24"/>
      <c r="WE17" s="24"/>
      <c r="WF17" s="24"/>
      <c r="WG17" s="24"/>
      <c r="WH17" s="409"/>
      <c r="WI17" s="411"/>
      <c r="WJ17" s="501"/>
      <c r="WK17" s="24"/>
      <c r="WL17" s="24"/>
      <c r="WM17" s="24"/>
      <c r="WN17" s="24"/>
      <c r="WO17" s="409"/>
      <c r="WP17" s="411"/>
      <c r="WQ17" s="473"/>
      <c r="WR17" s="24"/>
      <c r="WS17" s="24"/>
      <c r="WT17" s="24"/>
      <c r="WU17" s="476"/>
      <c r="WV17" s="409"/>
      <c r="WW17" s="411"/>
    </row>
    <row r="18" spans="1:625" ht="15" thickBot="1">
      <c r="A18" s="493" t="s">
        <v>187</v>
      </c>
      <c r="B18" s="137"/>
      <c r="C18" s="391"/>
      <c r="D18" s="391"/>
      <c r="E18" s="424"/>
      <c r="F18" s="158"/>
      <c r="G18" s="154"/>
      <c r="H18" s="158"/>
      <c r="I18" s="154"/>
      <c r="J18" s="391"/>
      <c r="K18" s="391"/>
      <c r="L18" s="158"/>
      <c r="M18" s="154"/>
      <c r="N18" s="154"/>
      <c r="O18" s="426"/>
      <c r="P18" s="426"/>
      <c r="Q18" s="391"/>
      <c r="R18" s="392"/>
      <c r="S18" s="158"/>
      <c r="T18" s="158"/>
      <c r="U18" s="154"/>
      <c r="V18" s="158"/>
      <c r="W18" s="154"/>
      <c r="X18" s="391"/>
      <c r="Y18" s="392"/>
      <c r="Z18" s="158" t="s">
        <v>81</v>
      </c>
      <c r="AA18" s="394"/>
      <c r="AB18" s="154" t="s">
        <v>80</v>
      </c>
      <c r="AC18" s="158" t="s">
        <v>81</v>
      </c>
      <c r="AD18" s="154" t="s">
        <v>80</v>
      </c>
      <c r="AE18" s="391"/>
      <c r="AF18" s="392"/>
      <c r="AG18" s="41" t="s">
        <v>81</v>
      </c>
      <c r="AH18" s="21" t="s">
        <v>80</v>
      </c>
      <c r="AI18" s="41" t="s">
        <v>81</v>
      </c>
      <c r="AJ18" s="21" t="s">
        <v>80</v>
      </c>
      <c r="AK18" s="41" t="s">
        <v>81</v>
      </c>
      <c r="AL18" s="391"/>
      <c r="AM18" s="392"/>
      <c r="AN18" s="41" t="s">
        <v>81</v>
      </c>
      <c r="AO18" s="21" t="s">
        <v>80</v>
      </c>
      <c r="AP18" s="41" t="s">
        <v>81</v>
      </c>
      <c r="AQ18" s="21" t="s">
        <v>80</v>
      </c>
      <c r="AR18" s="41" t="s">
        <v>81</v>
      </c>
      <c r="AS18" s="391"/>
      <c r="AT18" s="392"/>
      <c r="AU18" s="21" t="s">
        <v>80</v>
      </c>
      <c r="AV18" s="41" t="s">
        <v>81</v>
      </c>
      <c r="AW18" s="21" t="s">
        <v>80</v>
      </c>
      <c r="AX18" s="41" t="s">
        <v>81</v>
      </c>
      <c r="AY18" s="21" t="s">
        <v>80</v>
      </c>
      <c r="AZ18" s="398"/>
      <c r="BA18" s="392"/>
      <c r="BB18" s="21" t="s">
        <v>80</v>
      </c>
      <c r="BC18" s="41" t="s">
        <v>81</v>
      </c>
      <c r="BD18" s="21" t="s">
        <v>80</v>
      </c>
      <c r="BE18" s="41" t="s">
        <v>81</v>
      </c>
      <c r="BF18" s="21" t="s">
        <v>80</v>
      </c>
      <c r="BG18" s="391"/>
      <c r="BH18" s="392"/>
      <c r="BI18" s="41" t="s">
        <v>81</v>
      </c>
      <c r="BJ18" s="21" t="s">
        <v>80</v>
      </c>
      <c r="BK18" s="41" t="s">
        <v>81</v>
      </c>
      <c r="BL18" s="158"/>
      <c r="BM18" s="21" t="s">
        <v>80</v>
      </c>
      <c r="BN18" s="41" t="s">
        <v>81</v>
      </c>
      <c r="BO18" s="396"/>
      <c r="BP18" s="396"/>
      <c r="BQ18" s="21" t="s">
        <v>80</v>
      </c>
      <c r="BR18" s="41" t="s">
        <v>81</v>
      </c>
      <c r="BS18" s="21" t="s">
        <v>80</v>
      </c>
      <c r="BT18" s="41" t="s">
        <v>81</v>
      </c>
      <c r="BU18" s="21" t="s">
        <v>80</v>
      </c>
      <c r="BV18" s="396"/>
      <c r="BW18" s="396"/>
      <c r="BX18" s="41" t="s">
        <v>81</v>
      </c>
      <c r="BY18" s="21" t="s">
        <v>80</v>
      </c>
      <c r="BZ18" s="41" t="s">
        <v>81</v>
      </c>
      <c r="CA18" s="21" t="s">
        <v>80</v>
      </c>
      <c r="CB18" s="41" t="s">
        <v>81</v>
      </c>
      <c r="CC18" s="396"/>
      <c r="CD18" s="396"/>
      <c r="CE18" s="21" t="s">
        <v>80</v>
      </c>
      <c r="CF18" s="400"/>
      <c r="CG18" s="400"/>
      <c r="CH18" s="400"/>
      <c r="CI18" s="41" t="s">
        <v>81</v>
      </c>
      <c r="CJ18" s="396"/>
      <c r="CK18" s="396"/>
      <c r="CL18" s="21" t="s">
        <v>80</v>
      </c>
      <c r="CM18" s="21" t="s">
        <v>80</v>
      </c>
      <c r="CN18" s="21" t="s">
        <v>80</v>
      </c>
      <c r="CO18" s="41" t="s">
        <v>81</v>
      </c>
      <c r="CP18" s="21"/>
      <c r="CQ18" s="396"/>
      <c r="CR18" s="392"/>
      <c r="CS18" s="21" t="s">
        <v>80</v>
      </c>
      <c r="CT18" s="21" t="s">
        <v>80</v>
      </c>
      <c r="CU18" s="444"/>
      <c r="CV18" s="41" t="s">
        <v>81</v>
      </c>
      <c r="CW18" s="41" t="s">
        <v>81</v>
      </c>
      <c r="CX18" s="391"/>
      <c r="CY18" s="392"/>
      <c r="CZ18" s="447"/>
      <c r="DA18" s="41" t="s">
        <v>81</v>
      </c>
      <c r="DB18" s="21" t="s">
        <v>80</v>
      </c>
      <c r="DC18" s="41" t="s">
        <v>81</v>
      </c>
      <c r="DD18" s="21" t="s">
        <v>80</v>
      </c>
      <c r="DE18" s="391"/>
      <c r="DF18" s="392"/>
      <c r="DG18" s="403"/>
      <c r="DH18" s="41" t="s">
        <v>81</v>
      </c>
      <c r="DI18" s="21" t="s">
        <v>80</v>
      </c>
      <c r="DJ18" s="447"/>
      <c r="DK18" s="41" t="s">
        <v>81</v>
      </c>
      <c r="DL18" s="391"/>
      <c r="DM18" s="392"/>
      <c r="DN18" s="41" t="s">
        <v>81</v>
      </c>
      <c r="DO18" s="21" t="s">
        <v>80</v>
      </c>
      <c r="DP18" s="21" t="s">
        <v>80</v>
      </c>
      <c r="DQ18" s="41" t="s">
        <v>81</v>
      </c>
      <c r="DR18" s="21" t="s">
        <v>80</v>
      </c>
      <c r="DS18" s="391"/>
      <c r="DT18" s="392"/>
      <c r="DU18" s="41" t="s">
        <v>81</v>
      </c>
      <c r="DV18" s="21" t="s">
        <v>80</v>
      </c>
      <c r="DW18" s="41" t="s">
        <v>81</v>
      </c>
      <c r="DX18" s="21" t="s">
        <v>80</v>
      </c>
      <c r="DY18" s="41" t="s">
        <v>81</v>
      </c>
      <c r="DZ18" s="391"/>
      <c r="EA18" s="392"/>
      <c r="EB18" s="21" t="s">
        <v>80</v>
      </c>
      <c r="EC18" s="449"/>
      <c r="ED18" s="41" t="s">
        <v>81</v>
      </c>
      <c r="EE18" s="21" t="s">
        <v>80</v>
      </c>
      <c r="EF18" s="41" t="s">
        <v>81</v>
      </c>
      <c r="EG18" s="391"/>
      <c r="EH18" s="392"/>
      <c r="EI18" s="21" t="s">
        <v>80</v>
      </c>
      <c r="EJ18" s="41" t="s">
        <v>81</v>
      </c>
      <c r="EK18" s="21" t="s">
        <v>80</v>
      </c>
      <c r="EL18" s="41" t="s">
        <v>81</v>
      </c>
      <c r="EM18" s="21" t="s">
        <v>80</v>
      </c>
      <c r="EN18" s="391"/>
      <c r="EO18" s="392"/>
      <c r="EP18" s="41" t="s">
        <v>81</v>
      </c>
      <c r="EQ18" s="21" t="s">
        <v>80</v>
      </c>
      <c r="ER18" s="41" t="s">
        <v>81</v>
      </c>
      <c r="ES18" s="21" t="s">
        <v>80</v>
      </c>
      <c r="ET18" s="41" t="s">
        <v>81</v>
      </c>
      <c r="EU18" s="391"/>
      <c r="EV18" s="392"/>
      <c r="EW18" s="21" t="s">
        <v>80</v>
      </c>
      <c r="EX18" s="41" t="s">
        <v>81</v>
      </c>
      <c r="EY18" s="21" t="s">
        <v>80</v>
      </c>
      <c r="EZ18" s="41" t="s">
        <v>81</v>
      </c>
      <c r="FA18" s="21" t="s">
        <v>80</v>
      </c>
      <c r="FB18" s="391"/>
      <c r="FC18" s="392"/>
      <c r="FD18" s="41" t="s">
        <v>81</v>
      </c>
      <c r="FE18" s="21" t="s">
        <v>80</v>
      </c>
      <c r="FF18" s="41" t="s">
        <v>81</v>
      </c>
      <c r="FG18" s="21" t="s">
        <v>80</v>
      </c>
      <c r="FH18" s="41" t="s">
        <v>81</v>
      </c>
      <c r="FI18" s="391"/>
      <c r="FJ18" s="392"/>
      <c r="FK18" s="21" t="s">
        <v>80</v>
      </c>
      <c r="FL18" s="41" t="s">
        <v>81</v>
      </c>
      <c r="FM18" s="21" t="s">
        <v>80</v>
      </c>
      <c r="FN18" s="41" t="s">
        <v>81</v>
      </c>
      <c r="FO18" s="452"/>
      <c r="FP18" s="391"/>
      <c r="FQ18" s="392"/>
      <c r="FR18" s="444"/>
      <c r="FS18" s="21" t="s">
        <v>80</v>
      </c>
      <c r="FT18" s="41" t="s">
        <v>81</v>
      </c>
      <c r="FU18" s="21" t="s">
        <v>80</v>
      </c>
      <c r="FV18" s="41" t="s">
        <v>81</v>
      </c>
      <c r="FW18" s="391"/>
      <c r="FX18" s="392"/>
      <c r="FY18" s="21" t="s">
        <v>80</v>
      </c>
      <c r="FZ18" s="41" t="s">
        <v>81</v>
      </c>
      <c r="GA18" s="21" t="s">
        <v>80</v>
      </c>
      <c r="GB18" s="41" t="s">
        <v>81</v>
      </c>
      <c r="GC18" s="21" t="s">
        <v>80</v>
      </c>
      <c r="GD18" s="391"/>
      <c r="GE18" s="392"/>
      <c r="GF18" s="41" t="s">
        <v>81</v>
      </c>
      <c r="GG18" s="21" t="s">
        <v>80</v>
      </c>
      <c r="GH18" s="24" t="s">
        <v>82</v>
      </c>
      <c r="GI18" s="21" t="s">
        <v>80</v>
      </c>
      <c r="GJ18" s="41" t="s">
        <v>81</v>
      </c>
      <c r="GK18" s="391"/>
      <c r="GL18" s="392"/>
      <c r="GM18" s="21" t="s">
        <v>80</v>
      </c>
      <c r="GN18" s="41" t="s">
        <v>81</v>
      </c>
      <c r="GO18" s="21" t="s">
        <v>80</v>
      </c>
      <c r="GP18" s="41" t="s">
        <v>81</v>
      </c>
      <c r="GQ18" s="21" t="s">
        <v>80</v>
      </c>
      <c r="GR18" s="391"/>
      <c r="GS18" s="392"/>
      <c r="GT18" s="41" t="s">
        <v>81</v>
      </c>
      <c r="GU18" s="21" t="s">
        <v>80</v>
      </c>
      <c r="GV18" s="41" t="s">
        <v>81</v>
      </c>
      <c r="GW18" s="21" t="s">
        <v>80</v>
      </c>
      <c r="GX18" s="41" t="s">
        <v>81</v>
      </c>
      <c r="GY18" s="391"/>
      <c r="GZ18" s="392"/>
      <c r="HA18" s="406"/>
      <c r="HB18" s="21" t="s">
        <v>80</v>
      </c>
      <c r="HC18" s="41" t="s">
        <v>81</v>
      </c>
      <c r="HD18" s="21" t="s">
        <v>80</v>
      </c>
      <c r="HE18" s="41" t="s">
        <v>81</v>
      </c>
      <c r="HF18" s="391"/>
      <c r="HG18" s="392"/>
      <c r="HH18" s="21" t="s">
        <v>80</v>
      </c>
      <c r="HI18" s="41" t="s">
        <v>81</v>
      </c>
      <c r="HJ18" s="21" t="s">
        <v>80</v>
      </c>
      <c r="HK18" s="41" t="s">
        <v>81</v>
      </c>
      <c r="HL18" s="21" t="s">
        <v>80</v>
      </c>
      <c r="HM18" s="391"/>
      <c r="HN18" s="392"/>
      <c r="HO18" s="41" t="s">
        <v>81</v>
      </c>
      <c r="HP18" s="21" t="s">
        <v>80</v>
      </c>
      <c r="HQ18" s="41" t="s">
        <v>81</v>
      </c>
      <c r="HR18" s="21" t="s">
        <v>80</v>
      </c>
      <c r="HS18" s="41" t="s">
        <v>81</v>
      </c>
      <c r="HT18" s="391"/>
      <c r="HU18" s="392"/>
      <c r="HV18" s="21" t="s">
        <v>80</v>
      </c>
      <c r="HW18" s="41" t="s">
        <v>81</v>
      </c>
      <c r="HX18" s="21" t="s">
        <v>80</v>
      </c>
      <c r="HY18" s="41" t="s">
        <v>81</v>
      </c>
      <c r="HZ18" s="21" t="s">
        <v>80</v>
      </c>
      <c r="IA18" s="391"/>
      <c r="IB18" s="392"/>
      <c r="IC18" s="41" t="s">
        <v>81</v>
      </c>
      <c r="ID18" s="21" t="s">
        <v>80</v>
      </c>
      <c r="IE18" s="41" t="s">
        <v>81</v>
      </c>
      <c r="IF18" s="21" t="s">
        <v>80</v>
      </c>
      <c r="IG18" s="431"/>
      <c r="IH18" s="391"/>
      <c r="II18" s="392"/>
      <c r="IJ18" s="41" t="s">
        <v>81</v>
      </c>
      <c r="IK18" s="21" t="s">
        <v>80</v>
      </c>
      <c r="IL18" s="41" t="s">
        <v>81</v>
      </c>
      <c r="IM18" s="21" t="s">
        <v>80</v>
      </c>
      <c r="IN18" s="431"/>
      <c r="IO18" s="391"/>
      <c r="IP18" s="392"/>
      <c r="IQ18" s="41" t="s">
        <v>81</v>
      </c>
      <c r="IR18" s="21" t="s">
        <v>80</v>
      </c>
      <c r="IS18" s="41" t="s">
        <v>81</v>
      </c>
      <c r="IT18" s="431"/>
      <c r="IU18" s="21" t="s">
        <v>80</v>
      </c>
      <c r="IV18" s="391"/>
      <c r="IW18" s="392"/>
      <c r="IX18" s="41" t="s">
        <v>81</v>
      </c>
      <c r="IY18" s="21" t="s">
        <v>80</v>
      </c>
      <c r="IZ18" s="41" t="s">
        <v>81</v>
      </c>
      <c r="JA18" s="21" t="s">
        <v>80</v>
      </c>
      <c r="JB18" s="41" t="s">
        <v>81</v>
      </c>
      <c r="JC18" s="409"/>
      <c r="JD18" s="411"/>
      <c r="JE18" s="21" t="s">
        <v>80</v>
      </c>
      <c r="JF18" s="41" t="s">
        <v>81</v>
      </c>
      <c r="JG18" s="21" t="s">
        <v>80</v>
      </c>
      <c r="JH18" s="41" t="s">
        <v>81</v>
      </c>
      <c r="JI18" s="21" t="s">
        <v>80</v>
      </c>
      <c r="JJ18" s="409"/>
      <c r="JK18" s="411"/>
      <c r="JL18" s="41" t="s">
        <v>81</v>
      </c>
      <c r="JM18" s="21" t="s">
        <v>80</v>
      </c>
      <c r="JN18" s="41" t="s">
        <v>81</v>
      </c>
      <c r="JO18" s="41" t="s">
        <v>81</v>
      </c>
      <c r="JP18" s="41" t="s">
        <v>81</v>
      </c>
      <c r="JQ18" s="409"/>
      <c r="JR18" s="411"/>
      <c r="JS18" s="45" t="s">
        <v>80</v>
      </c>
      <c r="JT18" s="41" t="s">
        <v>81</v>
      </c>
      <c r="JU18" s="45" t="s">
        <v>80</v>
      </c>
      <c r="JV18" s="41" t="s">
        <v>81</v>
      </c>
      <c r="JW18" s="45" t="s">
        <v>80</v>
      </c>
      <c r="JX18" s="409"/>
      <c r="JY18" s="411"/>
      <c r="JZ18" s="41" t="s">
        <v>81</v>
      </c>
      <c r="KA18" s="45" t="s">
        <v>80</v>
      </c>
      <c r="KB18" s="435"/>
      <c r="KC18" s="41" t="s">
        <v>81</v>
      </c>
      <c r="KD18" s="45" t="s">
        <v>80</v>
      </c>
      <c r="KE18" s="409"/>
      <c r="KF18" s="411"/>
      <c r="KG18" s="455"/>
      <c r="KH18" s="41" t="s">
        <v>81</v>
      </c>
      <c r="KI18" s="45" t="s">
        <v>80</v>
      </c>
      <c r="KJ18" s="41" t="s">
        <v>81</v>
      </c>
      <c r="KK18" s="45" t="s">
        <v>80</v>
      </c>
      <c r="KL18" s="409"/>
      <c r="KM18" s="411"/>
      <c r="KN18" s="41" t="s">
        <v>81</v>
      </c>
      <c r="KO18" s="45" t="s">
        <v>80</v>
      </c>
      <c r="KP18" s="41" t="s">
        <v>81</v>
      </c>
      <c r="KQ18" s="45" t="s">
        <v>80</v>
      </c>
      <c r="KR18" s="41" t="s">
        <v>81</v>
      </c>
      <c r="KS18" s="409"/>
      <c r="KT18" s="411"/>
      <c r="KU18" s="45" t="s">
        <v>80</v>
      </c>
      <c r="KV18" s="41" t="s">
        <v>81</v>
      </c>
      <c r="KW18" s="45" t="s">
        <v>80</v>
      </c>
      <c r="KX18" s="41" t="s">
        <v>81</v>
      </c>
      <c r="KY18" s="21" t="s">
        <v>80</v>
      </c>
      <c r="KZ18" s="409"/>
      <c r="LA18" s="411"/>
      <c r="LB18" s="41" t="s">
        <v>81</v>
      </c>
      <c r="LC18" s="46" t="s">
        <v>80</v>
      </c>
      <c r="LD18" s="41" t="s">
        <v>81</v>
      </c>
      <c r="LE18" s="46" t="s">
        <v>80</v>
      </c>
      <c r="LF18" s="41" t="s">
        <v>81</v>
      </c>
      <c r="LG18" s="409"/>
      <c r="LH18" s="411"/>
      <c r="LI18" s="46" t="s">
        <v>80</v>
      </c>
      <c r="LJ18" s="41" t="s">
        <v>81</v>
      </c>
      <c r="LK18" s="46" t="s">
        <v>80</v>
      </c>
      <c r="LL18" s="41" t="s">
        <v>81</v>
      </c>
      <c r="LM18" s="46" t="s">
        <v>80</v>
      </c>
      <c r="LN18" s="409"/>
      <c r="LO18" s="411"/>
      <c r="LP18" s="41" t="s">
        <v>81</v>
      </c>
      <c r="LQ18" s="46" t="s">
        <v>80</v>
      </c>
      <c r="LR18" s="41" t="s">
        <v>81</v>
      </c>
      <c r="LS18" s="46" t="s">
        <v>80</v>
      </c>
      <c r="LT18" s="438"/>
      <c r="LU18" s="409"/>
      <c r="LV18" s="411"/>
      <c r="LW18" s="41" t="s">
        <v>81</v>
      </c>
      <c r="LX18" s="46" t="s">
        <v>80</v>
      </c>
      <c r="LY18" s="41" t="s">
        <v>81</v>
      </c>
      <c r="LZ18" s="46" t="s">
        <v>80</v>
      </c>
      <c r="MA18" s="41" t="s">
        <v>81</v>
      </c>
      <c r="MB18" s="409"/>
      <c r="MC18" s="411"/>
      <c r="MD18" s="46" t="s">
        <v>80</v>
      </c>
      <c r="ME18" s="41" t="s">
        <v>81</v>
      </c>
      <c r="MF18" s="46" t="s">
        <v>80</v>
      </c>
      <c r="MG18" s="41" t="s">
        <v>81</v>
      </c>
      <c r="MH18" s="46" t="s">
        <v>80</v>
      </c>
      <c r="MI18" s="409"/>
      <c r="MJ18" s="411"/>
      <c r="MK18" s="41" t="s">
        <v>81</v>
      </c>
      <c r="ML18" s="46" t="s">
        <v>80</v>
      </c>
      <c r="MM18" s="41" t="s">
        <v>81</v>
      </c>
      <c r="MN18" s="46" t="s">
        <v>80</v>
      </c>
      <c r="MO18" s="441"/>
      <c r="MP18" s="409"/>
      <c r="MQ18" s="411"/>
      <c r="MR18" s="413"/>
      <c r="MS18" s="46" t="s">
        <v>80</v>
      </c>
      <c r="MT18" s="46" t="s">
        <v>80</v>
      </c>
      <c r="MU18" s="46" t="s">
        <v>80</v>
      </c>
      <c r="MV18" s="416"/>
      <c r="MW18" s="409"/>
      <c r="MX18" s="411"/>
      <c r="MY18" s="413"/>
      <c r="MZ18" s="46" t="s">
        <v>80</v>
      </c>
      <c r="NA18" s="46" t="s">
        <v>80</v>
      </c>
      <c r="NB18" s="46" t="s">
        <v>80</v>
      </c>
      <c r="NC18" s="46" t="s">
        <v>80</v>
      </c>
      <c r="ND18" s="409"/>
      <c r="NE18" s="411"/>
      <c r="NF18" s="420"/>
      <c r="NG18" s="420"/>
      <c r="NH18" s="420"/>
      <c r="NI18" s="46" t="s">
        <v>80</v>
      </c>
      <c r="NJ18" s="46" t="s">
        <v>80</v>
      </c>
      <c r="NK18" s="409"/>
      <c r="NL18" s="411"/>
      <c r="NM18" s="46" t="s">
        <v>80</v>
      </c>
      <c r="NN18" s="46" t="s">
        <v>80</v>
      </c>
      <c r="NO18" s="46" t="s">
        <v>80</v>
      </c>
      <c r="NP18" s="46" t="s">
        <v>80</v>
      </c>
      <c r="NQ18" s="46" t="s">
        <v>80</v>
      </c>
      <c r="NR18" s="409"/>
      <c r="NS18" s="411"/>
      <c r="NT18" s="23"/>
      <c r="NU18" s="41" t="s">
        <v>81</v>
      </c>
      <c r="NV18" s="46" t="s">
        <v>80</v>
      </c>
      <c r="NW18" s="41" t="s">
        <v>81</v>
      </c>
      <c r="NX18" s="46" t="s">
        <v>80</v>
      </c>
      <c r="NY18" s="409"/>
      <c r="NZ18" s="411"/>
      <c r="OA18" s="41" t="s">
        <v>81</v>
      </c>
      <c r="OB18" s="46" t="s">
        <v>80</v>
      </c>
      <c r="OC18" s="458"/>
      <c r="OD18" s="41" t="s">
        <v>81</v>
      </c>
      <c r="OE18" s="46" t="s">
        <v>80</v>
      </c>
      <c r="OF18" s="409"/>
      <c r="OG18" s="411"/>
      <c r="OH18" s="41" t="s">
        <v>81</v>
      </c>
      <c r="OI18" s="46" t="s">
        <v>80</v>
      </c>
      <c r="OJ18" s="41" t="s">
        <v>81</v>
      </c>
      <c r="OK18" s="46" t="s">
        <v>80</v>
      </c>
      <c r="OL18" s="41" t="s">
        <v>81</v>
      </c>
      <c r="OM18" s="409"/>
      <c r="ON18" s="411"/>
      <c r="OO18" s="46" t="s">
        <v>80</v>
      </c>
      <c r="OP18" s="41" t="s">
        <v>81</v>
      </c>
      <c r="OQ18" s="46" t="s">
        <v>80</v>
      </c>
      <c r="OR18" s="41" t="s">
        <v>81</v>
      </c>
      <c r="OS18" s="46" t="s">
        <v>80</v>
      </c>
      <c r="OT18" s="409"/>
      <c r="OU18" s="411"/>
      <c r="OV18" s="41" t="s">
        <v>81</v>
      </c>
      <c r="OW18" s="46" t="s">
        <v>80</v>
      </c>
      <c r="OX18" s="41" t="s">
        <v>81</v>
      </c>
      <c r="OY18" s="46" t="s">
        <v>80</v>
      </c>
      <c r="OZ18" s="41" t="s">
        <v>81</v>
      </c>
      <c r="PA18" s="409"/>
      <c r="PB18" s="411"/>
      <c r="PC18" s="46" t="s">
        <v>80</v>
      </c>
      <c r="PD18" s="41" t="s">
        <v>81</v>
      </c>
      <c r="PE18" s="46" t="s">
        <v>80</v>
      </c>
      <c r="PF18" s="41" t="s">
        <v>81</v>
      </c>
      <c r="PG18" s="46" t="s">
        <v>80</v>
      </c>
      <c r="PH18" s="409"/>
      <c r="PI18" s="411"/>
      <c r="PJ18" s="41" t="s">
        <v>81</v>
      </c>
      <c r="PK18" s="46" t="s">
        <v>80</v>
      </c>
      <c r="PL18" s="41" t="s">
        <v>81</v>
      </c>
      <c r="PM18" s="46" t="s">
        <v>80</v>
      </c>
      <c r="PN18" s="41" t="s">
        <v>81</v>
      </c>
      <c r="PO18" s="409"/>
      <c r="PP18" s="411"/>
      <c r="PQ18" s="46" t="s">
        <v>80</v>
      </c>
      <c r="PR18" s="41" t="s">
        <v>81</v>
      </c>
      <c r="PS18" s="46" t="s">
        <v>80</v>
      </c>
      <c r="PT18" s="41" t="s">
        <v>81</v>
      </c>
      <c r="PU18" s="46" t="s">
        <v>80</v>
      </c>
      <c r="PV18" s="411"/>
      <c r="PW18" s="411"/>
      <c r="PX18" s="461"/>
      <c r="PY18" s="461"/>
      <c r="PZ18" s="41" t="s">
        <v>81</v>
      </c>
      <c r="QA18" s="46" t="s">
        <v>80</v>
      </c>
      <c r="QB18" s="41" t="s">
        <v>81</v>
      </c>
      <c r="QC18" s="409"/>
      <c r="QD18" s="411"/>
      <c r="QE18" s="46" t="s">
        <v>80</v>
      </c>
      <c r="QF18" s="41" t="s">
        <v>81</v>
      </c>
      <c r="QG18" s="46" t="s">
        <v>80</v>
      </c>
      <c r="QH18" s="41" t="s">
        <v>81</v>
      </c>
      <c r="QI18" s="46" t="s">
        <v>80</v>
      </c>
      <c r="QJ18" s="409"/>
      <c r="QK18" s="411"/>
      <c r="QL18" s="41" t="s">
        <v>81</v>
      </c>
      <c r="QM18" s="46" t="s">
        <v>80</v>
      </c>
      <c r="QN18" s="41" t="s">
        <v>81</v>
      </c>
      <c r="QO18" s="46" t="s">
        <v>80</v>
      </c>
      <c r="QP18" s="41" t="s">
        <v>81</v>
      </c>
      <c r="QQ18" s="409"/>
      <c r="QR18" s="411"/>
      <c r="QS18" s="46" t="s">
        <v>80</v>
      </c>
      <c r="QT18" s="24" t="s">
        <v>82</v>
      </c>
      <c r="QU18" s="46" t="s">
        <v>80</v>
      </c>
      <c r="QV18" s="464"/>
      <c r="QW18" s="41" t="s">
        <v>81</v>
      </c>
      <c r="QX18" s="409"/>
      <c r="QY18" s="411"/>
      <c r="QZ18" s="46" t="s">
        <v>80</v>
      </c>
      <c r="RA18" s="467"/>
      <c r="RB18" s="41" t="s">
        <v>81</v>
      </c>
      <c r="RC18" s="46" t="s">
        <v>80</v>
      </c>
      <c r="RD18" s="41" t="s">
        <v>81</v>
      </c>
      <c r="RE18" s="409"/>
      <c r="RF18" s="411"/>
      <c r="RG18" s="470"/>
      <c r="RH18" s="46" t="s">
        <v>80</v>
      </c>
      <c r="RI18" s="41" t="s">
        <v>81</v>
      </c>
      <c r="RJ18" s="46" t="s">
        <v>80</v>
      </c>
      <c r="RK18" s="41" t="s">
        <v>81</v>
      </c>
      <c r="RL18" s="409"/>
      <c r="RM18" s="411"/>
      <c r="RN18" s="46" t="s">
        <v>80</v>
      </c>
      <c r="RO18" s="41" t="s">
        <v>81</v>
      </c>
      <c r="RP18" s="46" t="s">
        <v>80</v>
      </c>
      <c r="RQ18" s="41" t="s">
        <v>81</v>
      </c>
      <c r="RR18" s="46" t="s">
        <v>80</v>
      </c>
      <c r="RS18" s="409"/>
      <c r="RT18" s="411"/>
      <c r="RU18" s="41" t="s">
        <v>81</v>
      </c>
      <c r="RV18" s="46" t="s">
        <v>80</v>
      </c>
      <c r="RW18" s="41" t="s">
        <v>81</v>
      </c>
      <c r="RX18" s="46" t="s">
        <v>80</v>
      </c>
      <c r="RY18" s="41" t="s">
        <v>81</v>
      </c>
      <c r="RZ18" s="409"/>
      <c r="SA18" s="411"/>
      <c r="SB18" s="46" t="s">
        <v>80</v>
      </c>
      <c r="SC18" s="41" t="s">
        <v>81</v>
      </c>
      <c r="SD18" s="46" t="s">
        <v>80</v>
      </c>
      <c r="SE18" s="41" t="s">
        <v>81</v>
      </c>
      <c r="SF18" s="46" t="s">
        <v>80</v>
      </c>
      <c r="SG18" s="409"/>
      <c r="SH18" s="411"/>
      <c r="SI18" s="41" t="s">
        <v>81</v>
      </c>
      <c r="SJ18" s="46" t="s">
        <v>80</v>
      </c>
      <c r="SK18" s="41" t="s">
        <v>81</v>
      </c>
      <c r="SL18" s="46" t="s">
        <v>80</v>
      </c>
      <c r="SM18" s="41" t="s">
        <v>81</v>
      </c>
      <c r="SN18" s="409"/>
      <c r="SO18" s="411"/>
      <c r="SP18" s="46" t="s">
        <v>80</v>
      </c>
      <c r="SQ18" s="41" t="s">
        <v>81</v>
      </c>
      <c r="SR18" s="46" t="s">
        <v>80</v>
      </c>
      <c r="SS18" s="41" t="s">
        <v>81</v>
      </c>
      <c r="ST18" s="46" t="s">
        <v>80</v>
      </c>
      <c r="SU18" s="409"/>
      <c r="SV18" s="411"/>
      <c r="SW18" s="41" t="s">
        <v>81</v>
      </c>
      <c r="SX18" s="46" t="s">
        <v>80</v>
      </c>
      <c r="SY18" s="41" t="s">
        <v>81</v>
      </c>
      <c r="SZ18" s="46" t="s">
        <v>80</v>
      </c>
      <c r="TA18" s="41" t="s">
        <v>81</v>
      </c>
      <c r="TB18" s="409"/>
      <c r="TC18" s="411"/>
      <c r="TD18" s="46" t="s">
        <v>80</v>
      </c>
      <c r="TE18" s="41" t="s">
        <v>81</v>
      </c>
      <c r="TF18" s="46" t="s">
        <v>80</v>
      </c>
      <c r="TG18" s="41" t="s">
        <v>81</v>
      </c>
      <c r="TH18" s="46" t="s">
        <v>80</v>
      </c>
      <c r="TI18" s="409"/>
      <c r="TJ18" s="411"/>
      <c r="TK18" s="428"/>
      <c r="TL18" s="41" t="s">
        <v>81</v>
      </c>
      <c r="TM18" s="46" t="s">
        <v>80</v>
      </c>
      <c r="TN18" s="41" t="s">
        <v>81</v>
      </c>
      <c r="TO18" s="46" t="s">
        <v>80</v>
      </c>
      <c r="TP18" s="409"/>
      <c r="TQ18" s="411"/>
      <c r="TR18" s="41" t="s">
        <v>81</v>
      </c>
      <c r="TS18" s="46" t="s">
        <v>80</v>
      </c>
      <c r="TT18" s="41" t="s">
        <v>81</v>
      </c>
      <c r="TU18" s="46" t="s">
        <v>80</v>
      </c>
      <c r="TV18" s="41" t="s">
        <v>81</v>
      </c>
      <c r="TW18" s="409"/>
      <c r="TX18" s="411"/>
      <c r="TY18" s="46" t="s">
        <v>80</v>
      </c>
      <c r="TZ18" s="41" t="s">
        <v>81</v>
      </c>
      <c r="UA18" s="46" t="s">
        <v>80</v>
      </c>
      <c r="UB18" s="41" t="s">
        <v>81</v>
      </c>
      <c r="UC18" s="46" t="s">
        <v>80</v>
      </c>
      <c r="UD18" s="409"/>
      <c r="UE18" s="411"/>
      <c r="UF18" s="41" t="s">
        <v>81</v>
      </c>
      <c r="UG18" s="46" t="s">
        <v>80</v>
      </c>
      <c r="UH18" s="41" t="s">
        <v>81</v>
      </c>
      <c r="UI18" s="46" t="s">
        <v>80</v>
      </c>
      <c r="UJ18" s="41" t="s">
        <v>81</v>
      </c>
      <c r="UK18" s="409"/>
      <c r="UL18" s="411"/>
      <c r="UM18" s="46" t="s">
        <v>80</v>
      </c>
      <c r="UN18" s="41" t="s">
        <v>81</v>
      </c>
      <c r="UO18" s="46" t="s">
        <v>80</v>
      </c>
      <c r="UP18" s="41" t="s">
        <v>81</v>
      </c>
      <c r="UQ18" s="46" t="s">
        <v>80</v>
      </c>
      <c r="UR18" s="409"/>
      <c r="US18" s="411"/>
      <c r="UT18" s="41" t="s">
        <v>81</v>
      </c>
      <c r="UU18" s="46" t="s">
        <v>80</v>
      </c>
      <c r="UV18" s="41" t="s">
        <v>81</v>
      </c>
      <c r="UW18" s="46" t="s">
        <v>80</v>
      </c>
      <c r="UX18" s="41" t="s">
        <v>81</v>
      </c>
      <c r="UY18" s="409"/>
      <c r="UZ18" s="411"/>
      <c r="VA18" s="46" t="s">
        <v>80</v>
      </c>
      <c r="VB18" s="464"/>
      <c r="VC18" s="41" t="s">
        <v>81</v>
      </c>
      <c r="VD18" s="46" t="s">
        <v>80</v>
      </c>
      <c r="VE18" s="41" t="s">
        <v>81</v>
      </c>
      <c r="VF18" s="409"/>
      <c r="VG18" s="411"/>
      <c r="VH18" s="46" t="s">
        <v>80</v>
      </c>
      <c r="VI18" s="41" t="s">
        <v>81</v>
      </c>
      <c r="VJ18" s="46" t="s">
        <v>80</v>
      </c>
      <c r="VK18" s="41" t="s">
        <v>81</v>
      </c>
      <c r="VL18" s="46" t="s">
        <v>80</v>
      </c>
      <c r="VM18" s="409"/>
      <c r="VN18" s="411"/>
      <c r="VO18" s="41" t="s">
        <v>81</v>
      </c>
      <c r="VP18" s="46" t="s">
        <v>80</v>
      </c>
      <c r="VQ18" s="41" t="s">
        <v>81</v>
      </c>
      <c r="VR18" s="46" t="s">
        <v>80</v>
      </c>
      <c r="VS18" s="41" t="s">
        <v>81</v>
      </c>
      <c r="VT18" s="409"/>
      <c r="VU18" s="411"/>
      <c r="VV18" s="46" t="s">
        <v>80</v>
      </c>
      <c r="VW18" s="41" t="s">
        <v>81</v>
      </c>
      <c r="VX18" s="46" t="s">
        <v>80</v>
      </c>
      <c r="VY18" s="41" t="s">
        <v>81</v>
      </c>
      <c r="VZ18" s="46" t="s">
        <v>80</v>
      </c>
      <c r="WA18" s="409"/>
      <c r="WB18" s="411"/>
      <c r="WC18" s="41" t="s">
        <v>81</v>
      </c>
      <c r="WD18" s="46" t="s">
        <v>80</v>
      </c>
      <c r="WE18" s="41" t="s">
        <v>81</v>
      </c>
      <c r="WF18" s="46" t="s">
        <v>80</v>
      </c>
      <c r="WG18" s="41" t="s">
        <v>81</v>
      </c>
      <c r="WH18" s="409"/>
      <c r="WI18" s="411"/>
      <c r="WJ18" s="501"/>
      <c r="WK18" s="46" t="s">
        <v>80</v>
      </c>
      <c r="WL18" s="41" t="s">
        <v>81</v>
      </c>
      <c r="WM18" s="46" t="s">
        <v>80</v>
      </c>
      <c r="WN18" s="41" t="s">
        <v>81</v>
      </c>
      <c r="WO18" s="409"/>
      <c r="WP18" s="411"/>
      <c r="WQ18" s="473"/>
      <c r="WR18" s="46" t="s">
        <v>80</v>
      </c>
      <c r="WS18" s="41" t="s">
        <v>81</v>
      </c>
      <c r="WT18" s="46" t="s">
        <v>80</v>
      </c>
      <c r="WU18" s="476"/>
      <c r="WV18" s="409"/>
      <c r="WW18" s="411"/>
      <c r="WX18" s="23"/>
      <c r="WY18" s="23"/>
      <c r="WZ18" s="23"/>
      <c r="XA18" s="23"/>
    </row>
    <row r="19" spans="1:625" ht="15" thickBot="1">
      <c r="A19" s="494"/>
      <c r="B19" s="137"/>
      <c r="C19" s="391"/>
      <c r="D19" s="391"/>
      <c r="E19" s="424"/>
      <c r="F19" s="27"/>
      <c r="G19" s="47"/>
      <c r="H19" s="27"/>
      <c r="I19" s="47"/>
      <c r="J19" s="391"/>
      <c r="K19" s="391"/>
      <c r="L19" s="27"/>
      <c r="M19" s="47"/>
      <c r="N19" s="47"/>
      <c r="O19" s="426"/>
      <c r="P19" s="426"/>
      <c r="Q19" s="391"/>
      <c r="R19" s="392"/>
      <c r="S19" s="27"/>
      <c r="T19" s="27"/>
      <c r="U19" s="47"/>
      <c r="V19" s="27"/>
      <c r="W19" s="47"/>
      <c r="X19" s="391"/>
      <c r="Y19" s="392"/>
      <c r="Z19" s="27"/>
      <c r="AA19" s="394"/>
      <c r="AB19" s="47"/>
      <c r="AC19" s="27"/>
      <c r="AD19" s="47"/>
      <c r="AE19" s="391"/>
      <c r="AF19" s="392"/>
      <c r="AG19" s="27"/>
      <c r="AH19" s="47"/>
      <c r="AI19" s="27"/>
      <c r="AJ19" s="47"/>
      <c r="AK19" s="27"/>
      <c r="AL19" s="391"/>
      <c r="AM19" s="392"/>
      <c r="AN19" s="27"/>
      <c r="AO19" s="47"/>
      <c r="AP19" s="27"/>
      <c r="AQ19" s="47"/>
      <c r="AR19" s="27"/>
      <c r="AS19" s="391"/>
      <c r="AT19" s="392"/>
      <c r="AU19" s="47"/>
      <c r="AV19" s="27"/>
      <c r="AW19" s="47"/>
      <c r="AX19" s="27"/>
      <c r="AY19" s="47"/>
      <c r="AZ19" s="398"/>
      <c r="BA19" s="392"/>
      <c r="BB19" s="47"/>
      <c r="BC19" s="27"/>
      <c r="BD19" s="47"/>
      <c r="BE19" s="27"/>
      <c r="BF19" s="47"/>
      <c r="BG19" s="391"/>
      <c r="BH19" s="392"/>
      <c r="BI19" s="27"/>
      <c r="BJ19" s="47"/>
      <c r="BK19" s="27"/>
      <c r="BL19" s="27"/>
      <c r="BM19" s="47"/>
      <c r="BN19" s="27"/>
      <c r="BO19" s="396"/>
      <c r="BP19" s="396"/>
      <c r="BQ19" s="47"/>
      <c r="BR19" s="27"/>
      <c r="BS19" s="47"/>
      <c r="BT19" s="27"/>
      <c r="BU19" s="47"/>
      <c r="BV19" s="396"/>
      <c r="BW19" s="396"/>
      <c r="BX19" s="27"/>
      <c r="BY19" s="47"/>
      <c r="BZ19" s="27"/>
      <c r="CA19" s="47"/>
      <c r="CB19" s="27"/>
      <c r="CC19" s="396"/>
      <c r="CD19" s="396"/>
      <c r="CE19" s="47"/>
      <c r="CF19" s="400"/>
      <c r="CG19" s="400"/>
      <c r="CH19" s="400"/>
      <c r="CI19" s="27"/>
      <c r="CJ19" s="396"/>
      <c r="CK19" s="396"/>
      <c r="CL19" s="47"/>
      <c r="CM19" s="47"/>
      <c r="CN19" s="47"/>
      <c r="CO19" s="27"/>
      <c r="CP19" s="47"/>
      <c r="CQ19" s="396"/>
      <c r="CR19" s="392"/>
      <c r="CS19" s="47"/>
      <c r="CT19" s="47"/>
      <c r="CU19" s="444"/>
      <c r="CV19" s="27"/>
      <c r="CW19" s="27"/>
      <c r="CX19" s="391"/>
      <c r="CY19" s="392"/>
      <c r="CZ19" s="447"/>
      <c r="DA19" s="27"/>
      <c r="DB19" s="47"/>
      <c r="DC19" s="27"/>
      <c r="DD19" s="47"/>
      <c r="DE19" s="391"/>
      <c r="DF19" s="392"/>
      <c r="DG19" s="403"/>
      <c r="DH19" s="27"/>
      <c r="DI19" s="47"/>
      <c r="DJ19" s="447"/>
      <c r="DK19" s="27"/>
      <c r="DL19" s="391"/>
      <c r="DM19" s="392"/>
      <c r="DN19" s="27"/>
      <c r="DO19" s="47"/>
      <c r="DP19" s="47"/>
      <c r="DQ19" s="27"/>
      <c r="DR19" s="47"/>
      <c r="DS19" s="391"/>
      <c r="DT19" s="392"/>
      <c r="DU19" s="27"/>
      <c r="DV19" s="47"/>
      <c r="DW19" s="27"/>
      <c r="DX19" s="47"/>
      <c r="DY19" s="27"/>
      <c r="DZ19" s="391"/>
      <c r="EA19" s="392"/>
      <c r="EB19" s="47"/>
      <c r="EC19" s="449"/>
      <c r="ED19" s="27"/>
      <c r="EE19" s="47"/>
      <c r="EF19" s="27"/>
      <c r="EG19" s="391"/>
      <c r="EH19" s="392"/>
      <c r="EI19" s="47"/>
      <c r="EJ19" s="27"/>
      <c r="EK19" s="47"/>
      <c r="EL19" s="27"/>
      <c r="EM19" s="47"/>
      <c r="EN19" s="391"/>
      <c r="EO19" s="392"/>
      <c r="EP19" s="27"/>
      <c r="EQ19" s="47"/>
      <c r="ER19" s="27"/>
      <c r="ES19" s="47"/>
      <c r="ET19" s="27"/>
      <c r="EU19" s="391"/>
      <c r="EV19" s="392"/>
      <c r="EW19" s="47"/>
      <c r="EX19" s="27"/>
      <c r="EY19" s="47"/>
      <c r="EZ19" s="27"/>
      <c r="FA19" s="47"/>
      <c r="FB19" s="391"/>
      <c r="FC19" s="392"/>
      <c r="FD19" s="27"/>
      <c r="FE19" s="47"/>
      <c r="FF19" s="27"/>
      <c r="FG19" s="47"/>
      <c r="FH19" s="27"/>
      <c r="FI19" s="391"/>
      <c r="FJ19" s="392"/>
      <c r="FK19" s="47"/>
      <c r="FL19" s="27"/>
      <c r="FM19" s="47"/>
      <c r="FN19" s="27"/>
      <c r="FO19" s="452"/>
      <c r="FP19" s="391"/>
      <c r="FQ19" s="392"/>
      <c r="FR19" s="444"/>
      <c r="FS19" s="47"/>
      <c r="FT19" s="27"/>
      <c r="FU19" s="47"/>
      <c r="FV19" s="27"/>
      <c r="FW19" s="391"/>
      <c r="FX19" s="392"/>
      <c r="FY19" s="47"/>
      <c r="FZ19" s="27"/>
      <c r="GA19" s="47"/>
      <c r="GB19" s="27"/>
      <c r="GC19" s="47"/>
      <c r="GD19" s="391"/>
      <c r="GE19" s="392"/>
      <c r="GF19" s="27"/>
      <c r="GG19" s="21"/>
      <c r="GH19" s="24"/>
      <c r="GI19" s="47"/>
      <c r="GJ19" s="27"/>
      <c r="GK19" s="391"/>
      <c r="GL19" s="392"/>
      <c r="GM19" s="47"/>
      <c r="GN19" s="27"/>
      <c r="GO19" s="47"/>
      <c r="GP19" s="27"/>
      <c r="GQ19" s="47"/>
      <c r="GR19" s="391"/>
      <c r="GS19" s="392"/>
      <c r="GT19" s="27"/>
      <c r="GU19" s="47"/>
      <c r="GV19" s="27"/>
      <c r="GW19" s="47"/>
      <c r="GX19" s="27"/>
      <c r="GY19" s="391"/>
      <c r="GZ19" s="392"/>
      <c r="HA19" s="406"/>
      <c r="HB19" s="47"/>
      <c r="HC19" s="27"/>
      <c r="HD19" s="47"/>
      <c r="HE19" s="27"/>
      <c r="HF19" s="391"/>
      <c r="HG19" s="392"/>
      <c r="HH19" s="47"/>
      <c r="HI19" s="27"/>
      <c r="HJ19" s="47"/>
      <c r="HK19" s="27"/>
      <c r="HL19" s="47"/>
      <c r="HM19" s="391"/>
      <c r="HN19" s="392"/>
      <c r="HO19" s="27"/>
      <c r="HP19" s="47"/>
      <c r="HQ19" s="27"/>
      <c r="HR19" s="47"/>
      <c r="HS19" s="27"/>
      <c r="HT19" s="391"/>
      <c r="HU19" s="392"/>
      <c r="HV19" s="47"/>
      <c r="HW19" s="27"/>
      <c r="HX19" s="47"/>
      <c r="HY19" s="27"/>
      <c r="HZ19" s="47"/>
      <c r="IA19" s="391"/>
      <c r="IB19" s="392"/>
      <c r="IC19" s="27"/>
      <c r="ID19" s="47"/>
      <c r="IE19" s="27"/>
      <c r="IF19" s="47"/>
      <c r="IG19" s="431"/>
      <c r="IH19" s="391"/>
      <c r="II19" s="392"/>
      <c r="IJ19" s="27"/>
      <c r="IK19" s="47"/>
      <c r="IL19" s="27"/>
      <c r="IM19" s="47"/>
      <c r="IN19" s="431"/>
      <c r="IO19" s="391"/>
      <c r="IP19" s="392"/>
      <c r="IQ19" s="27"/>
      <c r="IR19" s="47"/>
      <c r="IS19" s="27"/>
      <c r="IT19" s="431"/>
      <c r="IU19" s="47"/>
      <c r="IV19" s="391"/>
      <c r="IW19" s="392"/>
      <c r="IX19" s="27"/>
      <c r="IY19" s="47"/>
      <c r="IZ19" s="27"/>
      <c r="JA19" s="47"/>
      <c r="JB19" s="27"/>
      <c r="JC19" s="409"/>
      <c r="JD19" s="411"/>
      <c r="JE19" s="47"/>
      <c r="JF19" s="27"/>
      <c r="JG19" s="47"/>
      <c r="JH19" s="27"/>
      <c r="JI19" s="47"/>
      <c r="JJ19" s="409"/>
      <c r="JK19" s="411"/>
      <c r="JL19" s="27"/>
      <c r="JM19" s="47"/>
      <c r="JN19" s="27"/>
      <c r="JO19" s="27"/>
      <c r="JP19" s="27"/>
      <c r="JQ19" s="409"/>
      <c r="JR19" s="411"/>
      <c r="JS19" s="48"/>
      <c r="JT19" s="27"/>
      <c r="JU19" s="48"/>
      <c r="JV19" s="27"/>
      <c r="JW19" s="48"/>
      <c r="JX19" s="409"/>
      <c r="JY19" s="411"/>
      <c r="JZ19" s="27"/>
      <c r="KA19" s="48"/>
      <c r="KB19" s="435"/>
      <c r="KC19" s="27"/>
      <c r="KD19" s="48"/>
      <c r="KE19" s="409"/>
      <c r="KF19" s="411"/>
      <c r="KG19" s="455"/>
      <c r="KH19" s="27"/>
      <c r="KI19" s="48"/>
      <c r="KJ19" s="27"/>
      <c r="KK19" s="48"/>
      <c r="KL19" s="409"/>
      <c r="KM19" s="411"/>
      <c r="KN19" s="27"/>
      <c r="KO19" s="48"/>
      <c r="KP19" s="27"/>
      <c r="KQ19" s="48"/>
      <c r="KR19" s="27"/>
      <c r="KS19" s="409"/>
      <c r="KT19" s="411"/>
      <c r="KU19" s="48"/>
      <c r="KV19" s="27"/>
      <c r="KW19" s="48"/>
      <c r="KX19" s="27"/>
      <c r="KY19" s="47"/>
      <c r="KZ19" s="409"/>
      <c r="LA19" s="411"/>
      <c r="LB19" s="27"/>
      <c r="LC19" s="49"/>
      <c r="LD19" s="27"/>
      <c r="LE19" s="49"/>
      <c r="LF19" s="27"/>
      <c r="LG19" s="409"/>
      <c r="LH19" s="411"/>
      <c r="LI19" s="49"/>
      <c r="LJ19" s="27"/>
      <c r="LK19" s="49"/>
      <c r="LL19" s="27"/>
      <c r="LM19" s="49"/>
      <c r="LN19" s="409"/>
      <c r="LO19" s="411"/>
      <c r="LP19" s="27"/>
      <c r="LQ19" s="49"/>
      <c r="LR19" s="27"/>
      <c r="LS19" s="49"/>
      <c r="LT19" s="438"/>
      <c r="LU19" s="409"/>
      <c r="LV19" s="411"/>
      <c r="LW19" s="27"/>
      <c r="LX19" s="49"/>
      <c r="LY19" s="27"/>
      <c r="LZ19" s="49"/>
      <c r="MA19" s="27"/>
      <c r="MB19" s="409"/>
      <c r="MC19" s="411"/>
      <c r="MD19" s="49"/>
      <c r="ME19" s="27"/>
      <c r="MF19" s="49"/>
      <c r="MG19" s="27"/>
      <c r="MH19" s="49"/>
      <c r="MI19" s="409"/>
      <c r="MJ19" s="411"/>
      <c r="MK19" s="27"/>
      <c r="ML19" s="49"/>
      <c r="MM19" s="27"/>
      <c r="MN19" s="49"/>
      <c r="MO19" s="441"/>
      <c r="MP19" s="409"/>
      <c r="MQ19" s="411"/>
      <c r="MR19" s="413"/>
      <c r="MS19" s="24" t="s">
        <v>82</v>
      </c>
      <c r="MT19" s="24" t="s">
        <v>82</v>
      </c>
      <c r="MU19" s="24" t="s">
        <v>82</v>
      </c>
      <c r="MV19" s="416"/>
      <c r="MW19" s="409"/>
      <c r="MX19" s="411"/>
      <c r="MY19" s="413"/>
      <c r="MZ19" s="24" t="s">
        <v>82</v>
      </c>
      <c r="NA19" s="24" t="s">
        <v>82</v>
      </c>
      <c r="NB19" s="24" t="s">
        <v>82</v>
      </c>
      <c r="NC19" s="24" t="s">
        <v>82</v>
      </c>
      <c r="ND19" s="409"/>
      <c r="NE19" s="411"/>
      <c r="NF19" s="420"/>
      <c r="NG19" s="420"/>
      <c r="NH19" s="420"/>
      <c r="NI19" s="24" t="s">
        <v>82</v>
      </c>
      <c r="NJ19" s="24" t="s">
        <v>82</v>
      </c>
      <c r="NK19" s="409"/>
      <c r="NL19" s="411"/>
      <c r="NM19" s="24" t="s">
        <v>82</v>
      </c>
      <c r="NN19" s="24" t="s">
        <v>82</v>
      </c>
      <c r="NO19" s="24" t="s">
        <v>82</v>
      </c>
      <c r="NP19" s="24" t="s">
        <v>82</v>
      </c>
      <c r="NQ19" s="24" t="s">
        <v>82</v>
      </c>
      <c r="NR19" s="409"/>
      <c r="NS19" s="411"/>
      <c r="NU19" s="27"/>
      <c r="NV19" s="50"/>
      <c r="NW19" s="51"/>
      <c r="NX19" s="50"/>
      <c r="NY19" s="409"/>
      <c r="NZ19" s="411"/>
      <c r="OA19" s="27"/>
      <c r="OB19" s="50"/>
      <c r="OC19" s="458"/>
      <c r="OD19" s="27"/>
      <c r="OE19" s="50"/>
      <c r="OF19" s="409"/>
      <c r="OG19" s="411"/>
      <c r="OH19" s="27"/>
      <c r="OI19" s="50"/>
      <c r="OJ19" s="27"/>
      <c r="OK19" s="50"/>
      <c r="OL19" s="27"/>
      <c r="OM19" s="409"/>
      <c r="ON19" s="411"/>
      <c r="OO19" s="50"/>
      <c r="OP19" s="27"/>
      <c r="OQ19" s="50"/>
      <c r="OR19" s="27"/>
      <c r="OS19" s="50"/>
      <c r="OT19" s="409"/>
      <c r="OU19" s="411"/>
      <c r="OV19" s="27"/>
      <c r="OW19" s="50"/>
      <c r="OX19" s="27"/>
      <c r="OY19" s="50"/>
      <c r="OZ19" s="27"/>
      <c r="PA19" s="409"/>
      <c r="PB19" s="411"/>
      <c r="PC19" s="50"/>
      <c r="PD19" s="27"/>
      <c r="PE19" s="50"/>
      <c r="PF19" s="27"/>
      <c r="PG19" s="50"/>
      <c r="PH19" s="409"/>
      <c r="PI19" s="411"/>
      <c r="PJ19" s="27"/>
      <c r="PK19" s="50"/>
      <c r="PL19" s="27"/>
      <c r="PM19" s="50"/>
      <c r="PN19" s="27"/>
      <c r="PO19" s="409"/>
      <c r="PP19" s="411"/>
      <c r="PQ19" s="50"/>
      <c r="PR19" s="27"/>
      <c r="PS19" s="50"/>
      <c r="PT19" s="27"/>
      <c r="PU19" s="50"/>
      <c r="PV19" s="411"/>
      <c r="PW19" s="411"/>
      <c r="PX19" s="461"/>
      <c r="PY19" s="461"/>
      <c r="PZ19" s="27"/>
      <c r="QA19" s="50"/>
      <c r="QB19" s="27"/>
      <c r="QC19" s="409"/>
      <c r="QD19" s="411"/>
      <c r="QE19" s="50"/>
      <c r="QF19" s="27"/>
      <c r="QG19" s="50"/>
      <c r="QH19" s="27"/>
      <c r="QI19" s="50"/>
      <c r="QJ19" s="409"/>
      <c r="QK19" s="411"/>
      <c r="QL19" s="27"/>
      <c r="QM19" s="50"/>
      <c r="QN19" s="27"/>
      <c r="QO19" s="50"/>
      <c r="QP19" s="27"/>
      <c r="QQ19" s="409"/>
      <c r="QR19" s="411"/>
      <c r="QS19" s="50"/>
      <c r="QT19" s="27"/>
      <c r="QU19" s="50"/>
      <c r="QV19" s="464"/>
      <c r="QW19" s="27"/>
      <c r="QX19" s="409"/>
      <c r="QY19" s="411"/>
      <c r="QZ19" s="50"/>
      <c r="RA19" s="467"/>
      <c r="RB19" s="27"/>
      <c r="RC19" s="50"/>
      <c r="RD19" s="27"/>
      <c r="RE19" s="409"/>
      <c r="RF19" s="411"/>
      <c r="RG19" s="470"/>
      <c r="RH19" s="50"/>
      <c r="RI19" s="27"/>
      <c r="RJ19" s="50"/>
      <c r="RK19" s="27"/>
      <c r="RL19" s="409"/>
      <c r="RM19" s="411"/>
      <c r="RN19" s="50"/>
      <c r="RO19" s="27"/>
      <c r="RP19" s="50"/>
      <c r="RQ19" s="27"/>
      <c r="RR19" s="50"/>
      <c r="RS19" s="409"/>
      <c r="RT19" s="411"/>
      <c r="RU19" s="27"/>
      <c r="RV19" s="50"/>
      <c r="RW19" s="27"/>
      <c r="RX19" s="50"/>
      <c r="RY19" s="27"/>
      <c r="RZ19" s="409"/>
      <c r="SA19" s="411"/>
      <c r="SB19" s="50"/>
      <c r="SC19" s="27"/>
      <c r="SD19" s="50"/>
      <c r="SE19" s="27"/>
      <c r="SF19" s="50"/>
      <c r="SG19" s="409"/>
      <c r="SH19" s="411"/>
      <c r="SI19" s="27"/>
      <c r="SJ19" s="50"/>
      <c r="SK19" s="27"/>
      <c r="SL19" s="50"/>
      <c r="SM19" s="27"/>
      <c r="SN19" s="409"/>
      <c r="SO19" s="411"/>
      <c r="SP19" s="50"/>
      <c r="SQ19" s="27"/>
      <c r="SR19" s="50"/>
      <c r="SS19" s="27"/>
      <c r="ST19" s="50"/>
      <c r="SU19" s="409"/>
      <c r="SV19" s="411"/>
      <c r="SW19" s="27"/>
      <c r="SX19" s="50"/>
      <c r="SY19" s="27"/>
      <c r="SZ19" s="50"/>
      <c r="TA19" s="27"/>
      <c r="TB19" s="409"/>
      <c r="TC19" s="411"/>
      <c r="TD19" s="50"/>
      <c r="TE19" s="27"/>
      <c r="TF19" s="50"/>
      <c r="TG19" s="27"/>
      <c r="TH19" s="50"/>
      <c r="TI19" s="409"/>
      <c r="TJ19" s="411"/>
      <c r="TK19" s="428"/>
      <c r="TL19" s="27"/>
      <c r="TM19" s="50"/>
      <c r="TN19" s="27"/>
      <c r="TO19" s="50"/>
      <c r="TP19" s="409"/>
      <c r="TQ19" s="411"/>
      <c r="TR19" s="27"/>
      <c r="TS19" s="50"/>
      <c r="TT19" s="27"/>
      <c r="TU19" s="50"/>
      <c r="TV19" s="27"/>
      <c r="TW19" s="409"/>
      <c r="TX19" s="411"/>
      <c r="TY19" s="50"/>
      <c r="TZ19" s="27"/>
      <c r="UA19" s="50"/>
      <c r="UB19" s="27"/>
      <c r="UC19" s="50"/>
      <c r="UD19" s="409"/>
      <c r="UE19" s="411"/>
      <c r="UF19" s="27"/>
      <c r="UG19" s="50"/>
      <c r="UH19" s="27"/>
      <c r="UI19" s="50"/>
      <c r="UJ19" s="27"/>
      <c r="UK19" s="409"/>
      <c r="UL19" s="411"/>
      <c r="UM19" s="50"/>
      <c r="UN19" s="27"/>
      <c r="UO19" s="50"/>
      <c r="UP19" s="27"/>
      <c r="UQ19" s="50"/>
      <c r="UR19" s="409"/>
      <c r="US19" s="411"/>
      <c r="UT19" s="27"/>
      <c r="UU19" s="50"/>
      <c r="UV19" s="27"/>
      <c r="UW19" s="50"/>
      <c r="UX19" s="27"/>
      <c r="UY19" s="409"/>
      <c r="UZ19" s="411"/>
      <c r="VA19" s="50"/>
      <c r="VB19" s="464"/>
      <c r="VC19" s="27"/>
      <c r="VD19" s="50"/>
      <c r="VE19" s="27"/>
      <c r="VF19" s="409"/>
      <c r="VG19" s="411"/>
      <c r="VH19" s="50"/>
      <c r="VI19" s="27"/>
      <c r="VJ19" s="50"/>
      <c r="VK19" s="27"/>
      <c r="VL19" s="50"/>
      <c r="VM19" s="409"/>
      <c r="VN19" s="411"/>
      <c r="VO19" s="27"/>
      <c r="VP19" s="50"/>
      <c r="VQ19" s="27"/>
      <c r="VR19" s="50"/>
      <c r="VS19" s="27"/>
      <c r="VT19" s="409"/>
      <c r="VU19" s="411"/>
      <c r="VV19" s="50"/>
      <c r="VW19" s="27"/>
      <c r="VX19" s="50"/>
      <c r="VY19" s="27"/>
      <c r="VZ19" s="50"/>
      <c r="WA19" s="409"/>
      <c r="WB19" s="411"/>
      <c r="WC19" s="27"/>
      <c r="WD19" s="50"/>
      <c r="WE19" s="27"/>
      <c r="WF19" s="50"/>
      <c r="WG19" s="27"/>
      <c r="WH19" s="409"/>
      <c r="WI19" s="411"/>
      <c r="WJ19" s="501"/>
      <c r="WK19" s="50"/>
      <c r="WL19" s="27"/>
      <c r="WM19" s="50"/>
      <c r="WN19" s="27"/>
      <c r="WO19" s="409"/>
      <c r="WP19" s="411"/>
      <c r="WQ19" s="473"/>
      <c r="WR19" s="50"/>
      <c r="WS19" s="27"/>
      <c r="WT19" s="50"/>
      <c r="WU19" s="476"/>
      <c r="WV19" s="409"/>
      <c r="WW19" s="411"/>
    </row>
    <row r="20" spans="1:625" ht="15" thickBot="1">
      <c r="A20" s="494"/>
      <c r="B20" s="137"/>
      <c r="C20" s="391"/>
      <c r="D20" s="391"/>
      <c r="E20" s="424"/>
      <c r="F20" s="31"/>
      <c r="G20" s="31"/>
      <c r="H20" s="31"/>
      <c r="I20" s="31"/>
      <c r="J20" s="391"/>
      <c r="K20" s="391"/>
      <c r="L20" s="31"/>
      <c r="M20" s="31"/>
      <c r="N20" s="31"/>
      <c r="O20" s="426"/>
      <c r="P20" s="426"/>
      <c r="Q20" s="391"/>
      <c r="R20" s="392"/>
      <c r="S20" s="31"/>
      <c r="T20" s="31"/>
      <c r="U20" s="31"/>
      <c r="V20" s="31"/>
      <c r="W20" s="31"/>
      <c r="X20" s="391"/>
      <c r="Y20" s="392"/>
      <c r="Z20" s="99" t="s">
        <v>83</v>
      </c>
      <c r="AA20" s="394"/>
      <c r="AB20" s="31" t="s">
        <v>82</v>
      </c>
      <c r="AC20" s="99" t="s">
        <v>83</v>
      </c>
      <c r="AD20" s="31" t="s">
        <v>82</v>
      </c>
      <c r="AE20" s="391"/>
      <c r="AF20" s="392"/>
      <c r="AG20" s="52" t="s">
        <v>83</v>
      </c>
      <c r="AH20" s="24" t="s">
        <v>82</v>
      </c>
      <c r="AI20" s="52" t="s">
        <v>83</v>
      </c>
      <c r="AJ20" s="24" t="s">
        <v>82</v>
      </c>
      <c r="AK20" s="52" t="s">
        <v>83</v>
      </c>
      <c r="AL20" s="391"/>
      <c r="AM20" s="392"/>
      <c r="AN20" s="52" t="s">
        <v>83</v>
      </c>
      <c r="AO20" s="24" t="s">
        <v>82</v>
      </c>
      <c r="AP20" s="52" t="s">
        <v>83</v>
      </c>
      <c r="AQ20" s="24" t="s">
        <v>82</v>
      </c>
      <c r="AR20" s="52" t="s">
        <v>83</v>
      </c>
      <c r="AS20" s="391"/>
      <c r="AT20" s="392"/>
      <c r="AU20" s="24" t="s">
        <v>82</v>
      </c>
      <c r="AV20" s="52" t="s">
        <v>83</v>
      </c>
      <c r="AW20" s="24" t="s">
        <v>82</v>
      </c>
      <c r="AX20" s="52" t="s">
        <v>83</v>
      </c>
      <c r="AY20" s="24" t="s">
        <v>82</v>
      </c>
      <c r="AZ20" s="398"/>
      <c r="BA20" s="392"/>
      <c r="BB20" s="24" t="s">
        <v>82</v>
      </c>
      <c r="BC20" s="52" t="s">
        <v>83</v>
      </c>
      <c r="BD20" s="24" t="s">
        <v>82</v>
      </c>
      <c r="BE20" s="52" t="s">
        <v>83</v>
      </c>
      <c r="BF20" s="24" t="s">
        <v>82</v>
      </c>
      <c r="BG20" s="391"/>
      <c r="BH20" s="392"/>
      <c r="BI20" s="52" t="s">
        <v>83</v>
      </c>
      <c r="BJ20" s="24" t="s">
        <v>82</v>
      </c>
      <c r="BK20" s="52" t="s">
        <v>83</v>
      </c>
      <c r="BL20" s="99"/>
      <c r="BM20" s="24" t="s">
        <v>82</v>
      </c>
      <c r="BN20" s="52" t="s">
        <v>83</v>
      </c>
      <c r="BO20" s="396"/>
      <c r="BP20" s="396"/>
      <c r="BQ20" s="24" t="s">
        <v>82</v>
      </c>
      <c r="BR20" s="52" t="s">
        <v>83</v>
      </c>
      <c r="BS20" s="24" t="s">
        <v>82</v>
      </c>
      <c r="BT20" s="52" t="s">
        <v>83</v>
      </c>
      <c r="BU20" s="24" t="s">
        <v>82</v>
      </c>
      <c r="BV20" s="396"/>
      <c r="BW20" s="396"/>
      <c r="BX20" s="52" t="s">
        <v>83</v>
      </c>
      <c r="BY20" s="24" t="s">
        <v>82</v>
      </c>
      <c r="BZ20" s="52" t="s">
        <v>83</v>
      </c>
      <c r="CA20" s="24" t="s">
        <v>82</v>
      </c>
      <c r="CB20" s="52"/>
      <c r="CC20" s="396"/>
      <c r="CD20" s="396"/>
      <c r="CE20" s="24" t="s">
        <v>82</v>
      </c>
      <c r="CF20" s="400"/>
      <c r="CG20" s="400"/>
      <c r="CH20" s="400"/>
      <c r="CI20" s="52"/>
      <c r="CJ20" s="396"/>
      <c r="CK20" s="396"/>
      <c r="CL20" s="24" t="s">
        <v>82</v>
      </c>
      <c r="CM20" s="52"/>
      <c r="CN20" s="24" t="s">
        <v>82</v>
      </c>
      <c r="CO20" s="26"/>
      <c r="CP20" s="24" t="s">
        <v>82</v>
      </c>
      <c r="CQ20" s="396"/>
      <c r="CR20" s="392"/>
      <c r="CS20" s="52"/>
      <c r="CT20" s="24" t="s">
        <v>82</v>
      </c>
      <c r="CU20" s="444"/>
      <c r="CV20" s="52"/>
      <c r="CW20" s="24" t="s">
        <v>82</v>
      </c>
      <c r="CX20" s="391"/>
      <c r="CY20" s="392"/>
      <c r="CZ20" s="447"/>
      <c r="DA20" s="52"/>
      <c r="DB20" s="24" t="s">
        <v>82</v>
      </c>
      <c r="DC20" s="52"/>
      <c r="DD20" s="24" t="s">
        <v>82</v>
      </c>
      <c r="DE20" s="391"/>
      <c r="DF20" s="392"/>
      <c r="DG20" s="403"/>
      <c r="DH20" s="52"/>
      <c r="DI20" s="24" t="s">
        <v>82</v>
      </c>
      <c r="DJ20" s="447"/>
      <c r="DK20" s="52"/>
      <c r="DL20" s="391"/>
      <c r="DM20" s="392"/>
      <c r="DN20" s="24" t="s">
        <v>82</v>
      </c>
      <c r="DO20" s="52"/>
      <c r="DP20" s="24" t="s">
        <v>82</v>
      </c>
      <c r="DQ20" s="52"/>
      <c r="DR20" s="24" t="s">
        <v>82</v>
      </c>
      <c r="DS20" s="391"/>
      <c r="DT20" s="392"/>
      <c r="DU20" s="52"/>
      <c r="DV20" s="24" t="s">
        <v>82</v>
      </c>
      <c r="DW20" s="52"/>
      <c r="DX20" s="24" t="s">
        <v>82</v>
      </c>
      <c r="DY20" s="52"/>
      <c r="DZ20" s="391"/>
      <c r="EA20" s="392"/>
      <c r="EB20" s="24" t="s">
        <v>82</v>
      </c>
      <c r="EC20" s="449"/>
      <c r="ED20" s="52"/>
      <c r="EE20" s="24" t="s">
        <v>82</v>
      </c>
      <c r="EF20" s="52"/>
      <c r="EG20" s="391"/>
      <c r="EH20" s="392"/>
      <c r="EI20" s="24" t="s">
        <v>82</v>
      </c>
      <c r="EJ20" s="52"/>
      <c r="EK20" s="24" t="s">
        <v>82</v>
      </c>
      <c r="EL20" s="52"/>
      <c r="EM20" s="24" t="s">
        <v>82</v>
      </c>
      <c r="EN20" s="391"/>
      <c r="EO20" s="392"/>
      <c r="EP20" s="52"/>
      <c r="EQ20" s="24" t="s">
        <v>82</v>
      </c>
      <c r="ER20" s="52"/>
      <c r="ES20" s="24" t="s">
        <v>82</v>
      </c>
      <c r="ET20" s="52"/>
      <c r="EU20" s="391"/>
      <c r="EV20" s="392"/>
      <c r="EW20" s="24" t="s">
        <v>82</v>
      </c>
      <c r="EX20" s="52"/>
      <c r="EY20" s="24" t="s">
        <v>82</v>
      </c>
      <c r="EZ20" s="52"/>
      <c r="FA20" s="24" t="s">
        <v>82</v>
      </c>
      <c r="FB20" s="391"/>
      <c r="FC20" s="392"/>
      <c r="FD20" s="52"/>
      <c r="FE20" s="24" t="s">
        <v>82</v>
      </c>
      <c r="FF20" s="52"/>
      <c r="FG20" s="24" t="s">
        <v>82</v>
      </c>
      <c r="FH20" s="52"/>
      <c r="FI20" s="391"/>
      <c r="FJ20" s="392"/>
      <c r="FK20" s="24" t="s">
        <v>82</v>
      </c>
      <c r="FL20" s="52"/>
      <c r="FM20" s="24" t="s">
        <v>82</v>
      </c>
      <c r="FN20" s="52"/>
      <c r="FO20" s="452"/>
      <c r="FP20" s="391"/>
      <c r="FQ20" s="392"/>
      <c r="FR20" s="444"/>
      <c r="FS20" s="24" t="s">
        <v>82</v>
      </c>
      <c r="FT20" s="52"/>
      <c r="FU20" s="24" t="s">
        <v>82</v>
      </c>
      <c r="FV20" s="52"/>
      <c r="FW20" s="391"/>
      <c r="FX20" s="392"/>
      <c r="FY20" s="24" t="s">
        <v>82</v>
      </c>
      <c r="FZ20" s="52"/>
      <c r="GA20" s="24" t="s">
        <v>82</v>
      </c>
      <c r="GB20" s="52"/>
      <c r="GC20" s="24" t="s">
        <v>82</v>
      </c>
      <c r="GD20" s="391"/>
      <c r="GE20" s="392"/>
      <c r="GF20" s="52"/>
      <c r="GG20" s="41" t="s">
        <v>81</v>
      </c>
      <c r="GH20" s="52"/>
      <c r="GI20" s="24" t="s">
        <v>82</v>
      </c>
      <c r="GJ20" s="52"/>
      <c r="GK20" s="391"/>
      <c r="GL20" s="392"/>
      <c r="GM20" s="24" t="s">
        <v>82</v>
      </c>
      <c r="GN20" s="52"/>
      <c r="GO20" s="24" t="s">
        <v>82</v>
      </c>
      <c r="GP20" s="52"/>
      <c r="GQ20" s="24" t="s">
        <v>82</v>
      </c>
      <c r="GR20" s="391"/>
      <c r="GS20" s="392"/>
      <c r="GT20" s="52"/>
      <c r="GU20" s="24" t="s">
        <v>82</v>
      </c>
      <c r="GV20" s="52"/>
      <c r="GW20" s="24" t="s">
        <v>82</v>
      </c>
      <c r="GX20" s="52"/>
      <c r="GY20" s="391"/>
      <c r="GZ20" s="392"/>
      <c r="HA20" s="406"/>
      <c r="HB20" s="24" t="s">
        <v>82</v>
      </c>
      <c r="HC20" s="52"/>
      <c r="HD20" s="24" t="s">
        <v>82</v>
      </c>
      <c r="HE20" s="52"/>
      <c r="HF20" s="391"/>
      <c r="HG20" s="392"/>
      <c r="HH20" s="24" t="s">
        <v>82</v>
      </c>
      <c r="HI20" s="52"/>
      <c r="HJ20" s="24" t="s">
        <v>82</v>
      </c>
      <c r="HK20" s="52"/>
      <c r="HL20" s="24" t="s">
        <v>82</v>
      </c>
      <c r="HM20" s="391"/>
      <c r="HN20" s="392"/>
      <c r="HO20" s="52"/>
      <c r="HP20" s="24" t="s">
        <v>82</v>
      </c>
      <c r="HQ20" s="52"/>
      <c r="HR20" s="24" t="s">
        <v>82</v>
      </c>
      <c r="HS20" s="52"/>
      <c r="HT20" s="391"/>
      <c r="HU20" s="392"/>
      <c r="HV20" s="24" t="s">
        <v>82</v>
      </c>
      <c r="HW20" s="52"/>
      <c r="HX20" s="24" t="s">
        <v>82</v>
      </c>
      <c r="HY20" s="52"/>
      <c r="HZ20" s="24" t="s">
        <v>82</v>
      </c>
      <c r="IA20" s="391"/>
      <c r="IB20" s="392"/>
      <c r="IC20" s="52"/>
      <c r="ID20" s="24" t="s">
        <v>82</v>
      </c>
      <c r="IE20" s="52"/>
      <c r="IF20" s="24" t="s">
        <v>82</v>
      </c>
      <c r="IG20" s="431"/>
      <c r="IH20" s="391"/>
      <c r="II20" s="392"/>
      <c r="IJ20" s="52"/>
      <c r="IK20" s="24" t="s">
        <v>82</v>
      </c>
      <c r="IL20" s="52"/>
      <c r="IM20" s="24" t="s">
        <v>82</v>
      </c>
      <c r="IN20" s="431"/>
      <c r="IO20" s="391"/>
      <c r="IP20" s="392"/>
      <c r="IQ20" s="52"/>
      <c r="IR20" s="24" t="s">
        <v>82</v>
      </c>
      <c r="IS20" s="52"/>
      <c r="IT20" s="431"/>
      <c r="IU20" s="24" t="s">
        <v>82</v>
      </c>
      <c r="IV20" s="391"/>
      <c r="IW20" s="392"/>
      <c r="IX20" s="52"/>
      <c r="IY20" s="24" t="s">
        <v>82</v>
      </c>
      <c r="IZ20" s="52"/>
      <c r="JA20" s="24" t="s">
        <v>82</v>
      </c>
      <c r="JB20" s="52"/>
      <c r="JC20" s="409"/>
      <c r="JD20" s="411"/>
      <c r="JE20" s="24" t="s">
        <v>82</v>
      </c>
      <c r="JF20" s="52"/>
      <c r="JG20" s="53" t="s">
        <v>82</v>
      </c>
      <c r="JH20" s="52"/>
      <c r="JI20" s="53" t="s">
        <v>82</v>
      </c>
      <c r="JJ20" s="409"/>
      <c r="JK20" s="411"/>
      <c r="JL20" s="52"/>
      <c r="JM20" s="24" t="s">
        <v>82</v>
      </c>
      <c r="JN20" s="52"/>
      <c r="JO20" s="24" t="s">
        <v>82</v>
      </c>
      <c r="JP20" s="52"/>
      <c r="JQ20" s="409"/>
      <c r="JR20" s="411"/>
      <c r="JS20" s="24" t="s">
        <v>82</v>
      </c>
      <c r="JT20" s="26" t="s">
        <v>84</v>
      </c>
      <c r="JU20" s="24" t="s">
        <v>82</v>
      </c>
      <c r="JV20" s="26" t="s">
        <v>84</v>
      </c>
      <c r="JW20" s="24" t="s">
        <v>82</v>
      </c>
      <c r="JX20" s="409"/>
      <c r="JY20" s="411"/>
      <c r="JZ20" s="26" t="s">
        <v>84</v>
      </c>
      <c r="KA20" s="24" t="s">
        <v>82</v>
      </c>
      <c r="KB20" s="435"/>
      <c r="KC20" s="26" t="s">
        <v>84</v>
      </c>
      <c r="KD20" s="24" t="s">
        <v>82</v>
      </c>
      <c r="KE20" s="409"/>
      <c r="KF20" s="411"/>
      <c r="KG20" s="455"/>
      <c r="KH20" s="26" t="s">
        <v>84</v>
      </c>
      <c r="KI20" s="24" t="s">
        <v>82</v>
      </c>
      <c r="KJ20" s="26" t="s">
        <v>84</v>
      </c>
      <c r="KK20" s="24" t="s">
        <v>82</v>
      </c>
      <c r="KL20" s="409"/>
      <c r="KM20" s="411"/>
      <c r="KN20" s="26" t="s">
        <v>84</v>
      </c>
      <c r="KO20" s="24" t="s">
        <v>82</v>
      </c>
      <c r="KP20" s="26" t="s">
        <v>84</v>
      </c>
      <c r="KQ20" s="24" t="s">
        <v>82</v>
      </c>
      <c r="KR20" s="26" t="s">
        <v>84</v>
      </c>
      <c r="KS20" s="409"/>
      <c r="KT20" s="411"/>
      <c r="KU20" s="24" t="s">
        <v>82</v>
      </c>
      <c r="KV20" s="26" t="s">
        <v>84</v>
      </c>
      <c r="KW20" s="24" t="s">
        <v>82</v>
      </c>
      <c r="KX20" s="26" t="s">
        <v>84</v>
      </c>
      <c r="KY20" s="24" t="s">
        <v>82</v>
      </c>
      <c r="KZ20" s="409"/>
      <c r="LA20" s="411"/>
      <c r="LB20" s="26" t="s">
        <v>84</v>
      </c>
      <c r="LC20" s="24" t="s">
        <v>82</v>
      </c>
      <c r="LD20" s="26" t="s">
        <v>84</v>
      </c>
      <c r="LE20" s="24" t="s">
        <v>82</v>
      </c>
      <c r="LF20" s="26" t="s">
        <v>84</v>
      </c>
      <c r="LG20" s="409"/>
      <c r="LH20" s="411"/>
      <c r="LI20" s="24" t="s">
        <v>82</v>
      </c>
      <c r="LJ20" s="26" t="s">
        <v>84</v>
      </c>
      <c r="LK20" s="24" t="s">
        <v>82</v>
      </c>
      <c r="LL20" s="26" t="s">
        <v>84</v>
      </c>
      <c r="LM20" s="24" t="s">
        <v>82</v>
      </c>
      <c r="LN20" s="409"/>
      <c r="LO20" s="411"/>
      <c r="LP20" s="26" t="s">
        <v>84</v>
      </c>
      <c r="LQ20" s="24" t="s">
        <v>82</v>
      </c>
      <c r="LR20" s="26" t="s">
        <v>84</v>
      </c>
      <c r="LS20" s="24" t="s">
        <v>82</v>
      </c>
      <c r="LT20" s="438"/>
      <c r="LU20" s="409"/>
      <c r="LV20" s="411"/>
      <c r="LW20" s="26" t="s">
        <v>84</v>
      </c>
      <c r="LX20" s="24" t="s">
        <v>82</v>
      </c>
      <c r="LY20" s="26" t="s">
        <v>84</v>
      </c>
      <c r="LZ20" s="24" t="s">
        <v>82</v>
      </c>
      <c r="MA20" s="26" t="s">
        <v>84</v>
      </c>
      <c r="MB20" s="409"/>
      <c r="MC20" s="411"/>
      <c r="MD20" s="24" t="s">
        <v>82</v>
      </c>
      <c r="ME20" s="26" t="s">
        <v>84</v>
      </c>
      <c r="MF20" s="24" t="s">
        <v>82</v>
      </c>
      <c r="MG20" s="26" t="s">
        <v>84</v>
      </c>
      <c r="MH20" s="24" t="s">
        <v>82</v>
      </c>
      <c r="MI20" s="409"/>
      <c r="MJ20" s="411"/>
      <c r="MK20" s="26" t="s">
        <v>84</v>
      </c>
      <c r="ML20" s="24" t="s">
        <v>82</v>
      </c>
      <c r="MM20" s="26" t="s">
        <v>84</v>
      </c>
      <c r="MN20" s="24" t="s">
        <v>82</v>
      </c>
      <c r="MO20" s="441"/>
      <c r="MP20" s="409"/>
      <c r="MQ20" s="411"/>
      <c r="MR20" s="413"/>
      <c r="MS20" s="26" t="s">
        <v>84</v>
      </c>
      <c r="MT20" s="26" t="s">
        <v>84</v>
      </c>
      <c r="MU20" s="26" t="s">
        <v>84</v>
      </c>
      <c r="MV20" s="416"/>
      <c r="MW20" s="409"/>
      <c r="MX20" s="411"/>
      <c r="MY20" s="413"/>
      <c r="MZ20" s="26" t="s">
        <v>84</v>
      </c>
      <c r="NA20" s="26" t="s">
        <v>84</v>
      </c>
      <c r="NB20" s="26" t="s">
        <v>84</v>
      </c>
      <c r="NC20" s="26" t="s">
        <v>84</v>
      </c>
      <c r="ND20" s="409"/>
      <c r="NE20" s="411"/>
      <c r="NF20" s="420"/>
      <c r="NG20" s="420"/>
      <c r="NH20" s="420"/>
      <c r="NI20" s="26" t="s">
        <v>84</v>
      </c>
      <c r="NJ20" s="26" t="s">
        <v>84</v>
      </c>
      <c r="NK20" s="409"/>
      <c r="NL20" s="411"/>
      <c r="NM20" s="26" t="s">
        <v>84</v>
      </c>
      <c r="NN20" s="26" t="s">
        <v>84</v>
      </c>
      <c r="NO20" s="26" t="s">
        <v>84</v>
      </c>
      <c r="NP20" s="26" t="s">
        <v>84</v>
      </c>
      <c r="NQ20" s="26" t="s">
        <v>84</v>
      </c>
      <c r="NR20" s="409"/>
      <c r="NS20" s="411"/>
      <c r="NU20" s="26" t="s">
        <v>84</v>
      </c>
      <c r="NV20" s="24" t="s">
        <v>82</v>
      </c>
      <c r="NW20" s="26" t="s">
        <v>84</v>
      </c>
      <c r="NX20" s="24" t="s">
        <v>82</v>
      </c>
      <c r="NY20" s="409"/>
      <c r="NZ20" s="411"/>
      <c r="OA20" s="26" t="s">
        <v>84</v>
      </c>
      <c r="OB20" s="24" t="s">
        <v>82</v>
      </c>
      <c r="OC20" s="458"/>
      <c r="OD20" s="26" t="s">
        <v>84</v>
      </c>
      <c r="OE20" s="24" t="s">
        <v>82</v>
      </c>
      <c r="OF20" s="409"/>
      <c r="OG20" s="411"/>
      <c r="OH20" s="26" t="s">
        <v>84</v>
      </c>
      <c r="OI20" s="24" t="s">
        <v>82</v>
      </c>
      <c r="OJ20" s="26" t="s">
        <v>84</v>
      </c>
      <c r="OK20" s="24" t="s">
        <v>82</v>
      </c>
      <c r="OL20" s="26" t="s">
        <v>84</v>
      </c>
      <c r="OM20" s="409"/>
      <c r="ON20" s="411"/>
      <c r="OO20" s="24" t="s">
        <v>82</v>
      </c>
      <c r="OP20" s="26" t="s">
        <v>84</v>
      </c>
      <c r="OQ20" s="24" t="s">
        <v>82</v>
      </c>
      <c r="OR20" s="26" t="s">
        <v>84</v>
      </c>
      <c r="OS20" s="24" t="s">
        <v>82</v>
      </c>
      <c r="OT20" s="409"/>
      <c r="OU20" s="411"/>
      <c r="OV20" s="26" t="s">
        <v>84</v>
      </c>
      <c r="OW20" s="24" t="s">
        <v>82</v>
      </c>
      <c r="OX20" s="26" t="s">
        <v>84</v>
      </c>
      <c r="OY20" s="41" t="s">
        <v>81</v>
      </c>
      <c r="OZ20" s="26" t="s">
        <v>84</v>
      </c>
      <c r="PA20" s="409"/>
      <c r="PB20" s="411"/>
      <c r="PC20" s="24" t="s">
        <v>82</v>
      </c>
      <c r="PD20" s="26" t="s">
        <v>84</v>
      </c>
      <c r="PE20" s="24" t="s">
        <v>82</v>
      </c>
      <c r="PF20" s="26" t="s">
        <v>84</v>
      </c>
      <c r="PG20" s="24" t="s">
        <v>82</v>
      </c>
      <c r="PH20" s="409"/>
      <c r="PI20" s="411"/>
      <c r="PJ20" s="26" t="s">
        <v>84</v>
      </c>
      <c r="PK20" s="24" t="s">
        <v>82</v>
      </c>
      <c r="PL20" s="26" t="s">
        <v>84</v>
      </c>
      <c r="PM20" s="24" t="s">
        <v>82</v>
      </c>
      <c r="PN20" s="26" t="s">
        <v>84</v>
      </c>
      <c r="PO20" s="409"/>
      <c r="PP20" s="411"/>
      <c r="PQ20" s="24" t="s">
        <v>82</v>
      </c>
      <c r="PR20" s="26" t="s">
        <v>84</v>
      </c>
      <c r="PS20" s="24" t="s">
        <v>82</v>
      </c>
      <c r="PT20" s="26" t="s">
        <v>84</v>
      </c>
      <c r="PU20" s="24" t="s">
        <v>82</v>
      </c>
      <c r="PV20" s="411"/>
      <c r="PW20" s="411"/>
      <c r="PX20" s="461"/>
      <c r="PY20" s="461"/>
      <c r="PZ20" s="26" t="s">
        <v>84</v>
      </c>
      <c r="QA20" s="24" t="s">
        <v>82</v>
      </c>
      <c r="QB20" s="26" t="s">
        <v>84</v>
      </c>
      <c r="QC20" s="409"/>
      <c r="QD20" s="411"/>
      <c r="QE20" s="24" t="s">
        <v>82</v>
      </c>
      <c r="QF20" s="26" t="s">
        <v>84</v>
      </c>
      <c r="QG20" s="24" t="s">
        <v>82</v>
      </c>
      <c r="QH20" s="26" t="s">
        <v>84</v>
      </c>
      <c r="QI20" s="24" t="s">
        <v>82</v>
      </c>
      <c r="QJ20" s="409"/>
      <c r="QK20" s="411"/>
      <c r="QL20" s="26" t="s">
        <v>84</v>
      </c>
      <c r="QM20" s="24" t="s">
        <v>82</v>
      </c>
      <c r="QN20" s="26" t="s">
        <v>84</v>
      </c>
      <c r="QO20" s="24" t="s">
        <v>82</v>
      </c>
      <c r="QP20" s="26" t="s">
        <v>84</v>
      </c>
      <c r="QQ20" s="409"/>
      <c r="QR20" s="411"/>
      <c r="QS20" s="24" t="s">
        <v>82</v>
      </c>
      <c r="QT20" s="26" t="s">
        <v>84</v>
      </c>
      <c r="QU20" s="24" t="s">
        <v>82</v>
      </c>
      <c r="QV20" s="464"/>
      <c r="QW20" s="26" t="s">
        <v>84</v>
      </c>
      <c r="QX20" s="409"/>
      <c r="QY20" s="411"/>
      <c r="QZ20" s="24" t="s">
        <v>82</v>
      </c>
      <c r="RA20" s="467"/>
      <c r="RB20" s="26" t="s">
        <v>84</v>
      </c>
      <c r="RC20" s="24" t="s">
        <v>82</v>
      </c>
      <c r="RD20" s="26" t="s">
        <v>84</v>
      </c>
      <c r="RE20" s="409"/>
      <c r="RF20" s="411"/>
      <c r="RG20" s="470"/>
      <c r="RH20" s="24" t="s">
        <v>82</v>
      </c>
      <c r="RI20" s="26" t="s">
        <v>84</v>
      </c>
      <c r="RJ20" s="24" t="s">
        <v>82</v>
      </c>
      <c r="RK20" s="26" t="s">
        <v>84</v>
      </c>
      <c r="RL20" s="409"/>
      <c r="RM20" s="411"/>
      <c r="RN20" s="24" t="s">
        <v>82</v>
      </c>
      <c r="RO20" s="26" t="s">
        <v>84</v>
      </c>
      <c r="RP20" s="24" t="s">
        <v>82</v>
      </c>
      <c r="RQ20" s="26" t="s">
        <v>84</v>
      </c>
      <c r="RR20" s="24" t="s">
        <v>82</v>
      </c>
      <c r="RS20" s="409"/>
      <c r="RT20" s="411"/>
      <c r="RU20" s="26" t="s">
        <v>84</v>
      </c>
      <c r="RV20" s="24" t="s">
        <v>82</v>
      </c>
      <c r="RW20" s="26" t="s">
        <v>84</v>
      </c>
      <c r="RX20" s="24" t="s">
        <v>82</v>
      </c>
      <c r="RY20" s="26" t="s">
        <v>84</v>
      </c>
      <c r="RZ20" s="409"/>
      <c r="SA20" s="411"/>
      <c r="SB20" s="24" t="s">
        <v>82</v>
      </c>
      <c r="SC20" s="26" t="s">
        <v>84</v>
      </c>
      <c r="SD20" s="24" t="s">
        <v>82</v>
      </c>
      <c r="SE20" s="26" t="s">
        <v>84</v>
      </c>
      <c r="SF20" s="24" t="s">
        <v>82</v>
      </c>
      <c r="SG20" s="409"/>
      <c r="SH20" s="411"/>
      <c r="SI20" s="26" t="s">
        <v>84</v>
      </c>
      <c r="SJ20" s="24" t="s">
        <v>82</v>
      </c>
      <c r="SK20" s="26" t="s">
        <v>84</v>
      </c>
      <c r="SL20" s="24" t="s">
        <v>82</v>
      </c>
      <c r="SM20" s="26" t="s">
        <v>84</v>
      </c>
      <c r="SN20" s="409"/>
      <c r="SO20" s="411"/>
      <c r="SP20" s="24" t="s">
        <v>82</v>
      </c>
      <c r="SQ20" s="26" t="s">
        <v>84</v>
      </c>
      <c r="SR20" s="24" t="s">
        <v>82</v>
      </c>
      <c r="SS20" s="26" t="s">
        <v>84</v>
      </c>
      <c r="ST20" s="24" t="s">
        <v>82</v>
      </c>
      <c r="SU20" s="409"/>
      <c r="SV20" s="411"/>
      <c r="SW20" s="26" t="s">
        <v>84</v>
      </c>
      <c r="SX20" s="24" t="s">
        <v>82</v>
      </c>
      <c r="SY20" s="26" t="s">
        <v>84</v>
      </c>
      <c r="SZ20" s="24" t="s">
        <v>82</v>
      </c>
      <c r="TA20" s="26" t="s">
        <v>84</v>
      </c>
      <c r="TB20" s="409"/>
      <c r="TC20" s="411"/>
      <c r="TD20" s="24" t="s">
        <v>82</v>
      </c>
      <c r="TE20" s="26" t="s">
        <v>84</v>
      </c>
      <c r="TF20" s="24" t="s">
        <v>82</v>
      </c>
      <c r="TG20" s="26" t="s">
        <v>84</v>
      </c>
      <c r="TH20" s="24" t="s">
        <v>82</v>
      </c>
      <c r="TI20" s="409"/>
      <c r="TJ20" s="411"/>
      <c r="TK20" s="428"/>
      <c r="TL20" s="26" t="s">
        <v>84</v>
      </c>
      <c r="TM20" s="24" t="s">
        <v>82</v>
      </c>
      <c r="TN20" s="26" t="s">
        <v>84</v>
      </c>
      <c r="TO20" s="24" t="s">
        <v>82</v>
      </c>
      <c r="TP20" s="409"/>
      <c r="TQ20" s="411"/>
      <c r="TR20" s="26" t="s">
        <v>84</v>
      </c>
      <c r="TS20" s="24" t="s">
        <v>82</v>
      </c>
      <c r="TT20" s="26" t="s">
        <v>84</v>
      </c>
      <c r="TU20" s="24" t="s">
        <v>82</v>
      </c>
      <c r="TV20" s="26" t="s">
        <v>84</v>
      </c>
      <c r="TW20" s="409"/>
      <c r="TX20" s="411"/>
      <c r="TY20" s="24" t="s">
        <v>82</v>
      </c>
      <c r="TZ20" s="26" t="s">
        <v>84</v>
      </c>
      <c r="UA20" s="24" t="s">
        <v>82</v>
      </c>
      <c r="UB20" s="26" t="s">
        <v>84</v>
      </c>
      <c r="UC20" s="24" t="s">
        <v>82</v>
      </c>
      <c r="UD20" s="409"/>
      <c r="UE20" s="411"/>
      <c r="UF20" s="26" t="s">
        <v>84</v>
      </c>
      <c r="UG20" s="24" t="s">
        <v>82</v>
      </c>
      <c r="UH20" s="26" t="s">
        <v>84</v>
      </c>
      <c r="UI20" s="24" t="s">
        <v>82</v>
      </c>
      <c r="UJ20" s="26" t="s">
        <v>84</v>
      </c>
      <c r="UK20" s="409"/>
      <c r="UL20" s="411"/>
      <c r="UM20" s="24" t="s">
        <v>82</v>
      </c>
      <c r="UN20" s="26" t="s">
        <v>84</v>
      </c>
      <c r="UO20" s="24" t="s">
        <v>82</v>
      </c>
      <c r="UP20" s="26" t="s">
        <v>84</v>
      </c>
      <c r="UQ20" s="24" t="s">
        <v>82</v>
      </c>
      <c r="UR20" s="409"/>
      <c r="US20" s="411"/>
      <c r="UT20" s="26" t="s">
        <v>84</v>
      </c>
      <c r="UU20" s="24" t="s">
        <v>82</v>
      </c>
      <c r="UV20" s="26" t="s">
        <v>84</v>
      </c>
      <c r="UW20" s="24" t="s">
        <v>82</v>
      </c>
      <c r="UX20" s="26" t="s">
        <v>84</v>
      </c>
      <c r="UY20" s="409"/>
      <c r="UZ20" s="411"/>
      <c r="VA20" s="24" t="s">
        <v>82</v>
      </c>
      <c r="VB20" s="464"/>
      <c r="VC20" s="26" t="s">
        <v>84</v>
      </c>
      <c r="VD20" s="24" t="s">
        <v>82</v>
      </c>
      <c r="VE20" s="26" t="s">
        <v>84</v>
      </c>
      <c r="VF20" s="409"/>
      <c r="VG20" s="411"/>
      <c r="VH20" s="24" t="s">
        <v>82</v>
      </c>
      <c r="VI20" s="26" t="s">
        <v>84</v>
      </c>
      <c r="VJ20" s="24" t="s">
        <v>82</v>
      </c>
      <c r="VK20" s="26" t="s">
        <v>84</v>
      </c>
      <c r="VL20" s="24" t="s">
        <v>82</v>
      </c>
      <c r="VM20" s="409"/>
      <c r="VN20" s="411"/>
      <c r="VO20" s="26" t="s">
        <v>84</v>
      </c>
      <c r="VP20" s="24" t="s">
        <v>82</v>
      </c>
      <c r="VQ20" s="26" t="s">
        <v>84</v>
      </c>
      <c r="VR20" s="24" t="s">
        <v>82</v>
      </c>
      <c r="VS20" s="26" t="s">
        <v>84</v>
      </c>
      <c r="VT20" s="409"/>
      <c r="VU20" s="411"/>
      <c r="VV20" s="24" t="s">
        <v>82</v>
      </c>
      <c r="VW20" s="26" t="s">
        <v>84</v>
      </c>
      <c r="VX20" s="24" t="s">
        <v>82</v>
      </c>
      <c r="VY20" s="26" t="s">
        <v>84</v>
      </c>
      <c r="VZ20" s="24" t="s">
        <v>82</v>
      </c>
      <c r="WA20" s="409"/>
      <c r="WB20" s="411"/>
      <c r="WC20" s="26" t="s">
        <v>84</v>
      </c>
      <c r="WD20" s="24" t="s">
        <v>82</v>
      </c>
      <c r="WE20" s="26" t="s">
        <v>84</v>
      </c>
      <c r="WF20" s="24" t="s">
        <v>82</v>
      </c>
      <c r="WG20" s="26" t="s">
        <v>84</v>
      </c>
      <c r="WH20" s="409"/>
      <c r="WI20" s="411"/>
      <c r="WJ20" s="501"/>
      <c r="WK20" s="24" t="s">
        <v>82</v>
      </c>
      <c r="WL20" s="26" t="s">
        <v>84</v>
      </c>
      <c r="WM20" s="24" t="s">
        <v>82</v>
      </c>
      <c r="WN20" s="26" t="s">
        <v>84</v>
      </c>
      <c r="WO20" s="409"/>
      <c r="WP20" s="411"/>
      <c r="WQ20" s="473"/>
      <c r="WR20" s="24" t="s">
        <v>82</v>
      </c>
      <c r="WS20" s="26" t="s">
        <v>84</v>
      </c>
      <c r="WT20" s="24" t="s">
        <v>82</v>
      </c>
      <c r="WU20" s="476"/>
      <c r="WV20" s="409"/>
      <c r="WW20" s="411"/>
    </row>
    <row r="21" spans="1:625" ht="15" thickBot="1">
      <c r="A21" s="495" t="s">
        <v>188</v>
      </c>
      <c r="B21" s="137"/>
      <c r="C21" s="398"/>
      <c r="D21" s="391"/>
      <c r="E21" s="424"/>
      <c r="F21" s="159"/>
      <c r="G21" s="160"/>
      <c r="H21" s="159"/>
      <c r="I21" s="160"/>
      <c r="J21" s="391"/>
      <c r="K21" s="391"/>
      <c r="L21" s="159"/>
      <c r="M21" s="160"/>
      <c r="N21" s="159"/>
      <c r="O21" s="426"/>
      <c r="P21" s="426"/>
      <c r="Q21" s="391"/>
      <c r="R21" s="392"/>
      <c r="S21" s="160"/>
      <c r="T21" s="159"/>
      <c r="U21" s="160"/>
      <c r="V21" s="159"/>
      <c r="W21" s="160"/>
      <c r="X21" s="391"/>
      <c r="Y21" s="392"/>
      <c r="Z21" s="161" t="s">
        <v>85</v>
      </c>
      <c r="AA21" s="394"/>
      <c r="AB21" s="162" t="s">
        <v>86</v>
      </c>
      <c r="AC21" s="161" t="s">
        <v>85</v>
      </c>
      <c r="AD21" s="162" t="s">
        <v>86</v>
      </c>
      <c r="AE21" s="391"/>
      <c r="AF21" s="392"/>
      <c r="AG21" s="41" t="s">
        <v>85</v>
      </c>
      <c r="AH21" s="21" t="s">
        <v>86</v>
      </c>
      <c r="AI21" s="41" t="s">
        <v>85</v>
      </c>
      <c r="AJ21" s="21" t="s">
        <v>86</v>
      </c>
      <c r="AK21" s="41" t="s">
        <v>85</v>
      </c>
      <c r="AL21" s="391"/>
      <c r="AM21" s="392"/>
      <c r="AN21" s="24" t="s">
        <v>87</v>
      </c>
      <c r="AO21" s="21" t="s">
        <v>86</v>
      </c>
      <c r="AP21" s="24" t="s">
        <v>87</v>
      </c>
      <c r="AQ21" s="21" t="s">
        <v>86</v>
      </c>
      <c r="AR21" s="24" t="s">
        <v>87</v>
      </c>
      <c r="AS21" s="391"/>
      <c r="AT21" s="392"/>
      <c r="AU21" s="21" t="s">
        <v>86</v>
      </c>
      <c r="AV21" s="41" t="s">
        <v>85</v>
      </c>
      <c r="AW21" s="21" t="s">
        <v>86</v>
      </c>
      <c r="AX21" s="41" t="s">
        <v>85</v>
      </c>
      <c r="AY21" s="21" t="s">
        <v>86</v>
      </c>
      <c r="AZ21" s="398"/>
      <c r="BA21" s="392"/>
      <c r="BB21" s="41" t="s">
        <v>85</v>
      </c>
      <c r="BC21" s="21" t="s">
        <v>86</v>
      </c>
      <c r="BD21" s="41" t="s">
        <v>85</v>
      </c>
      <c r="BE21" s="21" t="s">
        <v>86</v>
      </c>
      <c r="BF21" s="41" t="s">
        <v>85</v>
      </c>
      <c r="BG21" s="391"/>
      <c r="BH21" s="392"/>
      <c r="BI21" s="21" t="s">
        <v>86</v>
      </c>
      <c r="BJ21" s="41" t="s">
        <v>85</v>
      </c>
      <c r="BK21" s="21" t="s">
        <v>86</v>
      </c>
      <c r="BL21" s="161"/>
      <c r="BM21" s="41" t="s">
        <v>85</v>
      </c>
      <c r="BN21" s="21" t="s">
        <v>86</v>
      </c>
      <c r="BO21" s="396"/>
      <c r="BP21" s="396"/>
      <c r="BQ21" s="41" t="s">
        <v>85</v>
      </c>
      <c r="BR21" s="21" t="s">
        <v>86</v>
      </c>
      <c r="BS21" s="41" t="s">
        <v>85</v>
      </c>
      <c r="BT21" s="21" t="s">
        <v>86</v>
      </c>
      <c r="BU21" s="41" t="s">
        <v>85</v>
      </c>
      <c r="BV21" s="396"/>
      <c r="BW21" s="396"/>
      <c r="BX21" s="21" t="s">
        <v>86</v>
      </c>
      <c r="BY21" s="41" t="s">
        <v>85</v>
      </c>
      <c r="BZ21" s="21" t="s">
        <v>86</v>
      </c>
      <c r="CA21" s="41" t="s">
        <v>85</v>
      </c>
      <c r="CB21" s="21" t="s">
        <v>86</v>
      </c>
      <c r="CC21" s="396"/>
      <c r="CD21" s="396"/>
      <c r="CE21" s="41" t="s">
        <v>85</v>
      </c>
      <c r="CF21" s="400"/>
      <c r="CG21" s="400"/>
      <c r="CH21" s="400"/>
      <c r="CI21" s="21" t="s">
        <v>86</v>
      </c>
      <c r="CJ21" s="396"/>
      <c r="CK21" s="396"/>
      <c r="CL21" s="41" t="s">
        <v>85</v>
      </c>
      <c r="CM21" s="21" t="s">
        <v>86</v>
      </c>
      <c r="CN21" s="41" t="s">
        <v>85</v>
      </c>
      <c r="CO21" s="21" t="s">
        <v>86</v>
      </c>
      <c r="CP21" s="41" t="s">
        <v>85</v>
      </c>
      <c r="CQ21" s="396"/>
      <c r="CR21" s="392"/>
      <c r="CS21" s="21" t="s">
        <v>86</v>
      </c>
      <c r="CT21" s="41" t="s">
        <v>85</v>
      </c>
      <c r="CU21" s="444"/>
      <c r="CV21" s="21" t="s">
        <v>86</v>
      </c>
      <c r="CW21" s="41" t="s">
        <v>85</v>
      </c>
      <c r="CX21" s="391"/>
      <c r="CY21" s="392"/>
      <c r="CZ21" s="447"/>
      <c r="DA21" s="21" t="s">
        <v>86</v>
      </c>
      <c r="DB21" s="41" t="s">
        <v>85</v>
      </c>
      <c r="DC21" s="21" t="s">
        <v>86</v>
      </c>
      <c r="DD21" s="41" t="s">
        <v>85</v>
      </c>
      <c r="DE21" s="391"/>
      <c r="DF21" s="392"/>
      <c r="DG21" s="403"/>
      <c r="DH21" s="21" t="s">
        <v>86</v>
      </c>
      <c r="DI21" s="41" t="s">
        <v>85</v>
      </c>
      <c r="DJ21" s="447"/>
      <c r="DK21" s="21" t="s">
        <v>86</v>
      </c>
      <c r="DL21" s="391"/>
      <c r="DM21" s="392"/>
      <c r="DN21" s="41" t="s">
        <v>85</v>
      </c>
      <c r="DO21" s="21" t="s">
        <v>86</v>
      </c>
      <c r="DP21" s="41" t="s">
        <v>85</v>
      </c>
      <c r="DQ21" s="21" t="s">
        <v>86</v>
      </c>
      <c r="DR21" s="41" t="s">
        <v>85</v>
      </c>
      <c r="DS21" s="391"/>
      <c r="DT21" s="392"/>
      <c r="DU21" s="21" t="s">
        <v>86</v>
      </c>
      <c r="DV21" s="41" t="s">
        <v>85</v>
      </c>
      <c r="DW21" s="21" t="s">
        <v>86</v>
      </c>
      <c r="DX21" s="41" t="s">
        <v>85</v>
      </c>
      <c r="DY21" s="21" t="s">
        <v>86</v>
      </c>
      <c r="DZ21" s="391"/>
      <c r="EA21" s="392"/>
      <c r="EB21" s="41" t="s">
        <v>85</v>
      </c>
      <c r="EC21" s="449"/>
      <c r="ED21" s="21" t="s">
        <v>86</v>
      </c>
      <c r="EE21" s="41" t="s">
        <v>85</v>
      </c>
      <c r="EF21" s="21" t="s">
        <v>86</v>
      </c>
      <c r="EG21" s="391"/>
      <c r="EH21" s="392"/>
      <c r="EI21" s="41" t="s">
        <v>85</v>
      </c>
      <c r="EJ21" s="21" t="s">
        <v>86</v>
      </c>
      <c r="EK21" s="41" t="s">
        <v>85</v>
      </c>
      <c r="EL21" s="21" t="s">
        <v>86</v>
      </c>
      <c r="EM21" s="41" t="s">
        <v>85</v>
      </c>
      <c r="EN21" s="391"/>
      <c r="EO21" s="392"/>
      <c r="EP21" s="21" t="s">
        <v>86</v>
      </c>
      <c r="EQ21" s="41" t="s">
        <v>85</v>
      </c>
      <c r="ER21" s="21" t="s">
        <v>86</v>
      </c>
      <c r="ES21" s="41" t="s">
        <v>85</v>
      </c>
      <c r="ET21" s="21" t="s">
        <v>86</v>
      </c>
      <c r="EU21" s="391"/>
      <c r="EV21" s="392"/>
      <c r="EW21" s="21" t="s">
        <v>86</v>
      </c>
      <c r="EX21" s="21" t="s">
        <v>86</v>
      </c>
      <c r="EY21" s="41" t="s">
        <v>85</v>
      </c>
      <c r="EZ21" s="21" t="s">
        <v>86</v>
      </c>
      <c r="FA21" s="41" t="s">
        <v>85</v>
      </c>
      <c r="FB21" s="391"/>
      <c r="FC21" s="392"/>
      <c r="FD21" s="21" t="s">
        <v>86</v>
      </c>
      <c r="FE21" s="41" t="s">
        <v>85</v>
      </c>
      <c r="FF21" s="21" t="s">
        <v>86</v>
      </c>
      <c r="FG21" s="41" t="s">
        <v>85</v>
      </c>
      <c r="FH21" s="21" t="s">
        <v>86</v>
      </c>
      <c r="FI21" s="391"/>
      <c r="FJ21" s="392"/>
      <c r="FK21" s="41" t="s">
        <v>85</v>
      </c>
      <c r="FL21" s="21" t="s">
        <v>86</v>
      </c>
      <c r="FM21" s="41" t="s">
        <v>85</v>
      </c>
      <c r="FN21" s="21" t="s">
        <v>86</v>
      </c>
      <c r="FO21" s="452"/>
      <c r="FP21" s="391"/>
      <c r="FQ21" s="392"/>
      <c r="FR21" s="444"/>
      <c r="FS21" s="41" t="s">
        <v>85</v>
      </c>
      <c r="FT21" s="21" t="s">
        <v>86</v>
      </c>
      <c r="FU21" s="41" t="s">
        <v>85</v>
      </c>
      <c r="FV21" s="21" t="s">
        <v>86</v>
      </c>
      <c r="FW21" s="391"/>
      <c r="FX21" s="392"/>
      <c r="FY21" s="41" t="s">
        <v>85</v>
      </c>
      <c r="FZ21" s="21" t="s">
        <v>86</v>
      </c>
      <c r="GA21" s="41" t="s">
        <v>85</v>
      </c>
      <c r="GB21" s="21" t="s">
        <v>86</v>
      </c>
      <c r="GC21" s="41" t="s">
        <v>85</v>
      </c>
      <c r="GD21" s="391"/>
      <c r="GE21" s="392"/>
      <c r="GF21" s="21" t="s">
        <v>86</v>
      </c>
      <c r="GG21" s="41" t="s">
        <v>85</v>
      </c>
      <c r="GH21" s="21" t="s">
        <v>86</v>
      </c>
      <c r="GI21" s="41" t="s">
        <v>85</v>
      </c>
      <c r="GJ21" s="21" t="s">
        <v>86</v>
      </c>
      <c r="GK21" s="391"/>
      <c r="GL21" s="392"/>
      <c r="GM21" s="41" t="s">
        <v>85</v>
      </c>
      <c r="GN21" s="21" t="s">
        <v>86</v>
      </c>
      <c r="GO21" s="41" t="s">
        <v>85</v>
      </c>
      <c r="GP21" s="21" t="s">
        <v>86</v>
      </c>
      <c r="GQ21" s="41" t="s">
        <v>85</v>
      </c>
      <c r="GR21" s="391"/>
      <c r="GS21" s="392"/>
      <c r="GT21" s="21" t="s">
        <v>86</v>
      </c>
      <c r="GU21" s="41" t="s">
        <v>85</v>
      </c>
      <c r="GV21" s="21" t="s">
        <v>86</v>
      </c>
      <c r="GW21" s="41" t="s">
        <v>85</v>
      </c>
      <c r="GX21" s="21" t="s">
        <v>86</v>
      </c>
      <c r="GY21" s="391"/>
      <c r="GZ21" s="392"/>
      <c r="HA21" s="406"/>
      <c r="HB21" s="41" t="s">
        <v>85</v>
      </c>
      <c r="HC21" s="21" t="s">
        <v>86</v>
      </c>
      <c r="HD21" s="41" t="s">
        <v>85</v>
      </c>
      <c r="HE21" s="21" t="s">
        <v>86</v>
      </c>
      <c r="HF21" s="391"/>
      <c r="HG21" s="392"/>
      <c r="HH21" s="41" t="s">
        <v>85</v>
      </c>
      <c r="HI21" s="21" t="s">
        <v>86</v>
      </c>
      <c r="HJ21" s="41" t="s">
        <v>85</v>
      </c>
      <c r="HK21" s="21" t="s">
        <v>86</v>
      </c>
      <c r="HL21" s="41" t="s">
        <v>85</v>
      </c>
      <c r="HM21" s="391"/>
      <c r="HN21" s="392"/>
      <c r="HO21" s="21" t="s">
        <v>86</v>
      </c>
      <c r="HP21" s="41" t="s">
        <v>85</v>
      </c>
      <c r="HQ21" s="21" t="s">
        <v>86</v>
      </c>
      <c r="HR21" s="41" t="s">
        <v>85</v>
      </c>
      <c r="HS21" s="21" t="s">
        <v>86</v>
      </c>
      <c r="HT21" s="391"/>
      <c r="HU21" s="392"/>
      <c r="HV21" s="41" t="s">
        <v>85</v>
      </c>
      <c r="HW21" s="21" t="s">
        <v>86</v>
      </c>
      <c r="HX21" s="41" t="s">
        <v>85</v>
      </c>
      <c r="HY21" s="21" t="s">
        <v>86</v>
      </c>
      <c r="HZ21" s="41" t="s">
        <v>85</v>
      </c>
      <c r="IA21" s="391"/>
      <c r="IB21" s="392"/>
      <c r="IC21" s="21" t="s">
        <v>86</v>
      </c>
      <c r="ID21" s="41" t="s">
        <v>85</v>
      </c>
      <c r="IE21" s="21" t="s">
        <v>86</v>
      </c>
      <c r="IF21" s="41" t="s">
        <v>85</v>
      </c>
      <c r="IG21" s="431"/>
      <c r="IH21" s="391"/>
      <c r="II21" s="392"/>
      <c r="IJ21" s="21" t="s">
        <v>86</v>
      </c>
      <c r="IK21" s="41" t="s">
        <v>85</v>
      </c>
      <c r="IL21" s="21" t="s">
        <v>86</v>
      </c>
      <c r="IM21" s="41" t="s">
        <v>85</v>
      </c>
      <c r="IN21" s="431"/>
      <c r="IO21" s="391"/>
      <c r="IP21" s="392"/>
      <c r="IQ21" s="21" t="s">
        <v>86</v>
      </c>
      <c r="IR21" s="41" t="s">
        <v>85</v>
      </c>
      <c r="IS21" s="21" t="s">
        <v>86</v>
      </c>
      <c r="IT21" s="431"/>
      <c r="IU21" s="41" t="s">
        <v>85</v>
      </c>
      <c r="IV21" s="391"/>
      <c r="IW21" s="392"/>
      <c r="IX21" s="21" t="s">
        <v>86</v>
      </c>
      <c r="IY21" s="41" t="s">
        <v>85</v>
      </c>
      <c r="IZ21" s="21" t="s">
        <v>86</v>
      </c>
      <c r="JA21" s="41" t="s">
        <v>85</v>
      </c>
      <c r="JB21" s="21" t="s">
        <v>86</v>
      </c>
      <c r="JC21" s="409"/>
      <c r="JD21" s="411"/>
      <c r="JE21" s="41" t="s">
        <v>85</v>
      </c>
      <c r="JF21" s="21" t="s">
        <v>86</v>
      </c>
      <c r="JG21" s="41" t="s">
        <v>85</v>
      </c>
      <c r="JH21" s="21" t="s">
        <v>86</v>
      </c>
      <c r="JI21" s="41" t="s">
        <v>85</v>
      </c>
      <c r="JJ21" s="409"/>
      <c r="JK21" s="411"/>
      <c r="JL21" s="21" t="s">
        <v>86</v>
      </c>
      <c r="JM21" s="41" t="s">
        <v>85</v>
      </c>
      <c r="JN21" s="21" t="s">
        <v>86</v>
      </c>
      <c r="JO21" s="21" t="s">
        <v>86</v>
      </c>
      <c r="JP21" s="21" t="s">
        <v>86</v>
      </c>
      <c r="JQ21" s="409"/>
      <c r="JR21" s="411"/>
      <c r="JS21" s="21" t="s">
        <v>86</v>
      </c>
      <c r="JT21" s="21" t="s">
        <v>86</v>
      </c>
      <c r="JU21" s="21" t="s">
        <v>86</v>
      </c>
      <c r="JV21" s="21" t="s">
        <v>86</v>
      </c>
      <c r="JW21" s="21" t="s">
        <v>86</v>
      </c>
      <c r="JX21" s="409"/>
      <c r="JY21" s="411"/>
      <c r="JZ21" s="21" t="s">
        <v>86</v>
      </c>
      <c r="KA21" s="21" t="s">
        <v>86</v>
      </c>
      <c r="KB21" s="435"/>
      <c r="KC21" s="21" t="s">
        <v>86</v>
      </c>
      <c r="KD21" s="21" t="s">
        <v>86</v>
      </c>
      <c r="KE21" s="409"/>
      <c r="KF21" s="411"/>
      <c r="KG21" s="455"/>
      <c r="KH21" s="21" t="s">
        <v>86</v>
      </c>
      <c r="KI21" s="21" t="s">
        <v>86</v>
      </c>
      <c r="KJ21" s="21" t="s">
        <v>86</v>
      </c>
      <c r="KK21" s="21" t="s">
        <v>86</v>
      </c>
      <c r="KL21" s="409"/>
      <c r="KM21" s="411"/>
      <c r="KN21" s="21" t="s">
        <v>86</v>
      </c>
      <c r="KO21" s="21" t="s">
        <v>86</v>
      </c>
      <c r="KP21" s="21" t="s">
        <v>86</v>
      </c>
      <c r="KQ21" s="21" t="s">
        <v>86</v>
      </c>
      <c r="KR21" s="21" t="s">
        <v>86</v>
      </c>
      <c r="KS21" s="409"/>
      <c r="KT21" s="411"/>
      <c r="KU21" s="21" t="s">
        <v>86</v>
      </c>
      <c r="KV21" s="21" t="s">
        <v>86</v>
      </c>
      <c r="KW21" s="21" t="s">
        <v>86</v>
      </c>
      <c r="KX21" s="21" t="s">
        <v>86</v>
      </c>
      <c r="KY21" s="21" t="s">
        <v>86</v>
      </c>
      <c r="KZ21" s="409"/>
      <c r="LA21" s="411"/>
      <c r="LB21" s="21" t="s">
        <v>86</v>
      </c>
      <c r="LC21" s="21" t="s">
        <v>86</v>
      </c>
      <c r="LD21" s="21" t="s">
        <v>86</v>
      </c>
      <c r="LE21" s="21" t="s">
        <v>86</v>
      </c>
      <c r="LF21" s="21" t="s">
        <v>86</v>
      </c>
      <c r="LG21" s="409"/>
      <c r="LH21" s="411"/>
      <c r="LI21" s="21" t="s">
        <v>86</v>
      </c>
      <c r="LJ21" s="21" t="s">
        <v>86</v>
      </c>
      <c r="LK21" s="21" t="s">
        <v>86</v>
      </c>
      <c r="LL21" s="21" t="s">
        <v>86</v>
      </c>
      <c r="LM21" s="21" t="s">
        <v>86</v>
      </c>
      <c r="LN21" s="409"/>
      <c r="LO21" s="411"/>
      <c r="LP21" s="21" t="s">
        <v>86</v>
      </c>
      <c r="LQ21" s="21" t="s">
        <v>86</v>
      </c>
      <c r="LR21" s="21" t="s">
        <v>86</v>
      </c>
      <c r="LS21" s="21"/>
      <c r="LT21" s="438"/>
      <c r="LU21" s="409"/>
      <c r="LV21" s="411"/>
      <c r="LW21" s="21" t="s">
        <v>86</v>
      </c>
      <c r="LX21" s="21" t="s">
        <v>86</v>
      </c>
      <c r="LY21" s="21" t="s">
        <v>86</v>
      </c>
      <c r="LZ21" s="21" t="s">
        <v>86</v>
      </c>
      <c r="MA21" s="21" t="s">
        <v>86</v>
      </c>
      <c r="MB21" s="409"/>
      <c r="MC21" s="411"/>
      <c r="MD21" s="21" t="s">
        <v>86</v>
      </c>
      <c r="ME21" s="21" t="s">
        <v>86</v>
      </c>
      <c r="MF21" s="21" t="s">
        <v>86</v>
      </c>
      <c r="MG21" s="21" t="s">
        <v>86</v>
      </c>
      <c r="MH21" s="21" t="s">
        <v>86</v>
      </c>
      <c r="MI21" s="409"/>
      <c r="MJ21" s="411"/>
      <c r="MK21" s="21" t="s">
        <v>86</v>
      </c>
      <c r="ML21" s="21" t="s">
        <v>86</v>
      </c>
      <c r="MM21" s="21" t="s">
        <v>86</v>
      </c>
      <c r="MN21" s="21" t="s">
        <v>86</v>
      </c>
      <c r="MO21" s="441"/>
      <c r="MP21" s="409"/>
      <c r="MQ21" s="411"/>
      <c r="MR21" s="413"/>
      <c r="MS21" s="21" t="s">
        <v>86</v>
      </c>
      <c r="MT21" s="21" t="s">
        <v>86</v>
      </c>
      <c r="MU21" s="21" t="s">
        <v>86</v>
      </c>
      <c r="MV21" s="416"/>
      <c r="MW21" s="409"/>
      <c r="MX21" s="411"/>
      <c r="MY21" s="413"/>
      <c r="MZ21" s="21" t="s">
        <v>86</v>
      </c>
      <c r="NA21" s="21" t="s">
        <v>86</v>
      </c>
      <c r="NB21" s="21" t="s">
        <v>86</v>
      </c>
      <c r="NC21" s="21" t="s">
        <v>86</v>
      </c>
      <c r="ND21" s="409"/>
      <c r="NE21" s="411"/>
      <c r="NF21" s="420"/>
      <c r="NG21" s="420"/>
      <c r="NH21" s="420"/>
      <c r="NI21" s="21" t="s">
        <v>86</v>
      </c>
      <c r="NJ21" s="21" t="s">
        <v>86</v>
      </c>
      <c r="NK21" s="409"/>
      <c r="NL21" s="411"/>
      <c r="NM21" s="21" t="s">
        <v>86</v>
      </c>
      <c r="NN21" s="21" t="s">
        <v>86</v>
      </c>
      <c r="NO21" s="21" t="s">
        <v>86</v>
      </c>
      <c r="NP21" s="21" t="s">
        <v>86</v>
      </c>
      <c r="NQ21" s="21" t="s">
        <v>86</v>
      </c>
      <c r="NR21" s="409"/>
      <c r="NS21" s="411"/>
      <c r="NT21" s="23"/>
      <c r="NU21" s="21" t="s">
        <v>86</v>
      </c>
      <c r="NV21" s="21" t="s">
        <v>86</v>
      </c>
      <c r="NW21" s="21" t="s">
        <v>86</v>
      </c>
      <c r="NX21" s="21" t="s">
        <v>86</v>
      </c>
      <c r="NY21" s="409"/>
      <c r="NZ21" s="411"/>
      <c r="OA21" s="21" t="s">
        <v>86</v>
      </c>
      <c r="OB21" s="21" t="s">
        <v>86</v>
      </c>
      <c r="OC21" s="458"/>
      <c r="OD21" s="21" t="s">
        <v>86</v>
      </c>
      <c r="OE21" s="21" t="s">
        <v>86</v>
      </c>
      <c r="OF21" s="409"/>
      <c r="OG21" s="411"/>
      <c r="OH21" s="21" t="s">
        <v>86</v>
      </c>
      <c r="OI21" s="21" t="s">
        <v>86</v>
      </c>
      <c r="OJ21" s="21" t="s">
        <v>86</v>
      </c>
      <c r="OK21" s="21" t="s">
        <v>86</v>
      </c>
      <c r="OL21" s="21" t="s">
        <v>86</v>
      </c>
      <c r="OM21" s="409"/>
      <c r="ON21" s="411"/>
      <c r="OO21" s="21" t="s">
        <v>86</v>
      </c>
      <c r="OP21" s="21" t="s">
        <v>86</v>
      </c>
      <c r="OQ21" s="21" t="s">
        <v>86</v>
      </c>
      <c r="OR21" s="21" t="s">
        <v>86</v>
      </c>
      <c r="OS21" s="21" t="s">
        <v>86</v>
      </c>
      <c r="OT21" s="409"/>
      <c r="OU21" s="411"/>
      <c r="OV21" s="21" t="s">
        <v>86</v>
      </c>
      <c r="OW21" s="21" t="s">
        <v>86</v>
      </c>
      <c r="OX21" s="21" t="s">
        <v>86</v>
      </c>
      <c r="OY21" s="21" t="s">
        <v>86</v>
      </c>
      <c r="OZ21" s="21" t="s">
        <v>86</v>
      </c>
      <c r="PA21" s="409"/>
      <c r="PB21" s="411"/>
      <c r="PC21" s="21" t="s">
        <v>86</v>
      </c>
      <c r="PD21" s="21" t="s">
        <v>86</v>
      </c>
      <c r="PE21" s="21" t="s">
        <v>86</v>
      </c>
      <c r="PF21" s="21" t="s">
        <v>86</v>
      </c>
      <c r="PG21" s="21" t="s">
        <v>86</v>
      </c>
      <c r="PH21" s="409"/>
      <c r="PI21" s="411"/>
      <c r="PJ21" s="21" t="s">
        <v>86</v>
      </c>
      <c r="PK21" s="21" t="s">
        <v>86</v>
      </c>
      <c r="PL21" s="21" t="s">
        <v>86</v>
      </c>
      <c r="PM21" s="21" t="s">
        <v>86</v>
      </c>
      <c r="PN21" s="21" t="s">
        <v>86</v>
      </c>
      <c r="PO21" s="409"/>
      <c r="PP21" s="411"/>
      <c r="PQ21" s="21" t="s">
        <v>86</v>
      </c>
      <c r="PR21" s="21" t="s">
        <v>86</v>
      </c>
      <c r="PS21" s="21" t="s">
        <v>86</v>
      </c>
      <c r="PT21" s="21" t="s">
        <v>86</v>
      </c>
      <c r="PU21" s="21" t="s">
        <v>86</v>
      </c>
      <c r="PV21" s="411"/>
      <c r="PW21" s="411"/>
      <c r="PX21" s="461"/>
      <c r="PY21" s="461"/>
      <c r="PZ21" s="21" t="s">
        <v>86</v>
      </c>
      <c r="QA21" s="21" t="s">
        <v>86</v>
      </c>
      <c r="QB21" s="21" t="s">
        <v>86</v>
      </c>
      <c r="QC21" s="409"/>
      <c r="QD21" s="411"/>
      <c r="QE21" s="21" t="s">
        <v>86</v>
      </c>
      <c r="QF21" s="21" t="s">
        <v>86</v>
      </c>
      <c r="QG21" s="21" t="s">
        <v>86</v>
      </c>
      <c r="QH21" s="21" t="s">
        <v>86</v>
      </c>
      <c r="QI21" s="21" t="s">
        <v>86</v>
      </c>
      <c r="QJ21" s="409"/>
      <c r="QK21" s="411"/>
      <c r="QL21" s="21" t="s">
        <v>86</v>
      </c>
      <c r="QM21" s="21" t="s">
        <v>86</v>
      </c>
      <c r="QN21" s="21" t="s">
        <v>86</v>
      </c>
      <c r="QO21" s="21" t="s">
        <v>86</v>
      </c>
      <c r="QP21" s="21" t="s">
        <v>86</v>
      </c>
      <c r="QQ21" s="409"/>
      <c r="QR21" s="411"/>
      <c r="QS21" s="21" t="s">
        <v>86</v>
      </c>
      <c r="QT21" s="21" t="s">
        <v>86</v>
      </c>
      <c r="QU21" s="24" t="s">
        <v>87</v>
      </c>
      <c r="QV21" s="464"/>
      <c r="QW21" s="21" t="s">
        <v>86</v>
      </c>
      <c r="QX21" s="409"/>
      <c r="QY21" s="411"/>
      <c r="QZ21" s="21" t="s">
        <v>86</v>
      </c>
      <c r="RA21" s="467"/>
      <c r="RB21" s="21" t="s">
        <v>86</v>
      </c>
      <c r="RC21" s="21" t="s">
        <v>86</v>
      </c>
      <c r="RD21" s="21" t="s">
        <v>86</v>
      </c>
      <c r="RE21" s="409"/>
      <c r="RF21" s="411"/>
      <c r="RG21" s="470"/>
      <c r="RH21" s="21" t="s">
        <v>86</v>
      </c>
      <c r="RI21" s="21" t="s">
        <v>86</v>
      </c>
      <c r="RJ21" s="21" t="s">
        <v>86</v>
      </c>
      <c r="RK21" s="21" t="s">
        <v>86</v>
      </c>
      <c r="RL21" s="409"/>
      <c r="RM21" s="411"/>
      <c r="RN21" s="21" t="s">
        <v>86</v>
      </c>
      <c r="RO21" s="21" t="s">
        <v>86</v>
      </c>
      <c r="RP21" s="21" t="s">
        <v>86</v>
      </c>
      <c r="RQ21" s="21" t="s">
        <v>86</v>
      </c>
      <c r="RR21" s="21" t="s">
        <v>86</v>
      </c>
      <c r="RS21" s="409"/>
      <c r="RT21" s="411"/>
      <c r="RU21" s="21" t="s">
        <v>86</v>
      </c>
      <c r="RV21" s="21" t="s">
        <v>86</v>
      </c>
      <c r="RW21" s="21" t="s">
        <v>86</v>
      </c>
      <c r="RX21" s="21" t="s">
        <v>86</v>
      </c>
      <c r="RY21" s="21" t="s">
        <v>86</v>
      </c>
      <c r="RZ21" s="409"/>
      <c r="SA21" s="411"/>
      <c r="SB21" s="21" t="s">
        <v>86</v>
      </c>
      <c r="SC21" s="21" t="s">
        <v>86</v>
      </c>
      <c r="SD21" s="21" t="s">
        <v>86</v>
      </c>
      <c r="SE21" s="21" t="s">
        <v>86</v>
      </c>
      <c r="SF21" s="21" t="s">
        <v>86</v>
      </c>
      <c r="SG21" s="409"/>
      <c r="SH21" s="411"/>
      <c r="SI21" s="21" t="s">
        <v>86</v>
      </c>
      <c r="SJ21" s="21" t="s">
        <v>86</v>
      </c>
      <c r="SK21" s="21" t="s">
        <v>86</v>
      </c>
      <c r="SL21" s="21" t="s">
        <v>86</v>
      </c>
      <c r="SM21" s="21" t="s">
        <v>86</v>
      </c>
      <c r="SN21" s="409"/>
      <c r="SO21" s="411"/>
      <c r="SP21" s="21" t="s">
        <v>86</v>
      </c>
      <c r="SQ21" s="21" t="s">
        <v>86</v>
      </c>
      <c r="SR21" s="21" t="s">
        <v>86</v>
      </c>
      <c r="SS21" s="21" t="s">
        <v>86</v>
      </c>
      <c r="ST21" s="21" t="s">
        <v>86</v>
      </c>
      <c r="SU21" s="409"/>
      <c r="SV21" s="411"/>
      <c r="SW21" s="21" t="s">
        <v>86</v>
      </c>
      <c r="SX21" s="21" t="s">
        <v>86</v>
      </c>
      <c r="SY21" s="21" t="s">
        <v>87</v>
      </c>
      <c r="SZ21" s="21" t="s">
        <v>87</v>
      </c>
      <c r="TA21" s="21" t="s">
        <v>86</v>
      </c>
      <c r="TB21" s="409"/>
      <c r="TC21" s="411"/>
      <c r="TD21" s="21" t="s">
        <v>86</v>
      </c>
      <c r="TE21" s="21" t="s">
        <v>86</v>
      </c>
      <c r="TF21" s="24" t="s">
        <v>87</v>
      </c>
      <c r="TG21" s="21" t="s">
        <v>86</v>
      </c>
      <c r="TH21" s="21" t="s">
        <v>86</v>
      </c>
      <c r="TI21" s="409"/>
      <c r="TJ21" s="411"/>
      <c r="TK21" s="428"/>
      <c r="TL21" s="21" t="s">
        <v>86</v>
      </c>
      <c r="TM21" s="21" t="s">
        <v>86</v>
      </c>
      <c r="TN21" s="21" t="s">
        <v>86</v>
      </c>
      <c r="TO21" s="21" t="s">
        <v>86</v>
      </c>
      <c r="TP21" s="409"/>
      <c r="TQ21" s="411"/>
      <c r="TR21" s="21" t="s">
        <v>86</v>
      </c>
      <c r="TS21" s="21" t="s">
        <v>86</v>
      </c>
      <c r="TT21" s="21" t="s">
        <v>86</v>
      </c>
      <c r="TU21" s="21" t="s">
        <v>86</v>
      </c>
      <c r="TV21" s="21" t="s">
        <v>86</v>
      </c>
      <c r="TW21" s="409"/>
      <c r="TX21" s="411"/>
      <c r="TY21" s="21" t="s">
        <v>86</v>
      </c>
      <c r="TZ21" s="21" t="s">
        <v>86</v>
      </c>
      <c r="UA21" s="21" t="s">
        <v>86</v>
      </c>
      <c r="UB21" s="21" t="s">
        <v>86</v>
      </c>
      <c r="UC21" s="21" t="s">
        <v>86</v>
      </c>
      <c r="UD21" s="409"/>
      <c r="UE21" s="411"/>
      <c r="UF21" s="21" t="s">
        <v>86</v>
      </c>
      <c r="UG21" s="21" t="s">
        <v>86</v>
      </c>
      <c r="UH21" s="21" t="s">
        <v>86</v>
      </c>
      <c r="UI21" s="21" t="s">
        <v>86</v>
      </c>
      <c r="UJ21" s="21" t="s">
        <v>86</v>
      </c>
      <c r="UK21" s="409"/>
      <c r="UL21" s="411"/>
      <c r="UM21" s="21" t="s">
        <v>86</v>
      </c>
      <c r="UN21" s="21" t="s">
        <v>86</v>
      </c>
      <c r="UO21" s="21" t="s">
        <v>86</v>
      </c>
      <c r="UP21" s="21" t="s">
        <v>86</v>
      </c>
      <c r="UQ21" s="21" t="s">
        <v>86</v>
      </c>
      <c r="UR21" s="409"/>
      <c r="US21" s="411"/>
      <c r="UT21" s="21" t="s">
        <v>86</v>
      </c>
      <c r="UU21" s="21" t="s">
        <v>86</v>
      </c>
      <c r="UV21" s="21" t="s">
        <v>86</v>
      </c>
      <c r="UW21" s="21" t="s">
        <v>86</v>
      </c>
      <c r="UX21" s="21" t="s">
        <v>86</v>
      </c>
      <c r="UY21" s="409"/>
      <c r="UZ21" s="411"/>
      <c r="VA21" s="21" t="s">
        <v>86</v>
      </c>
      <c r="VB21" s="464"/>
      <c r="VC21" s="21" t="s">
        <v>86</v>
      </c>
      <c r="VD21" s="21" t="s">
        <v>86</v>
      </c>
      <c r="VE21" s="21" t="s">
        <v>86</v>
      </c>
      <c r="VF21" s="409"/>
      <c r="VG21" s="411"/>
      <c r="VH21" s="21" t="s">
        <v>86</v>
      </c>
      <c r="VI21" s="21" t="s">
        <v>86</v>
      </c>
      <c r="VJ21" s="21" t="s">
        <v>86</v>
      </c>
      <c r="VK21" s="21" t="s">
        <v>86</v>
      </c>
      <c r="VL21" s="21" t="s">
        <v>86</v>
      </c>
      <c r="VM21" s="409"/>
      <c r="VN21" s="411"/>
      <c r="VO21" s="21" t="s">
        <v>86</v>
      </c>
      <c r="VP21" s="21" t="s">
        <v>86</v>
      </c>
      <c r="VQ21" s="21" t="s">
        <v>86</v>
      </c>
      <c r="VR21" s="21" t="s">
        <v>86</v>
      </c>
      <c r="VS21" s="21" t="s">
        <v>86</v>
      </c>
      <c r="VT21" s="409"/>
      <c r="VU21" s="411"/>
      <c r="VV21" s="21" t="s">
        <v>86</v>
      </c>
      <c r="VW21" s="21" t="s">
        <v>86</v>
      </c>
      <c r="VX21" s="21" t="s">
        <v>86</v>
      </c>
      <c r="VY21" s="21" t="s">
        <v>86</v>
      </c>
      <c r="VZ21" s="21" t="s">
        <v>86</v>
      </c>
      <c r="WA21" s="409"/>
      <c r="WB21" s="411"/>
      <c r="WC21" s="21" t="s">
        <v>86</v>
      </c>
      <c r="WD21" s="21" t="s">
        <v>86</v>
      </c>
      <c r="WE21" s="21" t="s">
        <v>86</v>
      </c>
      <c r="WF21" s="21" t="s">
        <v>86</v>
      </c>
      <c r="WG21" s="21" t="s">
        <v>86</v>
      </c>
      <c r="WH21" s="409"/>
      <c r="WI21" s="411"/>
      <c r="WJ21" s="501"/>
      <c r="WK21" s="21" t="s">
        <v>86</v>
      </c>
      <c r="WL21" s="21" t="s">
        <v>86</v>
      </c>
      <c r="WM21" s="21" t="s">
        <v>86</v>
      </c>
      <c r="WN21" s="21" t="s">
        <v>86</v>
      </c>
      <c r="WO21" s="409"/>
      <c r="WP21" s="411"/>
      <c r="WQ21" s="473"/>
      <c r="WR21" s="21" t="s">
        <v>86</v>
      </c>
      <c r="WS21" s="21" t="s">
        <v>86</v>
      </c>
      <c r="WT21" s="21" t="s">
        <v>86</v>
      </c>
      <c r="WU21" s="476"/>
      <c r="WV21" s="409"/>
      <c r="WW21" s="411"/>
      <c r="WX21" s="23"/>
      <c r="WY21" s="23"/>
      <c r="WZ21" s="23"/>
      <c r="XA21" s="23"/>
    </row>
    <row r="22" spans="1:625" ht="15" thickBot="1">
      <c r="A22" s="496"/>
      <c r="B22" s="137"/>
      <c r="C22" s="398"/>
      <c r="D22" s="391"/>
      <c r="E22" s="424"/>
      <c r="F22" s="159"/>
      <c r="G22" s="160"/>
      <c r="H22" s="159"/>
      <c r="I22" s="160"/>
      <c r="J22" s="391"/>
      <c r="K22" s="391"/>
      <c r="L22" s="159"/>
      <c r="M22" s="160"/>
      <c r="N22" s="159"/>
      <c r="O22" s="426"/>
      <c r="P22" s="426"/>
      <c r="Q22" s="391"/>
      <c r="R22" s="392"/>
      <c r="S22" s="160"/>
      <c r="T22" s="159"/>
      <c r="U22" s="160"/>
      <c r="V22" s="159"/>
      <c r="W22" s="160"/>
      <c r="X22" s="391"/>
      <c r="Y22" s="392"/>
      <c r="Z22" s="161"/>
      <c r="AA22" s="394"/>
      <c r="AB22" s="162"/>
      <c r="AC22" s="161"/>
      <c r="AD22" s="162"/>
      <c r="AE22" s="391"/>
      <c r="AF22" s="392"/>
      <c r="AG22" s="43"/>
      <c r="AH22" s="42"/>
      <c r="AI22" s="43"/>
      <c r="AJ22" s="42"/>
      <c r="AK22" s="43"/>
      <c r="AL22" s="391"/>
      <c r="AM22" s="392"/>
      <c r="AN22" s="27"/>
      <c r="AO22" s="42"/>
      <c r="AP22" s="27"/>
      <c r="AQ22" s="42"/>
      <c r="AR22" s="27"/>
      <c r="AS22" s="391"/>
      <c r="AT22" s="392"/>
      <c r="AU22" s="42"/>
      <c r="AV22" s="43"/>
      <c r="AW22" s="42"/>
      <c r="AX22" s="27"/>
      <c r="AY22" s="42"/>
      <c r="AZ22" s="398"/>
      <c r="BA22" s="392"/>
      <c r="BB22" s="43"/>
      <c r="BC22" s="42"/>
      <c r="BD22" s="43"/>
      <c r="BE22" s="42"/>
      <c r="BF22" s="43"/>
      <c r="BG22" s="391"/>
      <c r="BH22" s="392"/>
      <c r="BI22" s="42"/>
      <c r="BJ22" s="43"/>
      <c r="BK22" s="42"/>
      <c r="BL22" s="161"/>
      <c r="BM22" s="43"/>
      <c r="BN22" s="42"/>
      <c r="BO22" s="396"/>
      <c r="BP22" s="396"/>
      <c r="BQ22" s="43"/>
      <c r="BR22" s="42"/>
      <c r="BS22" s="43"/>
      <c r="BT22" s="42"/>
      <c r="BU22" s="43"/>
      <c r="BV22" s="396"/>
      <c r="BW22" s="396"/>
      <c r="BX22" s="42"/>
      <c r="BY22" s="43"/>
      <c r="BZ22" s="42"/>
      <c r="CA22" s="43"/>
      <c r="CB22" s="42"/>
      <c r="CC22" s="396"/>
      <c r="CD22" s="396"/>
      <c r="CE22" s="43"/>
      <c r="CF22" s="400"/>
      <c r="CG22" s="400"/>
      <c r="CH22" s="400"/>
      <c r="CI22" s="42"/>
      <c r="CJ22" s="396"/>
      <c r="CK22" s="396"/>
      <c r="CL22" s="43"/>
      <c r="CM22" s="42"/>
      <c r="CN22" s="43"/>
      <c r="CO22" s="42"/>
      <c r="CP22" s="43"/>
      <c r="CQ22" s="396"/>
      <c r="CR22" s="392"/>
      <c r="CS22" s="42"/>
      <c r="CT22" s="43"/>
      <c r="CU22" s="444"/>
      <c r="CV22" s="42"/>
      <c r="CW22" s="43"/>
      <c r="CX22" s="391"/>
      <c r="CY22" s="392"/>
      <c r="CZ22" s="447"/>
      <c r="DA22" s="42"/>
      <c r="DB22" s="43"/>
      <c r="DC22" s="42"/>
      <c r="DD22" s="27"/>
      <c r="DE22" s="391"/>
      <c r="DF22" s="392"/>
      <c r="DG22" s="403"/>
      <c r="DH22" s="42"/>
      <c r="DI22" s="43"/>
      <c r="DJ22" s="447"/>
      <c r="DK22" s="42"/>
      <c r="DL22" s="391"/>
      <c r="DM22" s="392"/>
      <c r="DN22" s="43"/>
      <c r="DO22" s="42"/>
      <c r="DP22" s="43"/>
      <c r="DQ22" s="42"/>
      <c r="DR22" s="43"/>
      <c r="DS22" s="391"/>
      <c r="DT22" s="392"/>
      <c r="DU22" s="42"/>
      <c r="DV22" s="43"/>
      <c r="DW22" s="42"/>
      <c r="DX22" s="43"/>
      <c r="DY22" s="42"/>
      <c r="DZ22" s="391"/>
      <c r="EA22" s="392"/>
      <c r="EB22" s="43"/>
      <c r="EC22" s="449"/>
      <c r="ED22" s="42"/>
      <c r="EE22" s="43"/>
      <c r="EF22" s="42"/>
      <c r="EG22" s="391"/>
      <c r="EH22" s="392"/>
      <c r="EI22" s="43"/>
      <c r="EJ22" s="42"/>
      <c r="EK22" s="43"/>
      <c r="EL22" s="42"/>
      <c r="EM22" s="43"/>
      <c r="EN22" s="391"/>
      <c r="EO22" s="392"/>
      <c r="EP22" s="42"/>
      <c r="EQ22" s="43"/>
      <c r="ER22" s="42"/>
      <c r="ES22" s="43"/>
      <c r="ET22" s="42"/>
      <c r="EU22" s="391"/>
      <c r="EV22" s="392"/>
      <c r="EW22" s="42"/>
      <c r="EX22" s="42"/>
      <c r="EY22" s="43"/>
      <c r="EZ22" s="42"/>
      <c r="FA22" s="27"/>
      <c r="FB22" s="391"/>
      <c r="FC22" s="392"/>
      <c r="FD22" s="42"/>
      <c r="FE22" s="43"/>
      <c r="FF22" s="42"/>
      <c r="FG22" s="43"/>
      <c r="FH22" s="42"/>
      <c r="FI22" s="391"/>
      <c r="FJ22" s="392"/>
      <c r="FK22" s="27"/>
      <c r="FL22" s="42"/>
      <c r="FM22" s="43"/>
      <c r="FN22" s="42"/>
      <c r="FO22" s="452"/>
      <c r="FP22" s="391"/>
      <c r="FQ22" s="392"/>
      <c r="FR22" s="444"/>
      <c r="FS22" s="43"/>
      <c r="FT22" s="42"/>
      <c r="FU22" s="43"/>
      <c r="FV22" s="42"/>
      <c r="FW22" s="391"/>
      <c r="FX22" s="392"/>
      <c r="FY22" s="43"/>
      <c r="FZ22" s="42"/>
      <c r="GA22" s="43"/>
      <c r="GB22" s="42"/>
      <c r="GC22" s="43"/>
      <c r="GD22" s="391"/>
      <c r="GE22" s="392"/>
      <c r="GF22" s="42"/>
      <c r="GG22" s="43"/>
      <c r="GH22" s="42"/>
      <c r="GI22" s="43"/>
      <c r="GJ22" s="42"/>
      <c r="GK22" s="391"/>
      <c r="GL22" s="392"/>
      <c r="GM22" s="43"/>
      <c r="GN22" s="42"/>
      <c r="GO22" s="43"/>
      <c r="GP22" s="42"/>
      <c r="GQ22" s="43"/>
      <c r="GR22" s="391"/>
      <c r="GS22" s="392"/>
      <c r="GT22" s="42"/>
      <c r="GU22" s="43"/>
      <c r="GV22" s="42"/>
      <c r="GW22" s="43"/>
      <c r="GX22" s="42"/>
      <c r="GY22" s="391"/>
      <c r="GZ22" s="392"/>
      <c r="HA22" s="406"/>
      <c r="HB22" s="43"/>
      <c r="HC22" s="42"/>
      <c r="HD22" s="43"/>
      <c r="HE22" s="42"/>
      <c r="HF22" s="391"/>
      <c r="HG22" s="392"/>
      <c r="HH22" s="43"/>
      <c r="HI22" s="42"/>
      <c r="HJ22" s="43"/>
      <c r="HK22" s="42"/>
      <c r="HL22" s="43"/>
      <c r="HM22" s="391"/>
      <c r="HN22" s="392"/>
      <c r="HO22" s="42"/>
      <c r="HP22" s="43"/>
      <c r="HQ22" s="42"/>
      <c r="HR22" s="43"/>
      <c r="HS22" s="42"/>
      <c r="HT22" s="391"/>
      <c r="HU22" s="392"/>
      <c r="HV22" s="43"/>
      <c r="HW22" s="42"/>
      <c r="HX22" s="43"/>
      <c r="HY22" s="42"/>
      <c r="HZ22" s="43"/>
      <c r="IA22" s="391"/>
      <c r="IB22" s="392"/>
      <c r="IC22" s="42"/>
      <c r="ID22" s="43"/>
      <c r="IE22" s="42"/>
      <c r="IF22" s="43"/>
      <c r="IG22" s="431"/>
      <c r="IH22" s="391"/>
      <c r="II22" s="392"/>
      <c r="IJ22" s="42"/>
      <c r="IK22" s="43"/>
      <c r="IL22" s="42"/>
      <c r="IM22" s="43"/>
      <c r="IN22" s="431"/>
      <c r="IO22" s="391"/>
      <c r="IP22" s="392"/>
      <c r="IQ22" s="42"/>
      <c r="IR22" s="43"/>
      <c r="IS22" s="42"/>
      <c r="IT22" s="431"/>
      <c r="IU22" s="43"/>
      <c r="IV22" s="391"/>
      <c r="IW22" s="392"/>
      <c r="IX22" s="42"/>
      <c r="IY22" s="43"/>
      <c r="IZ22" s="42"/>
      <c r="JA22" s="43"/>
      <c r="JB22" s="42"/>
      <c r="JC22" s="409"/>
      <c r="JD22" s="411"/>
      <c r="JE22" s="43"/>
      <c r="JF22" s="42"/>
      <c r="JG22" s="43"/>
      <c r="JH22" s="42"/>
      <c r="JI22" s="43"/>
      <c r="JJ22" s="409"/>
      <c r="JK22" s="411"/>
      <c r="JL22" s="42"/>
      <c r="JM22" s="43"/>
      <c r="JN22" s="42"/>
      <c r="JO22" s="21"/>
      <c r="JP22" s="42"/>
      <c r="JQ22" s="409"/>
      <c r="JR22" s="411"/>
      <c r="JS22" s="21"/>
      <c r="JT22" s="42"/>
      <c r="JU22" s="21"/>
      <c r="JV22" s="42"/>
      <c r="JW22" s="21"/>
      <c r="JX22" s="409"/>
      <c r="JY22" s="411"/>
      <c r="JZ22" s="42"/>
      <c r="KA22" s="21"/>
      <c r="KB22" s="435"/>
      <c r="KC22" s="42"/>
      <c r="KD22" s="21"/>
      <c r="KE22" s="409"/>
      <c r="KF22" s="411"/>
      <c r="KG22" s="455"/>
      <c r="KH22" s="42"/>
      <c r="KI22" s="21"/>
      <c r="KJ22" s="42"/>
      <c r="KK22" s="21"/>
      <c r="KL22" s="409"/>
      <c r="KM22" s="411"/>
      <c r="KN22" s="42"/>
      <c r="KO22" s="21"/>
      <c r="KP22" s="42"/>
      <c r="KQ22" s="21"/>
      <c r="KR22" s="42"/>
      <c r="KS22" s="409"/>
      <c r="KT22" s="411"/>
      <c r="KU22" s="21"/>
      <c r="KV22" s="42"/>
      <c r="KW22" s="21"/>
      <c r="KX22" s="42"/>
      <c r="KY22" s="21"/>
      <c r="KZ22" s="409"/>
      <c r="LA22" s="411"/>
      <c r="LB22" s="42"/>
      <c r="LC22" s="21"/>
      <c r="LD22" s="42"/>
      <c r="LE22" s="21"/>
      <c r="LF22" s="42"/>
      <c r="LG22" s="409"/>
      <c r="LH22" s="411"/>
      <c r="LI22" s="21"/>
      <c r="LJ22" s="42"/>
      <c r="LK22" s="21"/>
      <c r="LL22" s="42"/>
      <c r="LM22" s="21"/>
      <c r="LN22" s="409"/>
      <c r="LO22" s="411"/>
      <c r="LP22" s="42"/>
      <c r="LQ22" s="21"/>
      <c r="LR22" s="42"/>
      <c r="LS22" s="21"/>
      <c r="LT22" s="438"/>
      <c r="LU22" s="409"/>
      <c r="LV22" s="411"/>
      <c r="LW22" s="42"/>
      <c r="LX22" s="21"/>
      <c r="LY22" s="42"/>
      <c r="LZ22" s="21"/>
      <c r="MA22" s="42"/>
      <c r="MB22" s="409"/>
      <c r="MC22" s="411"/>
      <c r="MD22" s="21"/>
      <c r="ME22" s="42"/>
      <c r="MF22" s="21"/>
      <c r="MG22" s="42"/>
      <c r="MH22" s="21"/>
      <c r="MI22" s="409"/>
      <c r="MJ22" s="411"/>
      <c r="MK22" s="42"/>
      <c r="ML22" s="21"/>
      <c r="MM22" s="42"/>
      <c r="MN22" s="21"/>
      <c r="MO22" s="441"/>
      <c r="MP22" s="409"/>
      <c r="MQ22" s="411"/>
      <c r="MR22" s="413"/>
      <c r="MS22" s="54" t="s">
        <v>88</v>
      </c>
      <c r="MT22" s="54" t="s">
        <v>88</v>
      </c>
      <c r="MU22" s="54" t="s">
        <v>88</v>
      </c>
      <c r="MV22" s="416"/>
      <c r="MW22" s="409"/>
      <c r="MX22" s="411"/>
      <c r="MY22" s="413"/>
      <c r="MZ22" s="54" t="s">
        <v>88</v>
      </c>
      <c r="NA22" s="54" t="s">
        <v>88</v>
      </c>
      <c r="NB22" s="54" t="s">
        <v>88</v>
      </c>
      <c r="NC22" s="54" t="s">
        <v>88</v>
      </c>
      <c r="ND22" s="409"/>
      <c r="NE22" s="411"/>
      <c r="NF22" s="420"/>
      <c r="NG22" s="420"/>
      <c r="NH22" s="420"/>
      <c r="NI22" s="54" t="s">
        <v>88</v>
      </c>
      <c r="NJ22" s="54" t="s">
        <v>88</v>
      </c>
      <c r="NK22" s="409"/>
      <c r="NL22" s="411"/>
      <c r="NM22" s="54" t="s">
        <v>88</v>
      </c>
      <c r="NN22" s="54" t="s">
        <v>88</v>
      </c>
      <c r="NO22" s="54" t="s">
        <v>88</v>
      </c>
      <c r="NP22" s="54" t="s">
        <v>88</v>
      </c>
      <c r="NQ22" s="54" t="s">
        <v>88</v>
      </c>
      <c r="NR22" s="409"/>
      <c r="NS22" s="411"/>
      <c r="NT22" s="23"/>
      <c r="NU22" s="38" t="s">
        <v>89</v>
      </c>
      <c r="NV22" s="41" t="s">
        <v>85</v>
      </c>
      <c r="NW22" s="38" t="s">
        <v>89</v>
      </c>
      <c r="NX22" s="41" t="s">
        <v>85</v>
      </c>
      <c r="NY22" s="409"/>
      <c r="NZ22" s="411"/>
      <c r="OA22" s="38" t="s">
        <v>89</v>
      </c>
      <c r="OB22" s="41" t="s">
        <v>85</v>
      </c>
      <c r="OC22" s="458"/>
      <c r="OD22" s="38" t="s">
        <v>89</v>
      </c>
      <c r="OE22" s="41" t="s">
        <v>85</v>
      </c>
      <c r="OF22" s="409"/>
      <c r="OG22" s="411"/>
      <c r="OH22" s="38" t="s">
        <v>89</v>
      </c>
      <c r="OI22" s="41" t="s">
        <v>85</v>
      </c>
      <c r="OJ22" s="38" t="s">
        <v>89</v>
      </c>
      <c r="OK22" s="41" t="s">
        <v>85</v>
      </c>
      <c r="OL22" s="38" t="s">
        <v>89</v>
      </c>
      <c r="OM22" s="409"/>
      <c r="ON22" s="411"/>
      <c r="OO22" s="41" t="s">
        <v>85</v>
      </c>
      <c r="OP22" s="38" t="s">
        <v>89</v>
      </c>
      <c r="OQ22" s="41" t="s">
        <v>85</v>
      </c>
      <c r="OR22" s="38" t="s">
        <v>89</v>
      </c>
      <c r="OS22" s="41" t="s">
        <v>85</v>
      </c>
      <c r="OT22" s="409"/>
      <c r="OU22" s="411"/>
      <c r="OV22" s="38" t="s">
        <v>89</v>
      </c>
      <c r="OW22" s="41" t="s">
        <v>85</v>
      </c>
      <c r="OX22" s="38" t="s">
        <v>89</v>
      </c>
      <c r="OY22" s="41" t="s">
        <v>85</v>
      </c>
      <c r="OZ22" s="38" t="s">
        <v>89</v>
      </c>
      <c r="PA22" s="409"/>
      <c r="PB22" s="411"/>
      <c r="PC22" s="41" t="s">
        <v>85</v>
      </c>
      <c r="PD22" s="38" t="s">
        <v>89</v>
      </c>
      <c r="PE22" s="41" t="s">
        <v>85</v>
      </c>
      <c r="PF22" s="38" t="s">
        <v>89</v>
      </c>
      <c r="PG22" s="41" t="s">
        <v>85</v>
      </c>
      <c r="PH22" s="409"/>
      <c r="PI22" s="411"/>
      <c r="PJ22" s="38" t="s">
        <v>89</v>
      </c>
      <c r="PK22" s="41" t="s">
        <v>85</v>
      </c>
      <c r="PL22" s="38" t="s">
        <v>89</v>
      </c>
      <c r="PM22" s="41" t="s">
        <v>85</v>
      </c>
      <c r="PN22" s="38" t="s">
        <v>89</v>
      </c>
      <c r="PO22" s="409"/>
      <c r="PP22" s="411"/>
      <c r="PQ22" s="41" t="s">
        <v>85</v>
      </c>
      <c r="PR22" s="38" t="s">
        <v>89</v>
      </c>
      <c r="PS22" s="41" t="s">
        <v>85</v>
      </c>
      <c r="PT22" s="38" t="s">
        <v>89</v>
      </c>
      <c r="PU22" s="41" t="s">
        <v>85</v>
      </c>
      <c r="PV22" s="411"/>
      <c r="PW22" s="411"/>
      <c r="PX22" s="461"/>
      <c r="PY22" s="461"/>
      <c r="PZ22" s="38" t="s">
        <v>89</v>
      </c>
      <c r="QA22" s="41" t="s">
        <v>85</v>
      </c>
      <c r="QB22" s="38" t="s">
        <v>89</v>
      </c>
      <c r="QC22" s="409"/>
      <c r="QD22" s="411"/>
      <c r="QE22" s="41" t="s">
        <v>85</v>
      </c>
      <c r="QF22" s="38" t="s">
        <v>89</v>
      </c>
      <c r="QG22" s="41" t="s">
        <v>85</v>
      </c>
      <c r="QH22" s="38" t="s">
        <v>89</v>
      </c>
      <c r="QI22" s="41" t="s">
        <v>85</v>
      </c>
      <c r="QJ22" s="409"/>
      <c r="QK22" s="411"/>
      <c r="QL22" s="38" t="s">
        <v>89</v>
      </c>
      <c r="QM22" s="41" t="s">
        <v>85</v>
      </c>
      <c r="QN22" s="38" t="s">
        <v>89</v>
      </c>
      <c r="QO22" s="41" t="s">
        <v>85</v>
      </c>
      <c r="QP22" s="38" t="s">
        <v>89</v>
      </c>
      <c r="QQ22" s="409"/>
      <c r="QR22" s="411"/>
      <c r="QS22" s="41" t="s">
        <v>85</v>
      </c>
      <c r="QT22" s="38" t="s">
        <v>89</v>
      </c>
      <c r="QU22" s="41" t="s">
        <v>85</v>
      </c>
      <c r="QV22" s="464"/>
      <c r="QW22" s="38" t="s">
        <v>89</v>
      </c>
      <c r="QX22" s="409"/>
      <c r="QY22" s="411"/>
      <c r="QZ22" s="41" t="s">
        <v>85</v>
      </c>
      <c r="RA22" s="467"/>
      <c r="RB22" s="38" t="s">
        <v>89</v>
      </c>
      <c r="RC22" s="41" t="s">
        <v>85</v>
      </c>
      <c r="RD22" s="38" t="s">
        <v>89</v>
      </c>
      <c r="RE22" s="409"/>
      <c r="RF22" s="411"/>
      <c r="RG22" s="470"/>
      <c r="RH22" s="41" t="s">
        <v>85</v>
      </c>
      <c r="RI22" s="38" t="s">
        <v>89</v>
      </c>
      <c r="RJ22" s="41" t="s">
        <v>85</v>
      </c>
      <c r="RK22" s="38" t="s">
        <v>89</v>
      </c>
      <c r="RL22" s="409"/>
      <c r="RM22" s="411"/>
      <c r="RN22" s="41" t="s">
        <v>85</v>
      </c>
      <c r="RO22" s="38" t="s">
        <v>89</v>
      </c>
      <c r="RP22" s="41" t="s">
        <v>85</v>
      </c>
      <c r="RQ22" s="38" t="s">
        <v>89</v>
      </c>
      <c r="RR22" s="41" t="s">
        <v>85</v>
      </c>
      <c r="RS22" s="409"/>
      <c r="RT22" s="411"/>
      <c r="RU22" s="38" t="s">
        <v>89</v>
      </c>
      <c r="RV22" s="41" t="s">
        <v>85</v>
      </c>
      <c r="RW22" s="38" t="s">
        <v>89</v>
      </c>
      <c r="RX22" s="41" t="s">
        <v>85</v>
      </c>
      <c r="RY22" s="38" t="s">
        <v>89</v>
      </c>
      <c r="RZ22" s="409"/>
      <c r="SA22" s="411"/>
      <c r="SB22" s="41" t="s">
        <v>85</v>
      </c>
      <c r="SC22" s="38" t="s">
        <v>89</v>
      </c>
      <c r="SD22" s="41" t="s">
        <v>85</v>
      </c>
      <c r="SE22" s="38" t="s">
        <v>89</v>
      </c>
      <c r="SF22" s="41" t="s">
        <v>85</v>
      </c>
      <c r="SG22" s="409"/>
      <c r="SH22" s="411"/>
      <c r="SI22" s="38" t="s">
        <v>89</v>
      </c>
      <c r="SJ22" s="41" t="s">
        <v>85</v>
      </c>
      <c r="SK22" s="38" t="s">
        <v>89</v>
      </c>
      <c r="SL22" s="41" t="s">
        <v>85</v>
      </c>
      <c r="SM22" s="38" t="s">
        <v>89</v>
      </c>
      <c r="SN22" s="409"/>
      <c r="SO22" s="411"/>
      <c r="SP22" s="41" t="s">
        <v>85</v>
      </c>
      <c r="SQ22" s="38" t="s">
        <v>89</v>
      </c>
      <c r="SR22" s="41" t="s">
        <v>85</v>
      </c>
      <c r="SS22" s="38" t="s">
        <v>89</v>
      </c>
      <c r="ST22" s="41" t="s">
        <v>85</v>
      </c>
      <c r="SU22" s="409"/>
      <c r="SV22" s="411"/>
      <c r="SW22" s="38" t="s">
        <v>89</v>
      </c>
      <c r="SX22" s="41" t="s">
        <v>85</v>
      </c>
      <c r="SY22" s="38" t="s">
        <v>89</v>
      </c>
      <c r="SZ22" s="41" t="s">
        <v>85</v>
      </c>
      <c r="TA22" s="38" t="s">
        <v>89</v>
      </c>
      <c r="TB22" s="409"/>
      <c r="TC22" s="411"/>
      <c r="TD22" s="41" t="s">
        <v>85</v>
      </c>
      <c r="TE22" s="38" t="s">
        <v>89</v>
      </c>
      <c r="TF22" s="41" t="s">
        <v>85</v>
      </c>
      <c r="TG22" s="38" t="s">
        <v>89</v>
      </c>
      <c r="TH22" s="41" t="s">
        <v>85</v>
      </c>
      <c r="TI22" s="409"/>
      <c r="TJ22" s="411"/>
      <c r="TK22" s="428"/>
      <c r="TL22" s="38" t="s">
        <v>89</v>
      </c>
      <c r="TM22" s="41" t="s">
        <v>85</v>
      </c>
      <c r="TN22" s="38" t="s">
        <v>89</v>
      </c>
      <c r="TO22" s="41" t="s">
        <v>85</v>
      </c>
      <c r="TP22" s="409"/>
      <c r="TQ22" s="411"/>
      <c r="TR22" s="38" t="s">
        <v>89</v>
      </c>
      <c r="TS22" s="41" t="s">
        <v>85</v>
      </c>
      <c r="TT22" s="38" t="s">
        <v>89</v>
      </c>
      <c r="TU22" s="41" t="s">
        <v>85</v>
      </c>
      <c r="TV22" s="38" t="s">
        <v>89</v>
      </c>
      <c r="TW22" s="409"/>
      <c r="TX22" s="411"/>
      <c r="TY22" s="41" t="s">
        <v>85</v>
      </c>
      <c r="TZ22" s="38" t="s">
        <v>89</v>
      </c>
      <c r="UA22" s="41" t="s">
        <v>85</v>
      </c>
      <c r="UB22" s="38" t="s">
        <v>89</v>
      </c>
      <c r="UC22" s="41" t="s">
        <v>85</v>
      </c>
      <c r="UD22" s="409"/>
      <c r="UE22" s="411"/>
      <c r="UF22" s="38" t="s">
        <v>89</v>
      </c>
      <c r="UG22" s="41" t="s">
        <v>85</v>
      </c>
      <c r="UH22" s="38" t="s">
        <v>89</v>
      </c>
      <c r="UI22" s="41" t="s">
        <v>85</v>
      </c>
      <c r="UJ22" s="38" t="s">
        <v>89</v>
      </c>
      <c r="UK22" s="409"/>
      <c r="UL22" s="411"/>
      <c r="UM22" s="41" t="s">
        <v>85</v>
      </c>
      <c r="UN22" s="38" t="s">
        <v>89</v>
      </c>
      <c r="UO22" s="41" t="s">
        <v>85</v>
      </c>
      <c r="UP22" s="38" t="s">
        <v>89</v>
      </c>
      <c r="UQ22" s="41" t="s">
        <v>85</v>
      </c>
      <c r="UR22" s="409"/>
      <c r="US22" s="411"/>
      <c r="UT22" s="38" t="s">
        <v>89</v>
      </c>
      <c r="UU22" s="41" t="s">
        <v>85</v>
      </c>
      <c r="UV22" s="38" t="s">
        <v>89</v>
      </c>
      <c r="UW22" s="41" t="s">
        <v>85</v>
      </c>
      <c r="UX22" s="38" t="s">
        <v>89</v>
      </c>
      <c r="UY22" s="409"/>
      <c r="UZ22" s="411"/>
      <c r="VA22" s="41" t="s">
        <v>85</v>
      </c>
      <c r="VB22" s="464"/>
      <c r="VC22" s="38" t="s">
        <v>89</v>
      </c>
      <c r="VD22" s="41" t="s">
        <v>85</v>
      </c>
      <c r="VE22" s="38" t="s">
        <v>89</v>
      </c>
      <c r="VF22" s="409"/>
      <c r="VG22" s="411"/>
      <c r="VH22" s="41" t="s">
        <v>85</v>
      </c>
      <c r="VI22" s="38" t="s">
        <v>89</v>
      </c>
      <c r="VJ22" s="41" t="s">
        <v>85</v>
      </c>
      <c r="VK22" s="38" t="s">
        <v>89</v>
      </c>
      <c r="VL22" s="41" t="s">
        <v>85</v>
      </c>
      <c r="VM22" s="409"/>
      <c r="VN22" s="411"/>
      <c r="VO22" s="38" t="s">
        <v>89</v>
      </c>
      <c r="VP22" s="41" t="s">
        <v>85</v>
      </c>
      <c r="VQ22" s="38" t="s">
        <v>89</v>
      </c>
      <c r="VR22" s="41" t="s">
        <v>85</v>
      </c>
      <c r="VS22" s="38" t="s">
        <v>89</v>
      </c>
      <c r="VT22" s="409"/>
      <c r="VU22" s="411"/>
      <c r="VV22" s="41" t="s">
        <v>85</v>
      </c>
      <c r="VW22" s="38" t="s">
        <v>89</v>
      </c>
      <c r="VX22" s="41" t="s">
        <v>85</v>
      </c>
      <c r="VY22" s="38" t="s">
        <v>89</v>
      </c>
      <c r="VZ22" s="41" t="s">
        <v>85</v>
      </c>
      <c r="WA22" s="409"/>
      <c r="WB22" s="411"/>
      <c r="WC22" s="38" t="s">
        <v>89</v>
      </c>
      <c r="WD22" s="41" t="s">
        <v>85</v>
      </c>
      <c r="WE22" s="38" t="s">
        <v>89</v>
      </c>
      <c r="WF22" s="41" t="s">
        <v>85</v>
      </c>
      <c r="WG22" s="38" t="s">
        <v>89</v>
      </c>
      <c r="WH22" s="409"/>
      <c r="WI22" s="411"/>
      <c r="WJ22" s="501"/>
      <c r="WK22" s="41" t="s">
        <v>85</v>
      </c>
      <c r="WL22" s="38" t="s">
        <v>89</v>
      </c>
      <c r="WM22" s="41" t="s">
        <v>85</v>
      </c>
      <c r="WN22" s="38" t="s">
        <v>89</v>
      </c>
      <c r="WO22" s="409"/>
      <c r="WP22" s="411"/>
      <c r="WQ22" s="473"/>
      <c r="WR22" s="41" t="s">
        <v>85</v>
      </c>
      <c r="WS22" s="38" t="s">
        <v>89</v>
      </c>
      <c r="WT22" s="41" t="s">
        <v>85</v>
      </c>
      <c r="WU22" s="476"/>
      <c r="WV22" s="409"/>
      <c r="WW22" s="411"/>
      <c r="WX22" s="23"/>
      <c r="WY22" s="23"/>
      <c r="WZ22" s="23"/>
      <c r="XA22" s="23"/>
    </row>
    <row r="23" spans="1:625" ht="15" thickBot="1">
      <c r="A23" s="496"/>
      <c r="B23" s="137"/>
      <c r="C23" s="398"/>
      <c r="D23" s="391"/>
      <c r="E23" s="424"/>
      <c r="F23" s="158"/>
      <c r="G23" s="154"/>
      <c r="H23" s="158"/>
      <c r="I23" s="154"/>
      <c r="J23" s="391"/>
      <c r="K23" s="391"/>
      <c r="L23" s="158"/>
      <c r="M23" s="154"/>
      <c r="N23" s="158"/>
      <c r="O23" s="426"/>
      <c r="P23" s="426"/>
      <c r="Q23" s="391"/>
      <c r="R23" s="392"/>
      <c r="S23" s="154"/>
      <c r="T23" s="158"/>
      <c r="U23" s="154"/>
      <c r="V23" s="158"/>
      <c r="W23" s="154"/>
      <c r="X23" s="391"/>
      <c r="Y23" s="392"/>
      <c r="Z23" s="158" t="s">
        <v>88</v>
      </c>
      <c r="AA23" s="394"/>
      <c r="AB23" s="158" t="s">
        <v>89</v>
      </c>
      <c r="AC23" s="158" t="s">
        <v>88</v>
      </c>
      <c r="AD23" s="158" t="s">
        <v>89</v>
      </c>
      <c r="AE23" s="391"/>
      <c r="AF23" s="392"/>
      <c r="AG23" s="38" t="s">
        <v>88</v>
      </c>
      <c r="AH23" s="38" t="s">
        <v>89</v>
      </c>
      <c r="AI23" s="38" t="s">
        <v>88</v>
      </c>
      <c r="AJ23" s="38" t="s">
        <v>89</v>
      </c>
      <c r="AK23" s="38" t="s">
        <v>88</v>
      </c>
      <c r="AL23" s="391"/>
      <c r="AM23" s="392"/>
      <c r="AN23" s="41" t="s">
        <v>85</v>
      </c>
      <c r="AO23" s="38" t="s">
        <v>89</v>
      </c>
      <c r="AP23" s="41" t="s">
        <v>85</v>
      </c>
      <c r="AQ23" s="38" t="s">
        <v>89</v>
      </c>
      <c r="AR23" s="41" t="s">
        <v>85</v>
      </c>
      <c r="AS23" s="391"/>
      <c r="AT23" s="392"/>
      <c r="AU23" s="38" t="s">
        <v>89</v>
      </c>
      <c r="AV23" s="38" t="s">
        <v>88</v>
      </c>
      <c r="AW23" s="38" t="s">
        <v>89</v>
      </c>
      <c r="AX23" s="24" t="s">
        <v>87</v>
      </c>
      <c r="AY23" s="38" t="s">
        <v>89</v>
      </c>
      <c r="AZ23" s="398"/>
      <c r="BA23" s="392"/>
      <c r="BB23" s="38" t="s">
        <v>88</v>
      </c>
      <c r="BC23" s="38" t="s">
        <v>89</v>
      </c>
      <c r="BD23" s="38" t="s">
        <v>88</v>
      </c>
      <c r="BE23" s="38" t="s">
        <v>89</v>
      </c>
      <c r="BF23" s="38" t="s">
        <v>88</v>
      </c>
      <c r="BG23" s="391"/>
      <c r="BH23" s="392"/>
      <c r="BI23" s="38" t="s">
        <v>89</v>
      </c>
      <c r="BJ23" s="38" t="s">
        <v>88</v>
      </c>
      <c r="BK23" s="38" t="s">
        <v>89</v>
      </c>
      <c r="BL23" s="158"/>
      <c r="BM23" s="38" t="s">
        <v>88</v>
      </c>
      <c r="BN23" s="38" t="s">
        <v>89</v>
      </c>
      <c r="BO23" s="396"/>
      <c r="BP23" s="396"/>
      <c r="BQ23" s="38" t="s">
        <v>88</v>
      </c>
      <c r="BR23" s="38" t="s">
        <v>89</v>
      </c>
      <c r="BS23" s="38" t="s">
        <v>88</v>
      </c>
      <c r="BT23" s="38" t="s">
        <v>89</v>
      </c>
      <c r="BU23" s="38" t="s">
        <v>88</v>
      </c>
      <c r="BV23" s="396"/>
      <c r="BW23" s="396"/>
      <c r="BX23" s="38" t="s">
        <v>89</v>
      </c>
      <c r="BY23" s="38" t="s">
        <v>88</v>
      </c>
      <c r="BZ23" s="38" t="s">
        <v>89</v>
      </c>
      <c r="CA23" s="38" t="s">
        <v>88</v>
      </c>
      <c r="CB23" s="38" t="s">
        <v>89</v>
      </c>
      <c r="CC23" s="396"/>
      <c r="CD23" s="396"/>
      <c r="CE23" s="38" t="s">
        <v>88</v>
      </c>
      <c r="CF23" s="400"/>
      <c r="CG23" s="400"/>
      <c r="CH23" s="400"/>
      <c r="CI23" s="38" t="s">
        <v>89</v>
      </c>
      <c r="CJ23" s="396"/>
      <c r="CK23" s="396"/>
      <c r="CL23" s="38" t="s">
        <v>88</v>
      </c>
      <c r="CM23" s="38" t="s">
        <v>89</v>
      </c>
      <c r="CN23" s="38" t="s">
        <v>88</v>
      </c>
      <c r="CO23" s="38" t="s">
        <v>89</v>
      </c>
      <c r="CP23" s="38" t="s">
        <v>88</v>
      </c>
      <c r="CQ23" s="396"/>
      <c r="CR23" s="392"/>
      <c r="CS23" s="38" t="s">
        <v>89</v>
      </c>
      <c r="CT23" s="38" t="s">
        <v>88</v>
      </c>
      <c r="CU23" s="444"/>
      <c r="CV23" s="38" t="s">
        <v>89</v>
      </c>
      <c r="CW23" s="38" t="s">
        <v>88</v>
      </c>
      <c r="CX23" s="391"/>
      <c r="CY23" s="392"/>
      <c r="CZ23" s="447"/>
      <c r="DA23" s="38" t="s">
        <v>89</v>
      </c>
      <c r="DB23" s="38" t="s">
        <v>88</v>
      </c>
      <c r="DC23" s="38" t="s">
        <v>89</v>
      </c>
      <c r="DD23" s="24" t="s">
        <v>87</v>
      </c>
      <c r="DE23" s="391"/>
      <c r="DF23" s="392"/>
      <c r="DG23" s="403"/>
      <c r="DH23" s="38" t="s">
        <v>89</v>
      </c>
      <c r="DI23" s="38" t="s">
        <v>88</v>
      </c>
      <c r="DJ23" s="447"/>
      <c r="DK23" s="38" t="s">
        <v>89</v>
      </c>
      <c r="DL23" s="391"/>
      <c r="DM23" s="392"/>
      <c r="DN23" s="38" t="s">
        <v>88</v>
      </c>
      <c r="DO23" s="38" t="s">
        <v>89</v>
      </c>
      <c r="DP23" s="38" t="s">
        <v>88</v>
      </c>
      <c r="DQ23" s="38" t="s">
        <v>89</v>
      </c>
      <c r="DR23" s="38" t="s">
        <v>88</v>
      </c>
      <c r="DS23" s="391"/>
      <c r="DT23" s="392"/>
      <c r="DU23" s="38" t="s">
        <v>89</v>
      </c>
      <c r="DV23" s="38" t="s">
        <v>88</v>
      </c>
      <c r="DW23" s="38" t="s">
        <v>89</v>
      </c>
      <c r="DX23" s="38" t="s">
        <v>88</v>
      </c>
      <c r="DY23" s="38" t="s">
        <v>89</v>
      </c>
      <c r="DZ23" s="391"/>
      <c r="EA23" s="392"/>
      <c r="EB23" s="38" t="s">
        <v>88</v>
      </c>
      <c r="EC23" s="449"/>
      <c r="ED23" s="38" t="s">
        <v>89</v>
      </c>
      <c r="EE23" s="38" t="s">
        <v>88</v>
      </c>
      <c r="EF23" s="38" t="s">
        <v>89</v>
      </c>
      <c r="EG23" s="391"/>
      <c r="EH23" s="392"/>
      <c r="EI23" s="38" t="s">
        <v>88</v>
      </c>
      <c r="EJ23" s="38" t="s">
        <v>89</v>
      </c>
      <c r="EK23" s="38" t="s">
        <v>88</v>
      </c>
      <c r="EL23" s="38" t="s">
        <v>89</v>
      </c>
      <c r="EM23" s="38" t="s">
        <v>88</v>
      </c>
      <c r="EN23" s="391"/>
      <c r="EO23" s="392"/>
      <c r="EP23" s="38" t="s">
        <v>89</v>
      </c>
      <c r="EQ23" s="38" t="s">
        <v>88</v>
      </c>
      <c r="ER23" s="38" t="s">
        <v>89</v>
      </c>
      <c r="ES23" s="38" t="s">
        <v>88</v>
      </c>
      <c r="ET23" s="38" t="s">
        <v>89</v>
      </c>
      <c r="EU23" s="391"/>
      <c r="EV23" s="392"/>
      <c r="EW23" s="38" t="s">
        <v>88</v>
      </c>
      <c r="EX23" s="38" t="s">
        <v>89</v>
      </c>
      <c r="EY23" s="38" t="s">
        <v>88</v>
      </c>
      <c r="EZ23" s="38" t="s">
        <v>89</v>
      </c>
      <c r="FA23" s="24" t="s">
        <v>87</v>
      </c>
      <c r="FB23" s="391"/>
      <c r="FC23" s="392"/>
      <c r="FD23" s="38" t="s">
        <v>89</v>
      </c>
      <c r="FE23" s="38" t="s">
        <v>88</v>
      </c>
      <c r="FF23" s="38" t="s">
        <v>89</v>
      </c>
      <c r="FG23" s="38" t="s">
        <v>88</v>
      </c>
      <c r="FH23" s="38" t="s">
        <v>89</v>
      </c>
      <c r="FI23" s="391"/>
      <c r="FJ23" s="392"/>
      <c r="FK23" s="24" t="s">
        <v>87</v>
      </c>
      <c r="FL23" s="38" t="s">
        <v>89</v>
      </c>
      <c r="FM23" s="38" t="s">
        <v>88</v>
      </c>
      <c r="FN23" s="38" t="s">
        <v>89</v>
      </c>
      <c r="FO23" s="452"/>
      <c r="FP23" s="391"/>
      <c r="FQ23" s="392"/>
      <c r="FR23" s="444"/>
      <c r="FS23" s="38" t="s">
        <v>88</v>
      </c>
      <c r="FT23" s="38" t="s">
        <v>89</v>
      </c>
      <c r="FU23" s="38" t="s">
        <v>88</v>
      </c>
      <c r="FV23" s="38" t="s">
        <v>89</v>
      </c>
      <c r="FW23" s="391"/>
      <c r="FX23" s="392"/>
      <c r="FY23" s="38" t="s">
        <v>88</v>
      </c>
      <c r="FZ23" s="38" t="s">
        <v>89</v>
      </c>
      <c r="GA23" s="38" t="s">
        <v>88</v>
      </c>
      <c r="GB23" s="38" t="s">
        <v>89</v>
      </c>
      <c r="GC23" s="38" t="s">
        <v>88</v>
      </c>
      <c r="GD23" s="391"/>
      <c r="GE23" s="392"/>
      <c r="GF23" s="38" t="s">
        <v>89</v>
      </c>
      <c r="GG23" s="38" t="s">
        <v>88</v>
      </c>
      <c r="GH23" s="38" t="s">
        <v>89</v>
      </c>
      <c r="GI23" s="38" t="s">
        <v>88</v>
      </c>
      <c r="GJ23" s="38" t="s">
        <v>89</v>
      </c>
      <c r="GK23" s="391"/>
      <c r="GL23" s="392"/>
      <c r="GM23" s="38" t="s">
        <v>88</v>
      </c>
      <c r="GN23" s="38" t="s">
        <v>89</v>
      </c>
      <c r="GO23" s="38" t="s">
        <v>88</v>
      </c>
      <c r="GP23" s="38" t="s">
        <v>89</v>
      </c>
      <c r="GQ23" s="38" t="s">
        <v>88</v>
      </c>
      <c r="GR23" s="391"/>
      <c r="GS23" s="392"/>
      <c r="GT23" s="38" t="s">
        <v>89</v>
      </c>
      <c r="GU23" s="38" t="s">
        <v>88</v>
      </c>
      <c r="GV23" s="38" t="s">
        <v>89</v>
      </c>
      <c r="GW23" s="38" t="s">
        <v>88</v>
      </c>
      <c r="GX23" s="38" t="s">
        <v>89</v>
      </c>
      <c r="GY23" s="391"/>
      <c r="GZ23" s="392"/>
      <c r="HA23" s="406"/>
      <c r="HB23" s="38" t="s">
        <v>88</v>
      </c>
      <c r="HC23" s="38" t="s">
        <v>89</v>
      </c>
      <c r="HD23" s="38" t="s">
        <v>88</v>
      </c>
      <c r="HE23" s="38" t="s">
        <v>89</v>
      </c>
      <c r="HF23" s="391"/>
      <c r="HG23" s="392"/>
      <c r="HH23" s="38" t="s">
        <v>88</v>
      </c>
      <c r="HI23" s="38" t="s">
        <v>89</v>
      </c>
      <c r="HJ23" s="38" t="s">
        <v>88</v>
      </c>
      <c r="HK23" s="38" t="s">
        <v>89</v>
      </c>
      <c r="HL23" s="38" t="s">
        <v>88</v>
      </c>
      <c r="HM23" s="391"/>
      <c r="HN23" s="392"/>
      <c r="HO23" s="38" t="s">
        <v>89</v>
      </c>
      <c r="HP23" s="38" t="s">
        <v>88</v>
      </c>
      <c r="HQ23" s="38" t="s">
        <v>89</v>
      </c>
      <c r="HR23" s="38" t="s">
        <v>88</v>
      </c>
      <c r="HS23" s="38" t="s">
        <v>89</v>
      </c>
      <c r="HT23" s="391"/>
      <c r="HU23" s="392"/>
      <c r="HV23" s="38" t="s">
        <v>88</v>
      </c>
      <c r="HW23" s="38" t="s">
        <v>89</v>
      </c>
      <c r="HX23" s="38" t="s">
        <v>88</v>
      </c>
      <c r="HY23" s="38" t="s">
        <v>89</v>
      </c>
      <c r="HZ23" s="38" t="s">
        <v>88</v>
      </c>
      <c r="IA23" s="391"/>
      <c r="IB23" s="392"/>
      <c r="IC23" s="38" t="s">
        <v>89</v>
      </c>
      <c r="ID23" s="38" t="s">
        <v>88</v>
      </c>
      <c r="IE23" s="38" t="s">
        <v>89</v>
      </c>
      <c r="IF23" s="38" t="s">
        <v>88</v>
      </c>
      <c r="IG23" s="431"/>
      <c r="IH23" s="391"/>
      <c r="II23" s="392"/>
      <c r="IJ23" s="38" t="s">
        <v>89</v>
      </c>
      <c r="IK23" s="38" t="s">
        <v>88</v>
      </c>
      <c r="IL23" s="38" t="s">
        <v>89</v>
      </c>
      <c r="IM23" s="38" t="s">
        <v>88</v>
      </c>
      <c r="IN23" s="431"/>
      <c r="IO23" s="391"/>
      <c r="IP23" s="392"/>
      <c r="IQ23" s="38" t="s">
        <v>89</v>
      </c>
      <c r="IR23" s="38" t="s">
        <v>88</v>
      </c>
      <c r="IS23" s="38" t="s">
        <v>89</v>
      </c>
      <c r="IT23" s="431"/>
      <c r="IU23" s="38" t="s">
        <v>88</v>
      </c>
      <c r="IV23" s="391"/>
      <c r="IW23" s="392"/>
      <c r="IX23" s="55" t="s">
        <v>89</v>
      </c>
      <c r="IY23" s="38" t="s">
        <v>88</v>
      </c>
      <c r="IZ23" s="55" t="s">
        <v>89</v>
      </c>
      <c r="JA23" s="38" t="s">
        <v>88</v>
      </c>
      <c r="JB23" s="55" t="s">
        <v>89</v>
      </c>
      <c r="JC23" s="409"/>
      <c r="JD23" s="411"/>
      <c r="JE23" s="38" t="s">
        <v>88</v>
      </c>
      <c r="JF23" s="55" t="s">
        <v>89</v>
      </c>
      <c r="JG23" s="38" t="s">
        <v>88</v>
      </c>
      <c r="JH23" s="55" t="s">
        <v>89</v>
      </c>
      <c r="JI23" s="38" t="s">
        <v>88</v>
      </c>
      <c r="JJ23" s="409"/>
      <c r="JK23" s="411"/>
      <c r="JL23" s="55" t="s">
        <v>89</v>
      </c>
      <c r="JM23" s="38" t="s">
        <v>88</v>
      </c>
      <c r="JN23" s="54" t="s">
        <v>89</v>
      </c>
      <c r="JO23" s="41" t="s">
        <v>85</v>
      </c>
      <c r="JP23" s="54" t="s">
        <v>89</v>
      </c>
      <c r="JQ23" s="409"/>
      <c r="JR23" s="411"/>
      <c r="JS23" s="41" t="s">
        <v>85</v>
      </c>
      <c r="JT23" s="38" t="s">
        <v>89</v>
      </c>
      <c r="JU23" s="41" t="s">
        <v>85</v>
      </c>
      <c r="JV23" s="38" t="s">
        <v>89</v>
      </c>
      <c r="JW23" s="41" t="s">
        <v>85</v>
      </c>
      <c r="JX23" s="409"/>
      <c r="JY23" s="411"/>
      <c r="JZ23" s="38" t="s">
        <v>89</v>
      </c>
      <c r="KA23" s="41" t="s">
        <v>85</v>
      </c>
      <c r="KB23" s="435"/>
      <c r="KC23" s="38" t="s">
        <v>89</v>
      </c>
      <c r="KD23" s="41" t="s">
        <v>85</v>
      </c>
      <c r="KE23" s="409"/>
      <c r="KF23" s="411"/>
      <c r="KG23" s="455"/>
      <c r="KH23" s="38" t="s">
        <v>89</v>
      </c>
      <c r="KI23" s="41" t="s">
        <v>85</v>
      </c>
      <c r="KJ23" s="38" t="s">
        <v>89</v>
      </c>
      <c r="KK23" s="41" t="s">
        <v>85</v>
      </c>
      <c r="KL23" s="409"/>
      <c r="KM23" s="411"/>
      <c r="KN23" s="38" t="s">
        <v>89</v>
      </c>
      <c r="KO23" s="41" t="s">
        <v>85</v>
      </c>
      <c r="KP23" s="38" t="s">
        <v>89</v>
      </c>
      <c r="KQ23" s="41" t="s">
        <v>85</v>
      </c>
      <c r="KR23" s="38" t="s">
        <v>89</v>
      </c>
      <c r="KS23" s="409"/>
      <c r="KT23" s="411"/>
      <c r="KU23" s="41" t="s">
        <v>85</v>
      </c>
      <c r="KV23" s="38" t="s">
        <v>89</v>
      </c>
      <c r="KW23" s="41" t="s">
        <v>85</v>
      </c>
      <c r="KX23" s="38" t="s">
        <v>89</v>
      </c>
      <c r="KY23" s="41" t="s">
        <v>85</v>
      </c>
      <c r="KZ23" s="409"/>
      <c r="LA23" s="411"/>
      <c r="LB23" s="38" t="s">
        <v>89</v>
      </c>
      <c r="LC23" s="41" t="s">
        <v>85</v>
      </c>
      <c r="LD23" s="38" t="s">
        <v>89</v>
      </c>
      <c r="LE23" s="41" t="s">
        <v>85</v>
      </c>
      <c r="LF23" s="38" t="s">
        <v>89</v>
      </c>
      <c r="LG23" s="409"/>
      <c r="LH23" s="411"/>
      <c r="LI23" s="41" t="s">
        <v>85</v>
      </c>
      <c r="LJ23" s="38" t="s">
        <v>89</v>
      </c>
      <c r="LK23" s="41" t="s">
        <v>85</v>
      </c>
      <c r="LL23" s="38" t="s">
        <v>89</v>
      </c>
      <c r="LM23" s="41" t="s">
        <v>85</v>
      </c>
      <c r="LN23" s="409"/>
      <c r="LO23" s="411"/>
      <c r="LP23" s="38" t="s">
        <v>89</v>
      </c>
      <c r="LQ23" s="41" t="s">
        <v>85</v>
      </c>
      <c r="LR23" s="38" t="s">
        <v>89</v>
      </c>
      <c r="LS23" s="41" t="s">
        <v>85</v>
      </c>
      <c r="LT23" s="438"/>
      <c r="LU23" s="409"/>
      <c r="LV23" s="411"/>
      <c r="LW23" s="38" t="s">
        <v>89</v>
      </c>
      <c r="LX23" s="41" t="s">
        <v>85</v>
      </c>
      <c r="LY23" s="38" t="s">
        <v>89</v>
      </c>
      <c r="LZ23" s="41" t="s">
        <v>85</v>
      </c>
      <c r="MA23" s="38" t="s">
        <v>89</v>
      </c>
      <c r="MB23" s="409"/>
      <c r="MC23" s="411"/>
      <c r="MD23" s="41" t="s">
        <v>85</v>
      </c>
      <c r="ME23" s="38" t="s">
        <v>89</v>
      </c>
      <c r="MF23" s="41" t="s">
        <v>85</v>
      </c>
      <c r="MG23" s="38" t="s">
        <v>89</v>
      </c>
      <c r="MH23" s="41" t="s">
        <v>85</v>
      </c>
      <c r="MI23" s="409"/>
      <c r="MJ23" s="411"/>
      <c r="MK23" s="38" t="s">
        <v>89</v>
      </c>
      <c r="ML23" s="41" t="s">
        <v>85</v>
      </c>
      <c r="MM23" s="38" t="s">
        <v>89</v>
      </c>
      <c r="MN23" s="41" t="s">
        <v>85</v>
      </c>
      <c r="MO23" s="441"/>
      <c r="MP23" s="409"/>
      <c r="MQ23" s="411"/>
      <c r="MR23" s="413"/>
      <c r="MS23" s="31" t="s">
        <v>90</v>
      </c>
      <c r="MT23" s="31" t="s">
        <v>90</v>
      </c>
      <c r="MU23" s="31" t="s">
        <v>90</v>
      </c>
      <c r="MV23" s="416"/>
      <c r="MW23" s="409"/>
      <c r="MX23" s="411"/>
      <c r="MY23" s="413"/>
      <c r="MZ23" s="31" t="s">
        <v>90</v>
      </c>
      <c r="NA23" s="31" t="s">
        <v>90</v>
      </c>
      <c r="NB23" s="31" t="s">
        <v>90</v>
      </c>
      <c r="NC23" s="31" t="s">
        <v>90</v>
      </c>
      <c r="ND23" s="409"/>
      <c r="NE23" s="411"/>
      <c r="NF23" s="420"/>
      <c r="NG23" s="420"/>
      <c r="NH23" s="420"/>
      <c r="NI23" s="31" t="s">
        <v>90</v>
      </c>
      <c r="NJ23" s="31" t="s">
        <v>90</v>
      </c>
      <c r="NK23" s="409"/>
      <c r="NL23" s="411"/>
      <c r="NM23" s="31" t="s">
        <v>90</v>
      </c>
      <c r="NN23" s="31" t="s">
        <v>90</v>
      </c>
      <c r="NO23" s="31" t="s">
        <v>90</v>
      </c>
      <c r="NP23" s="31" t="s">
        <v>90</v>
      </c>
      <c r="NQ23" s="31" t="s">
        <v>90</v>
      </c>
      <c r="NR23" s="409"/>
      <c r="NS23" s="411"/>
      <c r="NT23" s="23"/>
      <c r="NU23" s="54" t="s">
        <v>91</v>
      </c>
      <c r="NV23" s="54" t="s">
        <v>88</v>
      </c>
      <c r="NW23" s="54" t="s">
        <v>91</v>
      </c>
      <c r="NX23" s="54" t="s">
        <v>88</v>
      </c>
      <c r="NY23" s="409"/>
      <c r="NZ23" s="411"/>
      <c r="OA23" s="54" t="s">
        <v>91</v>
      </c>
      <c r="OB23" s="54" t="s">
        <v>88</v>
      </c>
      <c r="OC23" s="458"/>
      <c r="OD23" s="54" t="s">
        <v>91</v>
      </c>
      <c r="OE23" s="54" t="s">
        <v>88</v>
      </c>
      <c r="OF23" s="409"/>
      <c r="OG23" s="411"/>
      <c r="OH23" s="54" t="s">
        <v>91</v>
      </c>
      <c r="OI23" s="54" t="s">
        <v>88</v>
      </c>
      <c r="OJ23" s="54" t="s">
        <v>91</v>
      </c>
      <c r="OK23" s="54" t="s">
        <v>88</v>
      </c>
      <c r="OL23" s="54" t="s">
        <v>91</v>
      </c>
      <c r="OM23" s="409"/>
      <c r="ON23" s="411"/>
      <c r="OO23" s="54" t="s">
        <v>88</v>
      </c>
      <c r="OP23" s="54" t="s">
        <v>91</v>
      </c>
      <c r="OQ23" s="24" t="s">
        <v>87</v>
      </c>
      <c r="OR23" s="54" t="s">
        <v>91</v>
      </c>
      <c r="OS23" s="54" t="s">
        <v>88</v>
      </c>
      <c r="OT23" s="409"/>
      <c r="OU23" s="411"/>
      <c r="OV23" s="54" t="s">
        <v>91</v>
      </c>
      <c r="OW23" s="54" t="s">
        <v>88</v>
      </c>
      <c r="OX23" s="54" t="s">
        <v>91</v>
      </c>
      <c r="OY23" s="24" t="s">
        <v>87</v>
      </c>
      <c r="OZ23" s="54" t="s">
        <v>91</v>
      </c>
      <c r="PA23" s="409"/>
      <c r="PB23" s="411"/>
      <c r="PC23" s="54" t="s">
        <v>88</v>
      </c>
      <c r="PD23" s="54" t="s">
        <v>91</v>
      </c>
      <c r="PE23" s="54"/>
      <c r="PF23" s="54" t="s">
        <v>91</v>
      </c>
      <c r="PG23" s="54" t="s">
        <v>88</v>
      </c>
      <c r="PH23" s="409"/>
      <c r="PI23" s="411"/>
      <c r="PJ23" s="54" t="s">
        <v>91</v>
      </c>
      <c r="PK23" s="54" t="s">
        <v>88</v>
      </c>
      <c r="PL23" s="54" t="s">
        <v>91</v>
      </c>
      <c r="PM23" s="54" t="s">
        <v>88</v>
      </c>
      <c r="PN23" s="54" t="s">
        <v>91</v>
      </c>
      <c r="PO23" s="409"/>
      <c r="PP23" s="411"/>
      <c r="PQ23" s="54" t="s">
        <v>88</v>
      </c>
      <c r="PR23" s="54" t="s">
        <v>91</v>
      </c>
      <c r="PS23" s="54" t="s">
        <v>88</v>
      </c>
      <c r="PT23" s="54" t="s">
        <v>91</v>
      </c>
      <c r="PU23" s="54" t="s">
        <v>88</v>
      </c>
      <c r="PV23" s="411"/>
      <c r="PW23" s="411"/>
      <c r="PX23" s="461"/>
      <c r="PY23" s="461"/>
      <c r="PZ23" s="54" t="s">
        <v>91</v>
      </c>
      <c r="QA23" s="54" t="s">
        <v>88</v>
      </c>
      <c r="QB23" s="54" t="s">
        <v>91</v>
      </c>
      <c r="QC23" s="409"/>
      <c r="QD23" s="411"/>
      <c r="QE23" s="54" t="s">
        <v>88</v>
      </c>
      <c r="QF23" s="54" t="s">
        <v>91</v>
      </c>
      <c r="QG23" s="54" t="s">
        <v>88</v>
      </c>
      <c r="QH23" s="54" t="s">
        <v>91</v>
      </c>
      <c r="QI23" s="54" t="s">
        <v>88</v>
      </c>
      <c r="QJ23" s="409"/>
      <c r="QK23" s="411"/>
      <c r="QL23" s="54" t="s">
        <v>91</v>
      </c>
      <c r="QM23" s="54" t="s">
        <v>88</v>
      </c>
      <c r="QN23" s="54" t="s">
        <v>91</v>
      </c>
      <c r="QO23" s="54" t="s">
        <v>88</v>
      </c>
      <c r="QP23" s="54" t="s">
        <v>91</v>
      </c>
      <c r="QQ23" s="409"/>
      <c r="QR23" s="411"/>
      <c r="QS23" s="54" t="s">
        <v>88</v>
      </c>
      <c r="QT23" s="54" t="s">
        <v>91</v>
      </c>
      <c r="QU23" s="54" t="s">
        <v>88</v>
      </c>
      <c r="QV23" s="464"/>
      <c r="QW23" s="54" t="s">
        <v>91</v>
      </c>
      <c r="QX23" s="409"/>
      <c r="QY23" s="411"/>
      <c r="QZ23" s="54" t="s">
        <v>88</v>
      </c>
      <c r="RA23" s="467"/>
      <c r="RB23" s="54" t="s">
        <v>91</v>
      </c>
      <c r="RC23" s="54" t="s">
        <v>88</v>
      </c>
      <c r="RD23" s="54" t="s">
        <v>91</v>
      </c>
      <c r="RE23" s="409"/>
      <c r="RF23" s="411"/>
      <c r="RG23" s="470"/>
      <c r="RH23" s="54" t="s">
        <v>88</v>
      </c>
      <c r="RI23" s="54" t="s">
        <v>91</v>
      </c>
      <c r="RJ23" s="54" t="s">
        <v>88</v>
      </c>
      <c r="RK23" s="54" t="s">
        <v>91</v>
      </c>
      <c r="RL23" s="409"/>
      <c r="RM23" s="411"/>
      <c r="RN23" s="54" t="s">
        <v>88</v>
      </c>
      <c r="RO23" s="54" t="s">
        <v>91</v>
      </c>
      <c r="RP23" s="54" t="s">
        <v>88</v>
      </c>
      <c r="RQ23" s="54" t="s">
        <v>91</v>
      </c>
      <c r="RR23" s="54" t="s">
        <v>88</v>
      </c>
      <c r="RS23" s="409"/>
      <c r="RT23" s="411"/>
      <c r="RU23" s="54" t="s">
        <v>91</v>
      </c>
      <c r="RV23" s="54" t="s">
        <v>88</v>
      </c>
      <c r="RW23" s="54" t="s">
        <v>91</v>
      </c>
      <c r="RX23" s="54" t="s">
        <v>88</v>
      </c>
      <c r="RY23" s="54" t="s">
        <v>91</v>
      </c>
      <c r="RZ23" s="409"/>
      <c r="SA23" s="411"/>
      <c r="SB23" s="54" t="s">
        <v>88</v>
      </c>
      <c r="SC23" s="54" t="s">
        <v>91</v>
      </c>
      <c r="SD23" s="54" t="s">
        <v>88</v>
      </c>
      <c r="SE23" s="31" t="s">
        <v>90</v>
      </c>
      <c r="SF23" s="54" t="s">
        <v>88</v>
      </c>
      <c r="SG23" s="409"/>
      <c r="SH23" s="411"/>
      <c r="SI23" s="54" t="s">
        <v>91</v>
      </c>
      <c r="SJ23" s="54" t="s">
        <v>88</v>
      </c>
      <c r="SK23" s="54" t="s">
        <v>91</v>
      </c>
      <c r="SL23" s="54" t="s">
        <v>88</v>
      </c>
      <c r="SM23" s="54" t="s">
        <v>91</v>
      </c>
      <c r="SN23" s="409"/>
      <c r="SO23" s="411"/>
      <c r="SP23" s="54" t="s">
        <v>88</v>
      </c>
      <c r="SQ23" s="54" t="s">
        <v>91</v>
      </c>
      <c r="SR23" s="54" t="s">
        <v>88</v>
      </c>
      <c r="SS23" s="54" t="s">
        <v>91</v>
      </c>
      <c r="ST23" s="54" t="s">
        <v>88</v>
      </c>
      <c r="SU23" s="409"/>
      <c r="SV23" s="411"/>
      <c r="SW23" s="54" t="s">
        <v>91</v>
      </c>
      <c r="SX23" s="54" t="s">
        <v>88</v>
      </c>
      <c r="SY23" s="54" t="s">
        <v>91</v>
      </c>
      <c r="SZ23" s="54" t="s">
        <v>88</v>
      </c>
      <c r="TA23" s="54" t="s">
        <v>91</v>
      </c>
      <c r="TB23" s="409"/>
      <c r="TC23" s="411"/>
      <c r="TD23" s="54" t="s">
        <v>88</v>
      </c>
      <c r="TE23" s="54" t="s">
        <v>91</v>
      </c>
      <c r="TF23" s="54" t="s">
        <v>88</v>
      </c>
      <c r="TG23" s="54" t="s">
        <v>91</v>
      </c>
      <c r="TH23" s="54" t="s">
        <v>88</v>
      </c>
      <c r="TI23" s="409"/>
      <c r="TJ23" s="411"/>
      <c r="TK23" s="428"/>
      <c r="TL23" s="54" t="s">
        <v>91</v>
      </c>
      <c r="TM23" s="54" t="s">
        <v>88</v>
      </c>
      <c r="TN23" s="54" t="s">
        <v>91</v>
      </c>
      <c r="TO23" s="54" t="s">
        <v>88</v>
      </c>
      <c r="TP23" s="409"/>
      <c r="TQ23" s="411"/>
      <c r="TR23" s="54" t="s">
        <v>91</v>
      </c>
      <c r="TS23" s="54" t="s">
        <v>88</v>
      </c>
      <c r="TT23" s="54" t="s">
        <v>91</v>
      </c>
      <c r="TU23" s="54" t="s">
        <v>88</v>
      </c>
      <c r="TV23" s="54" t="s">
        <v>91</v>
      </c>
      <c r="TW23" s="409"/>
      <c r="TX23" s="411"/>
      <c r="TY23" s="54" t="s">
        <v>88</v>
      </c>
      <c r="TZ23" s="54" t="s">
        <v>91</v>
      </c>
      <c r="UA23" s="54" t="s">
        <v>88</v>
      </c>
      <c r="UB23" s="54" t="s">
        <v>91</v>
      </c>
      <c r="UC23" s="54" t="s">
        <v>88</v>
      </c>
      <c r="UD23" s="409"/>
      <c r="UE23" s="411"/>
      <c r="UF23" s="54" t="s">
        <v>91</v>
      </c>
      <c r="UG23" s="54" t="s">
        <v>88</v>
      </c>
      <c r="UH23" s="54" t="s">
        <v>91</v>
      </c>
      <c r="UI23" s="54" t="s">
        <v>88</v>
      </c>
      <c r="UJ23" s="54" t="s">
        <v>91</v>
      </c>
      <c r="UK23" s="409"/>
      <c r="UL23" s="411"/>
      <c r="UM23" s="54" t="s">
        <v>88</v>
      </c>
      <c r="UN23" s="54" t="s">
        <v>91</v>
      </c>
      <c r="UO23" s="54" t="s">
        <v>88</v>
      </c>
      <c r="UP23" s="54" t="s">
        <v>91</v>
      </c>
      <c r="UQ23" s="54" t="s">
        <v>88</v>
      </c>
      <c r="UR23" s="409"/>
      <c r="US23" s="411"/>
      <c r="UT23" s="54" t="s">
        <v>91</v>
      </c>
      <c r="UU23" s="54" t="s">
        <v>88</v>
      </c>
      <c r="UV23" s="54" t="s">
        <v>91</v>
      </c>
      <c r="UW23" s="54" t="s">
        <v>88</v>
      </c>
      <c r="UX23" s="54" t="s">
        <v>91</v>
      </c>
      <c r="UY23" s="409"/>
      <c r="UZ23" s="411"/>
      <c r="VA23" s="54" t="s">
        <v>88</v>
      </c>
      <c r="VB23" s="464"/>
      <c r="VC23" s="54" t="s">
        <v>91</v>
      </c>
      <c r="VD23" s="54" t="s">
        <v>88</v>
      </c>
      <c r="VE23" s="54" t="s">
        <v>91</v>
      </c>
      <c r="VF23" s="409"/>
      <c r="VG23" s="411"/>
      <c r="VH23" s="54" t="s">
        <v>88</v>
      </c>
      <c r="VI23" s="54" t="s">
        <v>91</v>
      </c>
      <c r="VJ23" s="54" t="s">
        <v>88</v>
      </c>
      <c r="VK23" s="54" t="s">
        <v>91</v>
      </c>
      <c r="VL23" s="54" t="s">
        <v>88</v>
      </c>
      <c r="VM23" s="409"/>
      <c r="VN23" s="411"/>
      <c r="VO23" s="54" t="s">
        <v>91</v>
      </c>
      <c r="VP23" s="54" t="s">
        <v>88</v>
      </c>
      <c r="VQ23" s="54" t="s">
        <v>91</v>
      </c>
      <c r="VR23" s="54" t="s">
        <v>88</v>
      </c>
      <c r="VS23" s="54" t="s">
        <v>91</v>
      </c>
      <c r="VT23" s="409"/>
      <c r="VU23" s="411"/>
      <c r="VV23" s="54" t="s">
        <v>88</v>
      </c>
      <c r="VW23" s="54" t="s">
        <v>91</v>
      </c>
      <c r="VX23" s="54" t="s">
        <v>88</v>
      </c>
      <c r="VY23" s="54" t="s">
        <v>91</v>
      </c>
      <c r="VZ23" s="54" t="s">
        <v>88</v>
      </c>
      <c r="WA23" s="409"/>
      <c r="WB23" s="411"/>
      <c r="WC23" s="54" t="s">
        <v>91</v>
      </c>
      <c r="WD23" s="54" t="s">
        <v>88</v>
      </c>
      <c r="WE23" s="54" t="s">
        <v>91</v>
      </c>
      <c r="WF23" s="54" t="s">
        <v>88</v>
      </c>
      <c r="WG23" s="54" t="s">
        <v>91</v>
      </c>
      <c r="WH23" s="409"/>
      <c r="WI23" s="411"/>
      <c r="WJ23" s="501"/>
      <c r="WK23" s="54" t="s">
        <v>88</v>
      </c>
      <c r="WL23" s="54" t="s">
        <v>91</v>
      </c>
      <c r="WM23" s="54" t="s">
        <v>88</v>
      </c>
      <c r="WN23" s="54" t="s">
        <v>91</v>
      </c>
      <c r="WO23" s="409"/>
      <c r="WP23" s="411"/>
      <c r="WQ23" s="473"/>
      <c r="WR23" s="54" t="s">
        <v>88</v>
      </c>
      <c r="WS23" s="54" t="s">
        <v>91</v>
      </c>
      <c r="WT23" s="54" t="s">
        <v>88</v>
      </c>
      <c r="WU23" s="476"/>
      <c r="WV23" s="409"/>
      <c r="WW23" s="411"/>
      <c r="WX23" s="23"/>
      <c r="WY23" s="23"/>
      <c r="WZ23" s="23"/>
      <c r="XA23" s="23"/>
    </row>
    <row r="24" spans="1:625" ht="15" thickBot="1">
      <c r="A24" s="496"/>
      <c r="B24" s="137"/>
      <c r="C24" s="398"/>
      <c r="D24" s="391"/>
      <c r="E24" s="424"/>
      <c r="F24" s="38"/>
      <c r="G24" s="38"/>
      <c r="H24" s="38"/>
      <c r="I24" s="38"/>
      <c r="J24" s="391"/>
      <c r="K24" s="391"/>
      <c r="L24" s="38"/>
      <c r="M24" s="38"/>
      <c r="N24" s="38"/>
      <c r="O24" s="426"/>
      <c r="P24" s="426"/>
      <c r="Q24" s="391"/>
      <c r="R24" s="392"/>
      <c r="S24" s="38"/>
      <c r="T24" s="38"/>
      <c r="U24" s="38"/>
      <c r="V24" s="38"/>
      <c r="W24" s="38"/>
      <c r="X24" s="391"/>
      <c r="Y24" s="392"/>
      <c r="Z24" s="38" t="s">
        <v>90</v>
      </c>
      <c r="AA24" s="394"/>
      <c r="AB24" s="54" t="s">
        <v>91</v>
      </c>
      <c r="AC24" s="38" t="s">
        <v>90</v>
      </c>
      <c r="AD24" s="54" t="s">
        <v>91</v>
      </c>
      <c r="AE24" s="391"/>
      <c r="AF24" s="392"/>
      <c r="AG24" s="38" t="s">
        <v>90</v>
      </c>
      <c r="AH24" s="54" t="s">
        <v>91</v>
      </c>
      <c r="AI24" s="38" t="s">
        <v>90</v>
      </c>
      <c r="AJ24" s="54" t="s">
        <v>91</v>
      </c>
      <c r="AK24" s="38" t="s">
        <v>90</v>
      </c>
      <c r="AL24" s="391"/>
      <c r="AM24" s="392"/>
      <c r="AN24" s="38" t="s">
        <v>88</v>
      </c>
      <c r="AO24" s="54" t="s">
        <v>91</v>
      </c>
      <c r="AP24" s="38" t="s">
        <v>88</v>
      </c>
      <c r="AQ24" s="54" t="s">
        <v>91</v>
      </c>
      <c r="AR24" s="38" t="s">
        <v>88</v>
      </c>
      <c r="AS24" s="391"/>
      <c r="AT24" s="392"/>
      <c r="AU24" s="54" t="s">
        <v>91</v>
      </c>
      <c r="AV24" s="31" t="s">
        <v>90</v>
      </c>
      <c r="AW24" s="54" t="s">
        <v>91</v>
      </c>
      <c r="AX24" s="54" t="s">
        <v>91</v>
      </c>
      <c r="AY24" s="38" t="s">
        <v>88</v>
      </c>
      <c r="AZ24" s="398"/>
      <c r="BA24" s="392"/>
      <c r="BB24" s="31" t="s">
        <v>90</v>
      </c>
      <c r="BC24" s="54" t="s">
        <v>91</v>
      </c>
      <c r="BD24" s="31" t="s">
        <v>90</v>
      </c>
      <c r="BE24" s="54" t="s">
        <v>91</v>
      </c>
      <c r="BF24" s="31" t="s">
        <v>90</v>
      </c>
      <c r="BG24" s="391"/>
      <c r="BH24" s="392"/>
      <c r="BI24" s="54" t="s">
        <v>91</v>
      </c>
      <c r="BJ24" s="31" t="s">
        <v>90</v>
      </c>
      <c r="BK24" s="54" t="s">
        <v>91</v>
      </c>
      <c r="BL24" s="38"/>
      <c r="BM24" s="31" t="s">
        <v>90</v>
      </c>
      <c r="BN24" s="54" t="s">
        <v>91</v>
      </c>
      <c r="BO24" s="396"/>
      <c r="BP24" s="396"/>
      <c r="BQ24" s="31" t="s">
        <v>90</v>
      </c>
      <c r="BR24" s="54" t="s">
        <v>91</v>
      </c>
      <c r="BS24" s="31" t="s">
        <v>90</v>
      </c>
      <c r="BT24" s="54" t="s">
        <v>91</v>
      </c>
      <c r="BU24" s="31" t="s">
        <v>90</v>
      </c>
      <c r="BV24" s="396"/>
      <c r="BW24" s="396"/>
      <c r="BX24" s="54" t="s">
        <v>91</v>
      </c>
      <c r="BY24" s="31" t="s">
        <v>90</v>
      </c>
      <c r="BZ24" s="54" t="s">
        <v>91</v>
      </c>
      <c r="CA24" s="31" t="s">
        <v>90</v>
      </c>
      <c r="CB24" s="54" t="s">
        <v>91</v>
      </c>
      <c r="CC24" s="396"/>
      <c r="CD24" s="396"/>
      <c r="CE24" s="31" t="s">
        <v>90</v>
      </c>
      <c r="CF24" s="400"/>
      <c r="CG24" s="400"/>
      <c r="CH24" s="400"/>
      <c r="CI24" s="54" t="s">
        <v>91</v>
      </c>
      <c r="CJ24" s="396"/>
      <c r="CK24" s="396"/>
      <c r="CL24" s="31" t="s">
        <v>90</v>
      </c>
      <c r="CM24" s="54" t="s">
        <v>91</v>
      </c>
      <c r="CN24" s="31" t="s">
        <v>90</v>
      </c>
      <c r="CO24" s="54" t="s">
        <v>91</v>
      </c>
      <c r="CP24" s="31" t="s">
        <v>90</v>
      </c>
      <c r="CQ24" s="396"/>
      <c r="CR24" s="392"/>
      <c r="CS24" s="54" t="s">
        <v>91</v>
      </c>
      <c r="CT24" s="31" t="s">
        <v>90</v>
      </c>
      <c r="CU24" s="444"/>
      <c r="CV24" s="54" t="s">
        <v>91</v>
      </c>
      <c r="CW24" s="31" t="s">
        <v>90</v>
      </c>
      <c r="CX24" s="391"/>
      <c r="CY24" s="392"/>
      <c r="CZ24" s="447"/>
      <c r="DA24" s="54" t="s">
        <v>91</v>
      </c>
      <c r="DB24" s="31" t="s">
        <v>90</v>
      </c>
      <c r="DC24" s="54" t="s">
        <v>91</v>
      </c>
      <c r="DD24" s="31" t="s">
        <v>90</v>
      </c>
      <c r="DE24" s="391"/>
      <c r="DF24" s="392"/>
      <c r="DG24" s="403"/>
      <c r="DH24" s="54" t="s">
        <v>91</v>
      </c>
      <c r="DI24" s="31" t="s">
        <v>90</v>
      </c>
      <c r="DJ24" s="447"/>
      <c r="DK24" s="54" t="s">
        <v>91</v>
      </c>
      <c r="DL24" s="391"/>
      <c r="DM24" s="392"/>
      <c r="DN24" s="31" t="s">
        <v>90</v>
      </c>
      <c r="DO24" s="54" t="s">
        <v>91</v>
      </c>
      <c r="DP24" s="31" t="s">
        <v>90</v>
      </c>
      <c r="DQ24" s="54" t="s">
        <v>91</v>
      </c>
      <c r="DR24" s="31" t="s">
        <v>90</v>
      </c>
      <c r="DS24" s="391"/>
      <c r="DT24" s="392"/>
      <c r="DU24" s="54" t="s">
        <v>91</v>
      </c>
      <c r="DV24" s="31" t="s">
        <v>90</v>
      </c>
      <c r="DW24" s="54" t="s">
        <v>91</v>
      </c>
      <c r="DX24" s="31" t="s">
        <v>90</v>
      </c>
      <c r="DY24" s="54" t="s">
        <v>91</v>
      </c>
      <c r="DZ24" s="391"/>
      <c r="EA24" s="392"/>
      <c r="EB24" s="31" t="s">
        <v>90</v>
      </c>
      <c r="EC24" s="449"/>
      <c r="ED24" s="54" t="s">
        <v>91</v>
      </c>
      <c r="EE24" s="31" t="s">
        <v>90</v>
      </c>
      <c r="EF24" s="54" t="s">
        <v>91</v>
      </c>
      <c r="EG24" s="391"/>
      <c r="EH24" s="392"/>
      <c r="EI24" s="31" t="s">
        <v>90</v>
      </c>
      <c r="EJ24" s="54" t="s">
        <v>91</v>
      </c>
      <c r="EK24" s="31" t="s">
        <v>90</v>
      </c>
      <c r="EL24" s="54" t="s">
        <v>91</v>
      </c>
      <c r="EM24" s="31" t="s">
        <v>90</v>
      </c>
      <c r="EN24" s="391"/>
      <c r="EO24" s="392"/>
      <c r="EP24" s="54" t="s">
        <v>91</v>
      </c>
      <c r="EQ24" s="31" t="s">
        <v>90</v>
      </c>
      <c r="ER24" s="54" t="s">
        <v>91</v>
      </c>
      <c r="ES24" s="31" t="s">
        <v>90</v>
      </c>
      <c r="ET24" s="54" t="s">
        <v>91</v>
      </c>
      <c r="EU24" s="391"/>
      <c r="EV24" s="392"/>
      <c r="EW24" s="31" t="s">
        <v>90</v>
      </c>
      <c r="EX24" s="54" t="s">
        <v>91</v>
      </c>
      <c r="EY24" s="54" t="s">
        <v>91</v>
      </c>
      <c r="EZ24" s="31" t="s">
        <v>90</v>
      </c>
      <c r="FA24" s="31" t="s">
        <v>90</v>
      </c>
      <c r="FB24" s="391"/>
      <c r="FC24" s="392"/>
      <c r="FD24" s="54" t="s">
        <v>91</v>
      </c>
      <c r="FE24" s="31" t="s">
        <v>90</v>
      </c>
      <c r="FF24" s="54" t="s">
        <v>91</v>
      </c>
      <c r="FG24" s="31" t="s">
        <v>90</v>
      </c>
      <c r="FH24" s="54" t="s">
        <v>91</v>
      </c>
      <c r="FI24" s="391"/>
      <c r="FJ24" s="392"/>
      <c r="FK24" s="31" t="s">
        <v>90</v>
      </c>
      <c r="FL24" s="54" t="s">
        <v>91</v>
      </c>
      <c r="FM24" s="31" t="s">
        <v>90</v>
      </c>
      <c r="FN24" s="54" t="s">
        <v>91</v>
      </c>
      <c r="FO24" s="452"/>
      <c r="FP24" s="391"/>
      <c r="FQ24" s="392"/>
      <c r="FR24" s="444"/>
      <c r="FS24" s="31" t="s">
        <v>90</v>
      </c>
      <c r="FT24" s="54" t="s">
        <v>91</v>
      </c>
      <c r="FU24" s="31" t="s">
        <v>90</v>
      </c>
      <c r="FV24" s="54" t="s">
        <v>91</v>
      </c>
      <c r="FW24" s="391"/>
      <c r="FX24" s="392"/>
      <c r="FY24" s="31" t="s">
        <v>90</v>
      </c>
      <c r="FZ24" s="54" t="s">
        <v>91</v>
      </c>
      <c r="GA24" s="31" t="s">
        <v>90</v>
      </c>
      <c r="GB24" s="31" t="s">
        <v>90</v>
      </c>
      <c r="GC24" s="54" t="s">
        <v>91</v>
      </c>
      <c r="GD24" s="391"/>
      <c r="GE24" s="392"/>
      <c r="GF24" s="54" t="s">
        <v>91</v>
      </c>
      <c r="GG24" s="31" t="s">
        <v>90</v>
      </c>
      <c r="GH24" s="54" t="s">
        <v>91</v>
      </c>
      <c r="GI24" s="31" t="s">
        <v>90</v>
      </c>
      <c r="GJ24" s="54" t="s">
        <v>91</v>
      </c>
      <c r="GK24" s="391"/>
      <c r="GL24" s="392"/>
      <c r="GM24" s="31" t="s">
        <v>90</v>
      </c>
      <c r="GN24" s="54" t="s">
        <v>91</v>
      </c>
      <c r="GO24" s="31" t="s">
        <v>90</v>
      </c>
      <c r="GP24" s="54" t="s">
        <v>91</v>
      </c>
      <c r="GQ24" s="31" t="s">
        <v>90</v>
      </c>
      <c r="GR24" s="391"/>
      <c r="GS24" s="392"/>
      <c r="GT24" s="54" t="s">
        <v>91</v>
      </c>
      <c r="GU24" s="31" t="s">
        <v>90</v>
      </c>
      <c r="GV24" s="54" t="s">
        <v>91</v>
      </c>
      <c r="GW24" s="31" t="s">
        <v>90</v>
      </c>
      <c r="GX24" s="54" t="s">
        <v>91</v>
      </c>
      <c r="GY24" s="391"/>
      <c r="GZ24" s="392"/>
      <c r="HA24" s="406"/>
      <c r="HB24" s="31" t="s">
        <v>90</v>
      </c>
      <c r="HC24" s="54" t="s">
        <v>91</v>
      </c>
      <c r="HD24" s="54" t="s">
        <v>91</v>
      </c>
      <c r="HE24" s="31" t="s">
        <v>90</v>
      </c>
      <c r="HF24" s="391"/>
      <c r="HG24" s="392"/>
      <c r="HH24" s="31" t="s">
        <v>90</v>
      </c>
      <c r="HI24" s="54" t="s">
        <v>91</v>
      </c>
      <c r="HJ24" s="31" t="s">
        <v>90</v>
      </c>
      <c r="HK24" s="54" t="s">
        <v>91</v>
      </c>
      <c r="HL24" s="31" t="s">
        <v>90</v>
      </c>
      <c r="HM24" s="391"/>
      <c r="HN24" s="392"/>
      <c r="HO24" s="54" t="s">
        <v>91</v>
      </c>
      <c r="HP24" s="31" t="s">
        <v>90</v>
      </c>
      <c r="HQ24" s="54" t="s">
        <v>91</v>
      </c>
      <c r="HR24" s="31" t="s">
        <v>90</v>
      </c>
      <c r="HS24" s="54" t="s">
        <v>91</v>
      </c>
      <c r="HT24" s="391"/>
      <c r="HU24" s="392"/>
      <c r="HV24" s="31" t="s">
        <v>90</v>
      </c>
      <c r="HW24" s="54" t="s">
        <v>91</v>
      </c>
      <c r="HX24" s="31" t="s">
        <v>90</v>
      </c>
      <c r="HY24" s="54" t="s">
        <v>91</v>
      </c>
      <c r="HZ24" s="31" t="s">
        <v>90</v>
      </c>
      <c r="IA24" s="391"/>
      <c r="IB24" s="392"/>
      <c r="IC24" s="54" t="s">
        <v>91</v>
      </c>
      <c r="ID24" s="31" t="s">
        <v>90</v>
      </c>
      <c r="IE24" s="31" t="s">
        <v>90</v>
      </c>
      <c r="IF24" s="31"/>
      <c r="IG24" s="431"/>
      <c r="IH24" s="391"/>
      <c r="II24" s="392"/>
      <c r="IJ24" s="54" t="s">
        <v>91</v>
      </c>
      <c r="IK24" s="31" t="s">
        <v>90</v>
      </c>
      <c r="IL24" s="54" t="s">
        <v>91</v>
      </c>
      <c r="IM24" s="31" t="s">
        <v>90</v>
      </c>
      <c r="IN24" s="431"/>
      <c r="IO24" s="391"/>
      <c r="IP24" s="392"/>
      <c r="IQ24" s="54" t="s">
        <v>91</v>
      </c>
      <c r="IR24" s="31" t="s">
        <v>90</v>
      </c>
      <c r="IS24" s="54" t="s">
        <v>91</v>
      </c>
      <c r="IT24" s="431"/>
      <c r="IU24" s="31" t="s">
        <v>90</v>
      </c>
      <c r="IV24" s="391"/>
      <c r="IW24" s="392"/>
      <c r="IX24" s="55" t="s">
        <v>91</v>
      </c>
      <c r="IY24" s="31" t="s">
        <v>90</v>
      </c>
      <c r="IZ24" s="55" t="s">
        <v>91</v>
      </c>
      <c r="JA24" s="31" t="s">
        <v>90</v>
      </c>
      <c r="JB24" s="55" t="s">
        <v>91</v>
      </c>
      <c r="JC24" s="409"/>
      <c r="JD24" s="411"/>
      <c r="JE24" s="31" t="s">
        <v>90</v>
      </c>
      <c r="JF24" s="55" t="s">
        <v>91</v>
      </c>
      <c r="JG24" s="31" t="s">
        <v>90</v>
      </c>
      <c r="JH24" s="55" t="s">
        <v>91</v>
      </c>
      <c r="JI24" s="31" t="s">
        <v>90</v>
      </c>
      <c r="JJ24" s="409"/>
      <c r="JK24" s="411"/>
      <c r="JL24" s="54" t="s">
        <v>91</v>
      </c>
      <c r="JM24" s="31" t="s">
        <v>90</v>
      </c>
      <c r="JN24" s="54" t="s">
        <v>91</v>
      </c>
      <c r="JO24" s="55" t="s">
        <v>88</v>
      </c>
      <c r="JP24" s="54" t="s">
        <v>91</v>
      </c>
      <c r="JQ24" s="409"/>
      <c r="JR24" s="411"/>
      <c r="JS24" s="55" t="s">
        <v>88</v>
      </c>
      <c r="JT24" s="54" t="s">
        <v>91</v>
      </c>
      <c r="JU24" s="55" t="s">
        <v>88</v>
      </c>
      <c r="JV24" s="54" t="s">
        <v>91</v>
      </c>
      <c r="JW24" s="55" t="s">
        <v>88</v>
      </c>
      <c r="JX24" s="409"/>
      <c r="JY24" s="411"/>
      <c r="JZ24" s="54" t="s">
        <v>91</v>
      </c>
      <c r="KA24" s="55" t="s">
        <v>88</v>
      </c>
      <c r="KB24" s="435"/>
      <c r="KC24" s="54" t="s">
        <v>91</v>
      </c>
      <c r="KD24" s="55" t="s">
        <v>88</v>
      </c>
      <c r="KE24" s="409"/>
      <c r="KF24" s="411"/>
      <c r="KG24" s="455"/>
      <c r="KH24" s="54" t="s">
        <v>91</v>
      </c>
      <c r="KI24" s="55" t="s">
        <v>88</v>
      </c>
      <c r="KJ24" s="54" t="s">
        <v>91</v>
      </c>
      <c r="KK24" s="55" t="s">
        <v>88</v>
      </c>
      <c r="KL24" s="409"/>
      <c r="KM24" s="411"/>
      <c r="KN24" s="54" t="s">
        <v>91</v>
      </c>
      <c r="KO24" s="55" t="s">
        <v>88</v>
      </c>
      <c r="KP24" s="54" t="s">
        <v>91</v>
      </c>
      <c r="KQ24" s="55" t="s">
        <v>88</v>
      </c>
      <c r="KR24" s="54" t="s">
        <v>91</v>
      </c>
      <c r="KS24" s="409"/>
      <c r="KT24" s="411"/>
      <c r="KU24" s="55" t="s">
        <v>88</v>
      </c>
      <c r="KV24" s="54" t="s">
        <v>91</v>
      </c>
      <c r="KW24" s="55" t="s">
        <v>88</v>
      </c>
      <c r="KX24" s="54" t="s">
        <v>91</v>
      </c>
      <c r="KY24" s="54" t="s">
        <v>88</v>
      </c>
      <c r="KZ24" s="409"/>
      <c r="LA24" s="411"/>
      <c r="LB24" s="54" t="s">
        <v>91</v>
      </c>
      <c r="LC24" s="54" t="s">
        <v>88</v>
      </c>
      <c r="LD24" s="54" t="s">
        <v>91</v>
      </c>
      <c r="LE24" s="54" t="s">
        <v>88</v>
      </c>
      <c r="LF24" s="54" t="s">
        <v>91</v>
      </c>
      <c r="LG24" s="409"/>
      <c r="LH24" s="411"/>
      <c r="LI24" s="54" t="s">
        <v>88</v>
      </c>
      <c r="LJ24" s="56" t="s">
        <v>91</v>
      </c>
      <c r="LK24" s="54" t="s">
        <v>88</v>
      </c>
      <c r="LL24" s="57" t="s">
        <v>90</v>
      </c>
      <c r="LM24" s="54" t="s">
        <v>88</v>
      </c>
      <c r="LN24" s="409"/>
      <c r="LO24" s="411"/>
      <c r="LP24" s="54" t="s">
        <v>91</v>
      </c>
      <c r="LQ24" s="24" t="s">
        <v>87</v>
      </c>
      <c r="LR24" s="54" t="s">
        <v>91</v>
      </c>
      <c r="LS24" s="54" t="s">
        <v>88</v>
      </c>
      <c r="LT24" s="438"/>
      <c r="LU24" s="409"/>
      <c r="LV24" s="411"/>
      <c r="LW24" s="54" t="s">
        <v>91</v>
      </c>
      <c r="LX24" s="54" t="s">
        <v>88</v>
      </c>
      <c r="LY24" s="54" t="s">
        <v>91</v>
      </c>
      <c r="LZ24" s="54" t="s">
        <v>88</v>
      </c>
      <c r="MA24" s="54" t="s">
        <v>91</v>
      </c>
      <c r="MB24" s="409"/>
      <c r="MC24" s="411"/>
      <c r="MD24" s="54" t="s">
        <v>88</v>
      </c>
      <c r="ME24" s="54" t="s">
        <v>91</v>
      </c>
      <c r="MF24" s="54" t="s">
        <v>88</v>
      </c>
      <c r="MG24" s="54" t="s">
        <v>91</v>
      </c>
      <c r="MH24" s="54" t="s">
        <v>88</v>
      </c>
      <c r="MI24" s="409"/>
      <c r="MJ24" s="411"/>
      <c r="MK24" s="54" t="s">
        <v>91</v>
      </c>
      <c r="ML24" s="54" t="s">
        <v>88</v>
      </c>
      <c r="MM24" s="54" t="s">
        <v>91</v>
      </c>
      <c r="MN24" s="54" t="s">
        <v>88</v>
      </c>
      <c r="MO24" s="441"/>
      <c r="MP24" s="409"/>
      <c r="MQ24" s="411"/>
      <c r="MR24" s="413"/>
      <c r="MS24" s="54" t="s">
        <v>91</v>
      </c>
      <c r="MT24" s="54" t="s">
        <v>91</v>
      </c>
      <c r="MU24" s="54" t="s">
        <v>91</v>
      </c>
      <c r="MV24" s="416"/>
      <c r="MW24" s="409"/>
      <c r="MX24" s="411"/>
      <c r="MY24" s="413"/>
      <c r="MZ24" s="54" t="s">
        <v>91</v>
      </c>
      <c r="NA24" s="54" t="s">
        <v>91</v>
      </c>
      <c r="NB24" s="54" t="s">
        <v>91</v>
      </c>
      <c r="NC24" s="54" t="s">
        <v>91</v>
      </c>
      <c r="ND24" s="409"/>
      <c r="NE24" s="411"/>
      <c r="NF24" s="420"/>
      <c r="NG24" s="420"/>
      <c r="NH24" s="420"/>
      <c r="NI24" s="54" t="s">
        <v>91</v>
      </c>
      <c r="NJ24" s="54" t="s">
        <v>91</v>
      </c>
      <c r="NK24" s="409"/>
      <c r="NL24" s="411"/>
      <c r="NM24" s="54" t="s">
        <v>91</v>
      </c>
      <c r="NN24" s="54" t="s">
        <v>91</v>
      </c>
      <c r="NO24" s="54" t="s">
        <v>91</v>
      </c>
      <c r="NP24" s="54" t="s">
        <v>91</v>
      </c>
      <c r="NQ24" s="54" t="s">
        <v>91</v>
      </c>
      <c r="NR24" s="409"/>
      <c r="NS24" s="411"/>
      <c r="NU24" s="24" t="s">
        <v>87</v>
      </c>
      <c r="NV24" s="31" t="s">
        <v>90</v>
      </c>
      <c r="NW24" s="24" t="s">
        <v>87</v>
      </c>
      <c r="NX24" s="31" t="s">
        <v>90</v>
      </c>
      <c r="NY24" s="409"/>
      <c r="NZ24" s="411"/>
      <c r="OA24" s="24" t="s">
        <v>87</v>
      </c>
      <c r="OB24" s="31" t="s">
        <v>90</v>
      </c>
      <c r="OC24" s="458"/>
      <c r="OD24" s="24" t="s">
        <v>87</v>
      </c>
      <c r="OE24" s="31" t="s">
        <v>90</v>
      </c>
      <c r="OF24" s="409"/>
      <c r="OG24" s="411"/>
      <c r="OH24" s="24" t="s">
        <v>87</v>
      </c>
      <c r="OI24" s="31" t="s">
        <v>90</v>
      </c>
      <c r="OJ24" s="24" t="s">
        <v>87</v>
      </c>
      <c r="OK24" s="31" t="s">
        <v>90</v>
      </c>
      <c r="OL24" s="24" t="s">
        <v>87</v>
      </c>
      <c r="OM24" s="409"/>
      <c r="ON24" s="411"/>
      <c r="OO24" s="31" t="s">
        <v>90</v>
      </c>
      <c r="OP24" s="24" t="s">
        <v>87</v>
      </c>
      <c r="OQ24" s="31" t="s">
        <v>90</v>
      </c>
      <c r="OR24" s="54" t="s">
        <v>88</v>
      </c>
      <c r="OS24" s="31" t="s">
        <v>90</v>
      </c>
      <c r="OT24" s="409"/>
      <c r="OU24" s="411"/>
      <c r="OV24" s="24" t="s">
        <v>87</v>
      </c>
      <c r="OW24" s="31" t="s">
        <v>90</v>
      </c>
      <c r="OX24" s="54" t="s">
        <v>88</v>
      </c>
      <c r="OY24" s="31" t="s">
        <v>90</v>
      </c>
      <c r="OZ24" s="24" t="s">
        <v>87</v>
      </c>
      <c r="PA24" s="409"/>
      <c r="PB24" s="411"/>
      <c r="PC24" s="31" t="s">
        <v>90</v>
      </c>
      <c r="PD24" s="24" t="s">
        <v>87</v>
      </c>
      <c r="PE24" s="31" t="s">
        <v>90</v>
      </c>
      <c r="PF24" s="24" t="s">
        <v>87</v>
      </c>
      <c r="PG24" s="31" t="s">
        <v>90</v>
      </c>
      <c r="PH24" s="409"/>
      <c r="PI24" s="411"/>
      <c r="PJ24" s="24" t="s">
        <v>87</v>
      </c>
      <c r="PK24" s="31" t="s">
        <v>90</v>
      </c>
      <c r="PL24" s="24" t="s">
        <v>87</v>
      </c>
      <c r="PM24" s="31" t="s">
        <v>90</v>
      </c>
      <c r="PN24" s="24" t="s">
        <v>87</v>
      </c>
      <c r="PO24" s="409"/>
      <c r="PP24" s="411"/>
      <c r="PQ24" s="31" t="s">
        <v>90</v>
      </c>
      <c r="PR24" s="24" t="s">
        <v>87</v>
      </c>
      <c r="PS24" s="31" t="s">
        <v>90</v>
      </c>
      <c r="PT24" s="24" t="s">
        <v>87</v>
      </c>
      <c r="PU24" s="31" t="s">
        <v>90</v>
      </c>
      <c r="PV24" s="411"/>
      <c r="PW24" s="411"/>
      <c r="PX24" s="461"/>
      <c r="PY24" s="461"/>
      <c r="PZ24" s="24" t="s">
        <v>87</v>
      </c>
      <c r="QA24" s="31" t="s">
        <v>90</v>
      </c>
      <c r="QB24" s="24" t="s">
        <v>87</v>
      </c>
      <c r="QC24" s="409"/>
      <c r="QD24" s="411"/>
      <c r="QE24" s="31" t="s">
        <v>90</v>
      </c>
      <c r="QF24" s="24" t="s">
        <v>87</v>
      </c>
      <c r="QG24" s="31" t="s">
        <v>90</v>
      </c>
      <c r="QH24" s="24" t="s">
        <v>87</v>
      </c>
      <c r="QI24" s="31" t="s">
        <v>90</v>
      </c>
      <c r="QJ24" s="409"/>
      <c r="QK24" s="411"/>
      <c r="QL24" s="24" t="s">
        <v>87</v>
      </c>
      <c r="QM24" s="31" t="s">
        <v>90</v>
      </c>
      <c r="QN24" s="24" t="s">
        <v>87</v>
      </c>
      <c r="QO24" s="31" t="s">
        <v>90</v>
      </c>
      <c r="QP24" s="24" t="s">
        <v>87</v>
      </c>
      <c r="QQ24" s="409"/>
      <c r="QR24" s="411"/>
      <c r="QS24" s="31" t="s">
        <v>90</v>
      </c>
      <c r="QT24" s="24" t="s">
        <v>87</v>
      </c>
      <c r="QU24" s="31" t="s">
        <v>90</v>
      </c>
      <c r="QV24" s="464"/>
      <c r="QW24" s="24" t="s">
        <v>87</v>
      </c>
      <c r="QX24" s="409"/>
      <c r="QY24" s="411"/>
      <c r="QZ24" s="31" t="s">
        <v>90</v>
      </c>
      <c r="RA24" s="467"/>
      <c r="RB24" s="24" t="s">
        <v>87</v>
      </c>
      <c r="RC24" s="31" t="s">
        <v>90</v>
      </c>
      <c r="RD24" s="24" t="s">
        <v>87</v>
      </c>
      <c r="RE24" s="409"/>
      <c r="RF24" s="411"/>
      <c r="RG24" s="470"/>
      <c r="RH24" s="31" t="s">
        <v>90</v>
      </c>
      <c r="RI24" s="24" t="s">
        <v>87</v>
      </c>
      <c r="RJ24" s="31" t="s">
        <v>90</v>
      </c>
      <c r="RK24" s="24" t="s">
        <v>87</v>
      </c>
      <c r="RL24" s="409"/>
      <c r="RM24" s="411"/>
      <c r="RN24" s="31" t="s">
        <v>90</v>
      </c>
      <c r="RO24" s="24" t="s">
        <v>87</v>
      </c>
      <c r="RP24" s="31" t="s">
        <v>90</v>
      </c>
      <c r="RQ24" s="24" t="s">
        <v>87</v>
      </c>
      <c r="RR24" s="31" t="s">
        <v>90</v>
      </c>
      <c r="RS24" s="409"/>
      <c r="RT24" s="411"/>
      <c r="RU24" s="24" t="s">
        <v>87</v>
      </c>
      <c r="RV24" s="31" t="s">
        <v>90</v>
      </c>
      <c r="RW24" s="24" t="s">
        <v>87</v>
      </c>
      <c r="RX24" s="31" t="s">
        <v>90</v>
      </c>
      <c r="RY24" s="24" t="s">
        <v>87</v>
      </c>
      <c r="RZ24" s="409"/>
      <c r="SA24" s="411"/>
      <c r="SB24" s="31" t="s">
        <v>90</v>
      </c>
      <c r="SC24" s="24" t="s">
        <v>87</v>
      </c>
      <c r="SD24" s="54" t="s">
        <v>91</v>
      </c>
      <c r="SE24" s="24" t="s">
        <v>87</v>
      </c>
      <c r="SF24" s="31" t="s">
        <v>90</v>
      </c>
      <c r="SG24" s="409"/>
      <c r="SH24" s="411"/>
      <c r="SI24" s="24" t="s">
        <v>87</v>
      </c>
      <c r="SJ24" s="31" t="s">
        <v>90</v>
      </c>
      <c r="SK24" s="24" t="s">
        <v>87</v>
      </c>
      <c r="SL24" s="31" t="s">
        <v>90</v>
      </c>
      <c r="SM24" s="24" t="s">
        <v>87</v>
      </c>
      <c r="SN24" s="409"/>
      <c r="SO24" s="411"/>
      <c r="SP24" s="31" t="s">
        <v>90</v>
      </c>
      <c r="SQ24" s="24" t="s">
        <v>87</v>
      </c>
      <c r="SR24" s="31" t="s">
        <v>90</v>
      </c>
      <c r="SS24" s="24" t="s">
        <v>87</v>
      </c>
      <c r="ST24" s="31" t="s">
        <v>90</v>
      </c>
      <c r="SU24" s="409"/>
      <c r="SV24" s="411"/>
      <c r="SW24" s="24" t="s">
        <v>87</v>
      </c>
      <c r="SX24" s="31" t="s">
        <v>90</v>
      </c>
      <c r="SY24" s="24" t="s">
        <v>87</v>
      </c>
      <c r="SZ24" s="31" t="s">
        <v>90</v>
      </c>
      <c r="TA24" s="24"/>
      <c r="TB24" s="409"/>
      <c r="TC24" s="411"/>
      <c r="TD24" s="31" t="s">
        <v>90</v>
      </c>
      <c r="TE24" s="24"/>
      <c r="TF24" s="31" t="s">
        <v>90</v>
      </c>
      <c r="TG24" s="24" t="s">
        <v>87</v>
      </c>
      <c r="TH24" s="31" t="s">
        <v>90</v>
      </c>
      <c r="TI24" s="409"/>
      <c r="TJ24" s="411"/>
      <c r="TK24" s="428"/>
      <c r="TL24" s="24" t="s">
        <v>87</v>
      </c>
      <c r="TM24" s="31" t="s">
        <v>90</v>
      </c>
      <c r="TN24" s="24" t="s">
        <v>87</v>
      </c>
      <c r="TO24" s="31" t="s">
        <v>90</v>
      </c>
      <c r="TP24" s="409"/>
      <c r="TQ24" s="411"/>
      <c r="TR24" s="24" t="s">
        <v>87</v>
      </c>
      <c r="TS24" s="31" t="s">
        <v>90</v>
      </c>
      <c r="TT24" s="24" t="s">
        <v>87</v>
      </c>
      <c r="TU24" s="31" t="s">
        <v>90</v>
      </c>
      <c r="TV24" s="24" t="s">
        <v>87</v>
      </c>
      <c r="TW24" s="409"/>
      <c r="TX24" s="411"/>
      <c r="TY24" s="31" t="s">
        <v>90</v>
      </c>
      <c r="TZ24" s="24" t="s">
        <v>87</v>
      </c>
      <c r="UA24" s="31" t="s">
        <v>90</v>
      </c>
      <c r="UB24" s="24" t="s">
        <v>87</v>
      </c>
      <c r="UC24" s="31" t="s">
        <v>90</v>
      </c>
      <c r="UD24" s="409"/>
      <c r="UE24" s="411"/>
      <c r="UF24" s="24" t="s">
        <v>87</v>
      </c>
      <c r="UG24" s="31" t="s">
        <v>90</v>
      </c>
      <c r="UH24" s="24" t="s">
        <v>87</v>
      </c>
      <c r="UI24" s="31" t="s">
        <v>90</v>
      </c>
      <c r="UJ24" s="24" t="s">
        <v>87</v>
      </c>
      <c r="UK24" s="409"/>
      <c r="UL24" s="411"/>
      <c r="UM24" s="31" t="s">
        <v>90</v>
      </c>
      <c r="UN24" s="24" t="s">
        <v>87</v>
      </c>
      <c r="UO24" s="31" t="s">
        <v>90</v>
      </c>
      <c r="UP24" s="24" t="s">
        <v>87</v>
      </c>
      <c r="UQ24" s="31" t="s">
        <v>90</v>
      </c>
      <c r="UR24" s="409"/>
      <c r="US24" s="411"/>
      <c r="UT24" s="24" t="s">
        <v>87</v>
      </c>
      <c r="UU24" s="31" t="s">
        <v>90</v>
      </c>
      <c r="UV24" s="24" t="s">
        <v>87</v>
      </c>
      <c r="UW24" s="31" t="s">
        <v>90</v>
      </c>
      <c r="UX24" s="24" t="s">
        <v>87</v>
      </c>
      <c r="UY24" s="409"/>
      <c r="UZ24" s="411"/>
      <c r="VA24" s="31" t="s">
        <v>90</v>
      </c>
      <c r="VB24" s="464"/>
      <c r="VC24" s="24" t="s">
        <v>87</v>
      </c>
      <c r="VD24" s="31" t="s">
        <v>90</v>
      </c>
      <c r="VE24" s="24" t="s">
        <v>87</v>
      </c>
      <c r="VF24" s="409"/>
      <c r="VG24" s="411"/>
      <c r="VH24" s="31" t="s">
        <v>90</v>
      </c>
      <c r="VI24" s="24" t="s">
        <v>87</v>
      </c>
      <c r="VJ24" s="31" t="s">
        <v>90</v>
      </c>
      <c r="VK24" s="24" t="s">
        <v>87</v>
      </c>
      <c r="VL24" s="31" t="s">
        <v>90</v>
      </c>
      <c r="VM24" s="409"/>
      <c r="VN24" s="411"/>
      <c r="VO24" s="24" t="s">
        <v>87</v>
      </c>
      <c r="VP24" s="31" t="s">
        <v>90</v>
      </c>
      <c r="VQ24" s="24" t="s">
        <v>87</v>
      </c>
      <c r="VR24" s="31" t="s">
        <v>90</v>
      </c>
      <c r="VS24" s="24" t="s">
        <v>87</v>
      </c>
      <c r="VT24" s="409"/>
      <c r="VU24" s="411"/>
      <c r="VV24" s="31" t="s">
        <v>90</v>
      </c>
      <c r="VW24" s="24" t="s">
        <v>87</v>
      </c>
      <c r="VX24" s="31" t="s">
        <v>90</v>
      </c>
      <c r="VY24" s="24" t="s">
        <v>87</v>
      </c>
      <c r="VZ24" s="31" t="s">
        <v>90</v>
      </c>
      <c r="WA24" s="409"/>
      <c r="WB24" s="411"/>
      <c r="WC24" s="24" t="s">
        <v>87</v>
      </c>
      <c r="WD24" s="31" t="s">
        <v>90</v>
      </c>
      <c r="WE24" s="24" t="s">
        <v>87</v>
      </c>
      <c r="WF24" s="31" t="s">
        <v>90</v>
      </c>
      <c r="WG24" s="24" t="s">
        <v>87</v>
      </c>
      <c r="WH24" s="409"/>
      <c r="WI24" s="411"/>
      <c r="WJ24" s="501"/>
      <c r="WK24" s="31" t="s">
        <v>90</v>
      </c>
      <c r="WL24" s="24" t="s">
        <v>87</v>
      </c>
      <c r="WM24" s="31" t="s">
        <v>90</v>
      </c>
      <c r="WN24" s="24" t="s">
        <v>87</v>
      </c>
      <c r="WO24" s="409"/>
      <c r="WP24" s="411"/>
      <c r="WQ24" s="473"/>
      <c r="WR24" s="31" t="s">
        <v>90</v>
      </c>
      <c r="WS24" s="24" t="s">
        <v>87</v>
      </c>
      <c r="WT24" s="31" t="s">
        <v>90</v>
      </c>
      <c r="WU24" s="476"/>
      <c r="WV24" s="409"/>
      <c r="WW24" s="411"/>
    </row>
    <row r="25" spans="1:625" ht="15" thickBot="1">
      <c r="A25" s="497"/>
      <c r="B25" s="137"/>
      <c r="C25" s="398"/>
      <c r="D25" s="391"/>
      <c r="E25" s="424"/>
      <c r="F25" s="38"/>
      <c r="G25" s="54"/>
      <c r="H25" s="38"/>
      <c r="I25" s="54"/>
      <c r="J25" s="391"/>
      <c r="K25" s="391"/>
      <c r="L25" s="38"/>
      <c r="M25" s="54"/>
      <c r="N25" s="38"/>
      <c r="O25" s="426"/>
      <c r="P25" s="426"/>
      <c r="Q25" s="391"/>
      <c r="R25" s="392"/>
      <c r="S25" s="54"/>
      <c r="T25" s="38"/>
      <c r="U25" s="54"/>
      <c r="V25" s="38"/>
      <c r="W25" s="54"/>
      <c r="X25" s="391"/>
      <c r="Y25" s="392"/>
      <c r="Z25" s="38" t="s">
        <v>66</v>
      </c>
      <c r="AA25" s="394"/>
      <c r="AB25" s="38" t="s">
        <v>87</v>
      </c>
      <c r="AC25" s="38" t="s">
        <v>66</v>
      </c>
      <c r="AD25" s="38" t="s">
        <v>87</v>
      </c>
      <c r="AE25" s="391"/>
      <c r="AF25" s="392"/>
      <c r="AG25" s="24" t="s">
        <v>66</v>
      </c>
      <c r="AH25" s="24" t="s">
        <v>87</v>
      </c>
      <c r="AI25" s="24" t="s">
        <v>66</v>
      </c>
      <c r="AJ25" s="24" t="s">
        <v>87</v>
      </c>
      <c r="AK25" s="24" t="s">
        <v>66</v>
      </c>
      <c r="AL25" s="391"/>
      <c r="AM25" s="392"/>
      <c r="AN25" s="31" t="s">
        <v>90</v>
      </c>
      <c r="AO25" s="31" t="s">
        <v>66</v>
      </c>
      <c r="AP25" s="38" t="s">
        <v>90</v>
      </c>
      <c r="AQ25" s="24" t="s">
        <v>66</v>
      </c>
      <c r="AR25" s="38" t="s">
        <v>90</v>
      </c>
      <c r="AS25" s="391"/>
      <c r="AT25" s="392"/>
      <c r="AU25" s="24" t="s">
        <v>87</v>
      </c>
      <c r="AV25" s="31" t="s">
        <v>66</v>
      </c>
      <c r="AW25" s="24" t="s">
        <v>87</v>
      </c>
      <c r="AX25" s="31" t="s">
        <v>66</v>
      </c>
      <c r="AY25" s="31" t="s">
        <v>90</v>
      </c>
      <c r="AZ25" s="398"/>
      <c r="BA25" s="392"/>
      <c r="BB25" s="31"/>
      <c r="BC25" s="24" t="s">
        <v>87</v>
      </c>
      <c r="BD25" s="31"/>
      <c r="BE25" s="24" t="s">
        <v>87</v>
      </c>
      <c r="BF25" s="31"/>
      <c r="BG25" s="391"/>
      <c r="BH25" s="392"/>
      <c r="BI25" s="24" t="s">
        <v>87</v>
      </c>
      <c r="BJ25" s="31"/>
      <c r="BK25" s="24" t="s">
        <v>87</v>
      </c>
      <c r="BL25" s="38"/>
      <c r="BM25" s="31"/>
      <c r="BN25" s="24" t="s">
        <v>87</v>
      </c>
      <c r="BO25" s="396"/>
      <c r="BP25" s="396"/>
      <c r="BQ25" s="31"/>
      <c r="BR25" s="24" t="s">
        <v>87</v>
      </c>
      <c r="BS25" s="31"/>
      <c r="BT25" s="24" t="s">
        <v>87</v>
      </c>
      <c r="BU25" s="31"/>
      <c r="BV25" s="396"/>
      <c r="BW25" s="396"/>
      <c r="BX25" s="24" t="s">
        <v>87</v>
      </c>
      <c r="BY25" s="31"/>
      <c r="BZ25" s="24" t="s">
        <v>87</v>
      </c>
      <c r="CA25" s="31"/>
      <c r="CB25" s="24" t="s">
        <v>87</v>
      </c>
      <c r="CC25" s="396"/>
      <c r="CD25" s="396"/>
      <c r="CE25" s="31" t="s">
        <v>92</v>
      </c>
      <c r="CF25" s="400"/>
      <c r="CG25" s="400"/>
      <c r="CH25" s="400"/>
      <c r="CI25" s="24" t="s">
        <v>87</v>
      </c>
      <c r="CJ25" s="396"/>
      <c r="CK25" s="396"/>
      <c r="CL25" s="31"/>
      <c r="CM25" s="24" t="s">
        <v>87</v>
      </c>
      <c r="CN25" s="31"/>
      <c r="CO25" s="24" t="s">
        <v>87</v>
      </c>
      <c r="CP25" s="31"/>
      <c r="CQ25" s="396"/>
      <c r="CR25" s="392"/>
      <c r="CS25" s="24" t="s">
        <v>87</v>
      </c>
      <c r="CT25" s="31"/>
      <c r="CU25" s="444"/>
      <c r="CV25" s="24" t="s">
        <v>87</v>
      </c>
      <c r="CW25" s="31"/>
      <c r="CX25" s="391"/>
      <c r="CY25" s="392"/>
      <c r="CZ25" s="447"/>
      <c r="DA25" s="24" t="s">
        <v>87</v>
      </c>
      <c r="DB25" s="31"/>
      <c r="DC25" s="24" t="s">
        <v>87</v>
      </c>
      <c r="DD25" s="24" t="s">
        <v>87</v>
      </c>
      <c r="DE25" s="391"/>
      <c r="DF25" s="392"/>
      <c r="DG25" s="403"/>
      <c r="DH25" s="24" t="s">
        <v>87</v>
      </c>
      <c r="DI25" s="31"/>
      <c r="DJ25" s="447"/>
      <c r="DK25" s="24" t="s">
        <v>87</v>
      </c>
      <c r="DL25" s="391"/>
      <c r="DM25" s="392"/>
      <c r="DN25" s="31"/>
      <c r="DO25" s="24" t="s">
        <v>87</v>
      </c>
      <c r="DP25" s="31"/>
      <c r="DQ25" s="24" t="s">
        <v>87</v>
      </c>
      <c r="DR25" s="31"/>
      <c r="DS25" s="391"/>
      <c r="DT25" s="392"/>
      <c r="DU25" s="24" t="s">
        <v>87</v>
      </c>
      <c r="DV25" s="31"/>
      <c r="DW25" s="24" t="s">
        <v>87</v>
      </c>
      <c r="DX25" s="31"/>
      <c r="DY25" s="24" t="s">
        <v>87</v>
      </c>
      <c r="DZ25" s="391"/>
      <c r="EA25" s="392"/>
      <c r="EB25" s="31"/>
      <c r="EC25" s="449"/>
      <c r="ED25" s="24" t="s">
        <v>87</v>
      </c>
      <c r="EE25" s="31"/>
      <c r="EF25" s="24" t="s">
        <v>87</v>
      </c>
      <c r="EG25" s="391"/>
      <c r="EH25" s="392"/>
      <c r="EI25" s="31"/>
      <c r="EJ25" s="24" t="s">
        <v>87</v>
      </c>
      <c r="EK25" s="31"/>
      <c r="EL25" s="24" t="s">
        <v>87</v>
      </c>
      <c r="EM25" s="31"/>
      <c r="EN25" s="391"/>
      <c r="EO25" s="392"/>
      <c r="EP25" s="24" t="s">
        <v>87</v>
      </c>
      <c r="EQ25" s="31"/>
      <c r="ER25" s="24" t="s">
        <v>87</v>
      </c>
      <c r="ES25" s="31"/>
      <c r="ET25" s="24" t="s">
        <v>87</v>
      </c>
      <c r="EU25" s="391"/>
      <c r="EV25" s="392"/>
      <c r="EW25" s="58" t="s">
        <v>93</v>
      </c>
      <c r="EX25" s="24"/>
      <c r="EY25" s="31"/>
      <c r="EZ25" s="24" t="s">
        <v>87</v>
      </c>
      <c r="FA25" s="31"/>
      <c r="FB25" s="391"/>
      <c r="FC25" s="392"/>
      <c r="FD25" s="38" t="s">
        <v>88</v>
      </c>
      <c r="FE25" s="31"/>
      <c r="FF25" s="24" t="s">
        <v>87</v>
      </c>
      <c r="FG25" s="31"/>
      <c r="FH25" s="38" t="s">
        <v>88</v>
      </c>
      <c r="FI25" s="391"/>
      <c r="FJ25" s="392"/>
      <c r="FK25" s="24"/>
      <c r="FL25" s="24" t="s">
        <v>87</v>
      </c>
      <c r="FM25" s="31"/>
      <c r="FN25" s="24" t="s">
        <v>87</v>
      </c>
      <c r="FO25" s="452"/>
      <c r="FP25" s="391"/>
      <c r="FQ25" s="392"/>
      <c r="FR25" s="444"/>
      <c r="FS25" s="31"/>
      <c r="FT25" s="24" t="s">
        <v>87</v>
      </c>
      <c r="FU25" s="31"/>
      <c r="FV25" s="24" t="s">
        <v>87</v>
      </c>
      <c r="FW25" s="391"/>
      <c r="FX25" s="392"/>
      <c r="FY25" s="31"/>
      <c r="FZ25" s="24" t="s">
        <v>87</v>
      </c>
      <c r="GA25" s="31"/>
      <c r="GB25" s="24" t="s">
        <v>87</v>
      </c>
      <c r="GC25" s="31"/>
      <c r="GD25" s="391"/>
      <c r="GE25" s="392"/>
      <c r="GF25" s="24" t="s">
        <v>87</v>
      </c>
      <c r="GG25" s="31"/>
      <c r="GH25" s="24" t="s">
        <v>87</v>
      </c>
      <c r="GI25" s="31"/>
      <c r="GJ25" s="24" t="s">
        <v>87</v>
      </c>
      <c r="GK25" s="391"/>
      <c r="GL25" s="392"/>
      <c r="GM25" s="31"/>
      <c r="GN25" s="24" t="s">
        <v>87</v>
      </c>
      <c r="GO25" s="31"/>
      <c r="GP25" s="24" t="s">
        <v>87</v>
      </c>
      <c r="GQ25" s="31"/>
      <c r="GR25" s="391"/>
      <c r="GS25" s="392"/>
      <c r="GT25" s="24" t="s">
        <v>87</v>
      </c>
      <c r="GU25" s="31"/>
      <c r="GV25" s="24" t="s">
        <v>87</v>
      </c>
      <c r="GW25" s="31"/>
      <c r="GX25" s="24" t="s">
        <v>87</v>
      </c>
      <c r="GY25" s="391"/>
      <c r="GZ25" s="392"/>
      <c r="HA25" s="406"/>
      <c r="HB25" s="31"/>
      <c r="HC25" s="24" t="s">
        <v>87</v>
      </c>
      <c r="HD25" s="31"/>
      <c r="HE25" s="24" t="s">
        <v>87</v>
      </c>
      <c r="HF25" s="391"/>
      <c r="HG25" s="392"/>
      <c r="HH25" s="31"/>
      <c r="HI25" s="24" t="s">
        <v>87</v>
      </c>
      <c r="HJ25" s="31"/>
      <c r="HK25" s="24" t="s">
        <v>87</v>
      </c>
      <c r="HL25" s="31"/>
      <c r="HM25" s="391"/>
      <c r="HN25" s="392"/>
      <c r="HO25" s="24" t="s">
        <v>87</v>
      </c>
      <c r="HP25" s="31"/>
      <c r="HQ25" s="24" t="s">
        <v>87</v>
      </c>
      <c r="HR25" s="31"/>
      <c r="HS25" s="24" t="s">
        <v>87</v>
      </c>
      <c r="HT25" s="391"/>
      <c r="HU25" s="392"/>
      <c r="HV25" s="31"/>
      <c r="HW25" s="24" t="s">
        <v>87</v>
      </c>
      <c r="HX25" s="31"/>
      <c r="HY25" s="24" t="s">
        <v>87</v>
      </c>
      <c r="HZ25" s="31"/>
      <c r="IA25" s="391"/>
      <c r="IB25" s="392"/>
      <c r="IC25" s="24" t="s">
        <v>87</v>
      </c>
      <c r="ID25" s="31"/>
      <c r="IE25" s="24" t="s">
        <v>87</v>
      </c>
      <c r="IF25" s="54" t="s">
        <v>91</v>
      </c>
      <c r="IG25" s="431"/>
      <c r="IH25" s="391"/>
      <c r="II25" s="392"/>
      <c r="IJ25" s="24" t="s">
        <v>87</v>
      </c>
      <c r="IK25" s="31"/>
      <c r="IL25" s="24" t="s">
        <v>87</v>
      </c>
      <c r="IM25" s="31"/>
      <c r="IN25" s="431"/>
      <c r="IO25" s="391"/>
      <c r="IP25" s="392"/>
      <c r="IQ25" s="24" t="s">
        <v>87</v>
      </c>
      <c r="IR25" s="31"/>
      <c r="IS25" s="24" t="s">
        <v>87</v>
      </c>
      <c r="IT25" s="431"/>
      <c r="IU25" s="31"/>
      <c r="IV25" s="391"/>
      <c r="IW25" s="392"/>
      <c r="IX25" s="24" t="s">
        <v>87</v>
      </c>
      <c r="IY25" s="31"/>
      <c r="IZ25" s="24" t="s">
        <v>87</v>
      </c>
      <c r="JA25" s="31"/>
      <c r="JB25" s="24" t="s">
        <v>87</v>
      </c>
      <c r="JC25" s="409"/>
      <c r="JD25" s="411"/>
      <c r="JE25" s="31"/>
      <c r="JF25" s="24" t="s">
        <v>87</v>
      </c>
      <c r="JG25" s="31"/>
      <c r="JH25" s="24" t="s">
        <v>87</v>
      </c>
      <c r="JI25" s="31"/>
      <c r="JJ25" s="409"/>
      <c r="JK25" s="411"/>
      <c r="JL25" s="24" t="s">
        <v>87</v>
      </c>
      <c r="JM25" s="31"/>
      <c r="JN25" s="24" t="s">
        <v>87</v>
      </c>
      <c r="JO25" s="31" t="s">
        <v>90</v>
      </c>
      <c r="JP25" s="24" t="s">
        <v>87</v>
      </c>
      <c r="JQ25" s="409"/>
      <c r="JR25" s="411"/>
      <c r="JS25" s="31" t="s">
        <v>90</v>
      </c>
      <c r="JT25" s="24" t="s">
        <v>87</v>
      </c>
      <c r="JU25" s="31" t="s">
        <v>90</v>
      </c>
      <c r="JV25" s="24" t="s">
        <v>87</v>
      </c>
      <c r="JW25" s="31" t="s">
        <v>90</v>
      </c>
      <c r="JX25" s="409"/>
      <c r="JY25" s="411"/>
      <c r="JZ25" s="24" t="s">
        <v>87</v>
      </c>
      <c r="KA25" s="31" t="s">
        <v>90</v>
      </c>
      <c r="KB25" s="435"/>
      <c r="KC25" s="24" t="s">
        <v>87</v>
      </c>
      <c r="KD25" s="31" t="s">
        <v>90</v>
      </c>
      <c r="KE25" s="409"/>
      <c r="KF25" s="411"/>
      <c r="KG25" s="455"/>
      <c r="KH25" s="24" t="s">
        <v>87</v>
      </c>
      <c r="KI25" s="31" t="s">
        <v>90</v>
      </c>
      <c r="KJ25" s="24" t="s">
        <v>87</v>
      </c>
      <c r="KK25" s="31" t="s">
        <v>90</v>
      </c>
      <c r="KL25" s="409"/>
      <c r="KM25" s="411"/>
      <c r="KN25" s="24" t="s">
        <v>87</v>
      </c>
      <c r="KO25" s="31" t="s">
        <v>90</v>
      </c>
      <c r="KP25" s="24" t="s">
        <v>87</v>
      </c>
      <c r="KQ25" s="31" t="s">
        <v>90</v>
      </c>
      <c r="KR25" s="24" t="s">
        <v>87</v>
      </c>
      <c r="KS25" s="409"/>
      <c r="KT25" s="411"/>
      <c r="KU25" s="31" t="s">
        <v>90</v>
      </c>
      <c r="KV25" s="24" t="s">
        <v>87</v>
      </c>
      <c r="KW25" s="31" t="s">
        <v>90</v>
      </c>
      <c r="KX25" s="24" t="s">
        <v>87</v>
      </c>
      <c r="KY25" s="31" t="s">
        <v>90</v>
      </c>
      <c r="KZ25" s="409"/>
      <c r="LA25" s="411"/>
      <c r="LB25" s="24" t="s">
        <v>87</v>
      </c>
      <c r="LC25" s="31" t="s">
        <v>90</v>
      </c>
      <c r="LD25" s="24" t="s">
        <v>87</v>
      </c>
      <c r="LE25" s="31" t="s">
        <v>90</v>
      </c>
      <c r="LF25" s="24" t="s">
        <v>87</v>
      </c>
      <c r="LG25" s="409"/>
      <c r="LH25" s="411"/>
      <c r="LI25" s="31" t="s">
        <v>90</v>
      </c>
      <c r="LJ25" s="24" t="s">
        <v>87</v>
      </c>
      <c r="LK25" s="56" t="s">
        <v>91</v>
      </c>
      <c r="LL25" s="24" t="s">
        <v>87</v>
      </c>
      <c r="LM25" s="57" t="s">
        <v>90</v>
      </c>
      <c r="LN25" s="409"/>
      <c r="LO25" s="411"/>
      <c r="LP25" s="24" t="s">
        <v>87</v>
      </c>
      <c r="LQ25" s="31" t="s">
        <v>90</v>
      </c>
      <c r="LR25" s="54" t="s">
        <v>88</v>
      </c>
      <c r="LS25" s="31" t="s">
        <v>90</v>
      </c>
      <c r="LT25" s="438"/>
      <c r="LU25" s="409"/>
      <c r="LV25" s="411"/>
      <c r="LW25" s="24" t="s">
        <v>87</v>
      </c>
      <c r="LX25" s="31" t="s">
        <v>90</v>
      </c>
      <c r="LY25" s="24" t="s">
        <v>87</v>
      </c>
      <c r="LZ25" s="31" t="s">
        <v>90</v>
      </c>
      <c r="MA25" s="24" t="s">
        <v>87</v>
      </c>
      <c r="MB25" s="409"/>
      <c r="MC25" s="411"/>
      <c r="MD25" s="31" t="s">
        <v>90</v>
      </c>
      <c r="ME25" s="24" t="s">
        <v>87</v>
      </c>
      <c r="MF25" s="31" t="s">
        <v>90</v>
      </c>
      <c r="MG25" s="24" t="s">
        <v>87</v>
      </c>
      <c r="MH25" s="31" t="s">
        <v>90</v>
      </c>
      <c r="MI25" s="409"/>
      <c r="MJ25" s="411"/>
      <c r="MK25" s="24" t="s">
        <v>87</v>
      </c>
      <c r="ML25" s="31" t="s">
        <v>90</v>
      </c>
      <c r="MM25" s="24" t="s">
        <v>87</v>
      </c>
      <c r="MN25" s="31" t="s">
        <v>90</v>
      </c>
      <c r="MO25" s="441"/>
      <c r="MP25" s="409"/>
      <c r="MQ25" s="411"/>
      <c r="MR25" s="413"/>
      <c r="MS25" s="24" t="s">
        <v>87</v>
      </c>
      <c r="MT25" s="24" t="s">
        <v>87</v>
      </c>
      <c r="MU25" s="24" t="s">
        <v>87</v>
      </c>
      <c r="MV25" s="416"/>
      <c r="MW25" s="409"/>
      <c r="MX25" s="411"/>
      <c r="MY25" s="413"/>
      <c r="MZ25" s="24" t="s">
        <v>87</v>
      </c>
      <c r="NA25" s="24" t="s">
        <v>87</v>
      </c>
      <c r="NB25" s="24" t="s">
        <v>87</v>
      </c>
      <c r="NC25" s="24" t="s">
        <v>87</v>
      </c>
      <c r="ND25" s="409"/>
      <c r="NE25" s="411"/>
      <c r="NF25" s="420"/>
      <c r="NG25" s="420"/>
      <c r="NH25" s="420"/>
      <c r="NI25" s="24" t="s">
        <v>87</v>
      </c>
      <c r="NJ25" s="24" t="s">
        <v>87</v>
      </c>
      <c r="NK25" s="409"/>
      <c r="NL25" s="411"/>
      <c r="NM25" s="24" t="s">
        <v>87</v>
      </c>
      <c r="NN25" s="24" t="s">
        <v>87</v>
      </c>
      <c r="NO25" s="24" t="s">
        <v>87</v>
      </c>
      <c r="NP25" s="24" t="s">
        <v>87</v>
      </c>
      <c r="NQ25" s="24" t="s">
        <v>87</v>
      </c>
      <c r="NR25" s="409"/>
      <c r="NS25" s="411"/>
      <c r="NU25" s="24"/>
      <c r="NV25" s="31"/>
      <c r="NW25" s="24"/>
      <c r="NX25" s="31"/>
      <c r="NY25" s="409"/>
      <c r="NZ25" s="411"/>
      <c r="OA25" s="24"/>
      <c r="OB25" s="31"/>
      <c r="OC25" s="458"/>
      <c r="OD25" s="24"/>
      <c r="OE25" s="31"/>
      <c r="OF25" s="409"/>
      <c r="OG25" s="411"/>
      <c r="OH25" s="24"/>
      <c r="OI25" s="31"/>
      <c r="OJ25" s="24"/>
      <c r="OK25" s="31"/>
      <c r="OL25" s="24"/>
      <c r="OM25" s="409"/>
      <c r="ON25" s="411"/>
      <c r="OO25" s="31"/>
      <c r="OP25" s="24"/>
      <c r="OQ25" s="31"/>
      <c r="OR25" s="24"/>
      <c r="OS25" s="31"/>
      <c r="OT25" s="409"/>
      <c r="OU25" s="411"/>
      <c r="OV25" s="24"/>
      <c r="OW25" s="31"/>
      <c r="OX25" s="24"/>
      <c r="OY25" s="31"/>
      <c r="OZ25" s="24"/>
      <c r="PA25" s="409"/>
      <c r="PB25" s="411"/>
      <c r="PC25" s="31"/>
      <c r="PD25" s="24"/>
      <c r="PE25" s="31" t="s">
        <v>87</v>
      </c>
      <c r="PF25" s="24"/>
      <c r="PG25" s="31"/>
      <c r="PH25" s="409"/>
      <c r="PI25" s="411"/>
      <c r="PJ25" s="24"/>
      <c r="PK25" s="31"/>
      <c r="PL25" s="24"/>
      <c r="PM25" s="31"/>
      <c r="PN25" s="24"/>
      <c r="PO25" s="409"/>
      <c r="PP25" s="411"/>
      <c r="PQ25" s="31"/>
      <c r="PR25" s="24"/>
      <c r="PS25" s="31"/>
      <c r="PT25" s="24"/>
      <c r="PU25" s="31"/>
      <c r="PV25" s="411"/>
      <c r="PW25" s="411"/>
      <c r="PX25" s="461"/>
      <c r="PY25" s="461"/>
      <c r="PZ25" s="24"/>
      <c r="QA25" s="31"/>
      <c r="QB25" s="24"/>
      <c r="QC25" s="409"/>
      <c r="QD25" s="411"/>
      <c r="QE25" s="31"/>
      <c r="QF25" s="24"/>
      <c r="QG25" s="31"/>
      <c r="QH25" s="24"/>
      <c r="QI25" s="31"/>
      <c r="QJ25" s="409"/>
      <c r="QK25" s="411"/>
      <c r="QL25" s="24"/>
      <c r="QM25" s="31"/>
      <c r="QN25" s="24"/>
      <c r="QO25" s="31"/>
      <c r="QP25" s="24"/>
      <c r="QQ25" s="409"/>
      <c r="QR25" s="411"/>
      <c r="QS25" s="31"/>
      <c r="QT25" s="24"/>
      <c r="QU25" s="31"/>
      <c r="QV25" s="464"/>
      <c r="QW25" s="24"/>
      <c r="QX25" s="409"/>
      <c r="QY25" s="411"/>
      <c r="QZ25" s="31"/>
      <c r="RA25" s="467"/>
      <c r="RB25" s="24"/>
      <c r="RC25" s="31"/>
      <c r="RD25" s="24"/>
      <c r="RE25" s="409"/>
      <c r="RF25" s="411"/>
      <c r="RG25" s="470"/>
      <c r="RH25" s="31"/>
      <c r="RI25" s="24"/>
      <c r="RJ25" s="31"/>
      <c r="RK25" s="24"/>
      <c r="RL25" s="409"/>
      <c r="RM25" s="411"/>
      <c r="RN25" s="31"/>
      <c r="RO25" s="24"/>
      <c r="RP25" s="31"/>
      <c r="RQ25" s="24"/>
      <c r="RR25" s="31"/>
      <c r="RS25" s="409"/>
      <c r="RT25" s="411"/>
      <c r="RU25" s="24"/>
      <c r="RV25" s="31"/>
      <c r="RW25" s="24"/>
      <c r="RX25" s="31"/>
      <c r="RY25" s="24"/>
      <c r="RZ25" s="409"/>
      <c r="SA25" s="411"/>
      <c r="SB25" s="31"/>
      <c r="SC25" s="24"/>
      <c r="SD25" s="31"/>
      <c r="SE25" s="24"/>
      <c r="SF25" s="31"/>
      <c r="SG25" s="409"/>
      <c r="SH25" s="411"/>
      <c r="SI25" s="24"/>
      <c r="SJ25" s="31"/>
      <c r="SK25" s="24"/>
      <c r="SL25" s="31"/>
      <c r="SM25" s="24"/>
      <c r="SN25" s="409"/>
      <c r="SO25" s="411"/>
      <c r="SP25" s="31" t="s">
        <v>89</v>
      </c>
      <c r="SQ25" s="24" t="s">
        <v>85</v>
      </c>
      <c r="SR25" s="31" t="s">
        <v>89</v>
      </c>
      <c r="SS25" s="24" t="s">
        <v>85</v>
      </c>
      <c r="ST25" s="31" t="s">
        <v>89</v>
      </c>
      <c r="SU25" s="409"/>
      <c r="SV25" s="411"/>
      <c r="SW25" s="24" t="s">
        <v>85</v>
      </c>
      <c r="SX25" s="31"/>
      <c r="SY25" s="24"/>
      <c r="SZ25" s="31"/>
      <c r="TA25" s="24"/>
      <c r="TB25" s="409"/>
      <c r="TC25" s="411"/>
      <c r="TD25" s="31"/>
      <c r="TE25" s="24"/>
      <c r="TF25" s="31"/>
      <c r="TG25" s="24"/>
      <c r="TH25" s="31"/>
      <c r="TI25" s="409"/>
      <c r="TJ25" s="411"/>
      <c r="TK25" s="428"/>
      <c r="TL25" s="24"/>
      <c r="TM25" s="31"/>
      <c r="TN25" s="24"/>
      <c r="TO25" s="31"/>
      <c r="TP25" s="409"/>
      <c r="TQ25" s="411"/>
      <c r="TR25" s="24"/>
      <c r="TS25" s="31"/>
      <c r="TT25" s="24"/>
      <c r="TU25" s="31"/>
      <c r="TV25" s="24"/>
      <c r="TW25" s="409"/>
      <c r="TX25" s="411"/>
      <c r="TY25" s="31"/>
      <c r="TZ25" s="24"/>
      <c r="UA25" s="31"/>
      <c r="UB25" s="24"/>
      <c r="UC25" s="31"/>
      <c r="UD25" s="409"/>
      <c r="UE25" s="411"/>
      <c r="UF25" s="24"/>
      <c r="UG25" s="31"/>
      <c r="UH25" s="24"/>
      <c r="UI25" s="31"/>
      <c r="UJ25" s="24"/>
      <c r="UK25" s="409"/>
      <c r="UL25" s="411"/>
      <c r="UM25" s="31"/>
      <c r="UN25" s="24"/>
      <c r="UO25" s="31"/>
      <c r="UP25" s="24"/>
      <c r="UQ25" s="31"/>
      <c r="UR25" s="409"/>
      <c r="US25" s="411"/>
      <c r="UT25" s="24"/>
      <c r="UU25" s="31"/>
      <c r="UV25" s="24"/>
      <c r="UW25" s="31"/>
      <c r="UX25" s="24"/>
      <c r="UY25" s="409"/>
      <c r="UZ25" s="411"/>
      <c r="VA25" s="31"/>
      <c r="VB25" s="464"/>
      <c r="VC25" s="24"/>
      <c r="VD25" s="31"/>
      <c r="VE25" s="24"/>
      <c r="VF25" s="409"/>
      <c r="VG25" s="411"/>
      <c r="VH25" s="31"/>
      <c r="VI25" s="24"/>
      <c r="VJ25" s="31"/>
      <c r="VK25" s="24"/>
      <c r="VL25" s="31"/>
      <c r="VM25" s="409"/>
      <c r="VN25" s="411"/>
      <c r="VO25" s="24"/>
      <c r="VP25" s="31"/>
      <c r="VQ25" s="24"/>
      <c r="VR25" s="31"/>
      <c r="VS25" s="24"/>
      <c r="VT25" s="409"/>
      <c r="VU25" s="411"/>
      <c r="VV25" s="31"/>
      <c r="VW25" s="24"/>
      <c r="VX25" s="31"/>
      <c r="VY25" s="24"/>
      <c r="VZ25" s="31"/>
      <c r="WA25" s="409"/>
      <c r="WB25" s="411"/>
      <c r="WC25" s="24"/>
      <c r="WD25" s="31"/>
      <c r="WE25" s="24"/>
      <c r="WF25" s="31"/>
      <c r="WG25" s="24"/>
      <c r="WH25" s="409"/>
      <c r="WI25" s="411"/>
      <c r="WJ25" s="501"/>
      <c r="WK25" s="31"/>
      <c r="WL25" s="24"/>
      <c r="WM25" s="31"/>
      <c r="WN25" s="24"/>
      <c r="WO25" s="409"/>
      <c r="WP25" s="411"/>
      <c r="WQ25" s="473"/>
      <c r="WR25" s="31"/>
      <c r="WS25" s="24"/>
      <c r="WT25" s="31"/>
      <c r="WU25" s="476"/>
      <c r="WV25" s="409"/>
      <c r="WW25" s="411"/>
    </row>
    <row r="26" spans="1:625" ht="15" thickBot="1">
      <c r="A26" s="495" t="s">
        <v>189</v>
      </c>
      <c r="B26" s="137"/>
      <c r="C26" s="398"/>
      <c r="D26" s="391"/>
      <c r="E26" s="424"/>
      <c r="F26" s="31"/>
      <c r="G26" s="31"/>
      <c r="H26" s="31"/>
      <c r="I26" s="31"/>
      <c r="J26" s="391"/>
      <c r="K26" s="391"/>
      <c r="L26" s="31"/>
      <c r="M26" s="31"/>
      <c r="N26" s="31"/>
      <c r="O26" s="426"/>
      <c r="P26" s="426"/>
      <c r="Q26" s="391"/>
      <c r="R26" s="392"/>
      <c r="S26" s="31"/>
      <c r="T26" s="31"/>
      <c r="U26" s="31"/>
      <c r="V26" s="31"/>
      <c r="W26" s="31"/>
      <c r="X26" s="391"/>
      <c r="Y26" s="392"/>
      <c r="Z26" s="31" t="s">
        <v>94</v>
      </c>
      <c r="AA26" s="394"/>
      <c r="AB26" s="163" t="s">
        <v>190</v>
      </c>
      <c r="AC26" s="31" t="s">
        <v>94</v>
      </c>
      <c r="AD26" s="163" t="s">
        <v>190</v>
      </c>
      <c r="AE26" s="391"/>
      <c r="AF26" s="392"/>
      <c r="AG26" s="21" t="s">
        <v>190</v>
      </c>
      <c r="AH26" s="41" t="s">
        <v>94</v>
      </c>
      <c r="AI26" s="151"/>
      <c r="AJ26" s="41" t="s">
        <v>94</v>
      </c>
      <c r="AK26" s="151"/>
      <c r="AL26" s="391"/>
      <c r="AM26" s="392"/>
      <c r="AN26" s="38" t="s">
        <v>94</v>
      </c>
      <c r="AO26" s="59"/>
      <c r="AP26" s="38" t="s">
        <v>94</v>
      </c>
      <c r="AQ26" s="59"/>
      <c r="AR26" s="38" t="s">
        <v>94</v>
      </c>
      <c r="AS26" s="391"/>
      <c r="AT26" s="392"/>
      <c r="AU26" s="59"/>
      <c r="AV26" s="38" t="s">
        <v>94</v>
      </c>
      <c r="AW26" s="59"/>
      <c r="AX26" s="38" t="s">
        <v>94</v>
      </c>
      <c r="AY26" s="59"/>
      <c r="AZ26" s="398"/>
      <c r="BA26" s="392"/>
      <c r="BB26" s="38" t="s">
        <v>94</v>
      </c>
      <c r="BC26" s="59"/>
      <c r="BD26" s="38" t="s">
        <v>94</v>
      </c>
      <c r="BE26" s="59"/>
      <c r="BF26" s="38" t="s">
        <v>94</v>
      </c>
      <c r="BG26" s="391"/>
      <c r="BH26" s="392"/>
      <c r="BI26" s="59"/>
      <c r="BJ26" s="38" t="s">
        <v>94</v>
      </c>
      <c r="BK26" s="59"/>
      <c r="BL26" s="31"/>
      <c r="BM26" s="38" t="s">
        <v>94</v>
      </c>
      <c r="BN26" s="59"/>
      <c r="BO26" s="396"/>
      <c r="BP26" s="396"/>
      <c r="BQ26" s="38" t="s">
        <v>94</v>
      </c>
      <c r="BR26" s="59"/>
      <c r="BS26" s="38" t="s">
        <v>94</v>
      </c>
      <c r="BT26" s="59"/>
      <c r="BU26" s="38" t="s">
        <v>94</v>
      </c>
      <c r="BV26" s="396"/>
      <c r="BW26" s="396"/>
      <c r="BX26" s="59"/>
      <c r="BY26" s="38" t="s">
        <v>94</v>
      </c>
      <c r="BZ26" s="59"/>
      <c r="CA26" s="38" t="s">
        <v>94</v>
      </c>
      <c r="CB26" s="59"/>
      <c r="CC26" s="396"/>
      <c r="CD26" s="396"/>
      <c r="CE26" s="38" t="s">
        <v>94</v>
      </c>
      <c r="CF26" s="400"/>
      <c r="CG26" s="400"/>
      <c r="CH26" s="400"/>
      <c r="CI26" s="59"/>
      <c r="CJ26" s="396"/>
      <c r="CK26" s="396"/>
      <c r="CL26" s="38" t="s">
        <v>94</v>
      </c>
      <c r="CM26" s="59"/>
      <c r="CN26" s="38" t="s">
        <v>94</v>
      </c>
      <c r="CO26" s="59"/>
      <c r="CP26" s="38" t="s">
        <v>94</v>
      </c>
      <c r="CQ26" s="396"/>
      <c r="CR26" s="392"/>
      <c r="CS26" s="59"/>
      <c r="CT26" s="38" t="s">
        <v>94</v>
      </c>
      <c r="CU26" s="444"/>
      <c r="CV26" s="59"/>
      <c r="CW26" s="38" t="s">
        <v>94</v>
      </c>
      <c r="CX26" s="391"/>
      <c r="CY26" s="392"/>
      <c r="CZ26" s="447"/>
      <c r="DA26" s="59"/>
      <c r="DB26" s="38" t="s">
        <v>94</v>
      </c>
      <c r="DC26" s="59"/>
      <c r="DD26" s="38"/>
      <c r="DE26" s="391"/>
      <c r="DF26" s="392"/>
      <c r="DG26" s="403"/>
      <c r="DH26" s="59"/>
      <c r="DI26" s="38" t="s">
        <v>94</v>
      </c>
      <c r="DJ26" s="447"/>
      <c r="DK26" s="59"/>
      <c r="DL26" s="391"/>
      <c r="DM26" s="392"/>
      <c r="DN26" s="38" t="s">
        <v>94</v>
      </c>
      <c r="DO26" s="59"/>
      <c r="DP26" s="38" t="s">
        <v>94</v>
      </c>
      <c r="DQ26" s="59"/>
      <c r="DR26" s="38" t="s">
        <v>94</v>
      </c>
      <c r="DS26" s="391"/>
      <c r="DT26" s="392"/>
      <c r="DU26" s="59"/>
      <c r="DV26" s="38" t="s">
        <v>94</v>
      </c>
      <c r="DW26" s="59"/>
      <c r="DX26" s="38" t="s">
        <v>94</v>
      </c>
      <c r="DY26" s="59"/>
      <c r="DZ26" s="391"/>
      <c r="EA26" s="392"/>
      <c r="EB26" s="38" t="s">
        <v>94</v>
      </c>
      <c r="EC26" s="449"/>
      <c r="ED26" s="59"/>
      <c r="EE26" s="38" t="s">
        <v>94</v>
      </c>
      <c r="EF26" s="59"/>
      <c r="EG26" s="391"/>
      <c r="EH26" s="392"/>
      <c r="EI26" s="38" t="s">
        <v>94</v>
      </c>
      <c r="EJ26" s="59"/>
      <c r="EK26" s="38" t="s">
        <v>94</v>
      </c>
      <c r="EL26" s="59"/>
      <c r="EM26" s="38" t="s">
        <v>94</v>
      </c>
      <c r="EN26" s="391"/>
      <c r="EO26" s="392"/>
      <c r="EP26" s="59"/>
      <c r="EQ26" s="38" t="s">
        <v>94</v>
      </c>
      <c r="ER26" s="59"/>
      <c r="ES26" s="38" t="s">
        <v>94</v>
      </c>
      <c r="ET26" s="59"/>
      <c r="EU26" s="391"/>
      <c r="EV26" s="392"/>
      <c r="EW26" s="38" t="s">
        <v>94</v>
      </c>
      <c r="EX26" s="59"/>
      <c r="EY26" s="38" t="s">
        <v>94</v>
      </c>
      <c r="EZ26" s="59"/>
      <c r="FA26" s="38" t="s">
        <v>94</v>
      </c>
      <c r="FB26" s="391"/>
      <c r="FC26" s="392"/>
      <c r="FD26" s="59"/>
      <c r="FE26" s="38" t="s">
        <v>94</v>
      </c>
      <c r="FF26" s="59"/>
      <c r="FG26" s="38" t="s">
        <v>94</v>
      </c>
      <c r="FH26" s="59"/>
      <c r="FI26" s="391"/>
      <c r="FJ26" s="392"/>
      <c r="FK26" s="38" t="s">
        <v>94</v>
      </c>
      <c r="FL26" s="38" t="s">
        <v>94</v>
      </c>
      <c r="FM26" s="38" t="s">
        <v>94</v>
      </c>
      <c r="FN26" s="59"/>
      <c r="FO26" s="452"/>
      <c r="FP26" s="391"/>
      <c r="FQ26" s="392"/>
      <c r="FR26" s="444"/>
      <c r="FS26" s="38" t="s">
        <v>95</v>
      </c>
      <c r="FT26" s="59"/>
      <c r="FU26" s="38" t="s">
        <v>94</v>
      </c>
      <c r="FV26" s="59"/>
      <c r="FW26" s="391"/>
      <c r="FX26" s="392"/>
      <c r="FY26" s="38" t="s">
        <v>94</v>
      </c>
      <c r="FZ26" s="59"/>
      <c r="GA26" s="38" t="s">
        <v>94</v>
      </c>
      <c r="GB26" s="59"/>
      <c r="GC26" s="38" t="s">
        <v>94</v>
      </c>
      <c r="GD26" s="391"/>
      <c r="GE26" s="392"/>
      <c r="GF26" s="59"/>
      <c r="GG26" s="38" t="s">
        <v>94</v>
      </c>
      <c r="GH26" s="59"/>
      <c r="GI26" s="38" t="s">
        <v>94</v>
      </c>
      <c r="GJ26" s="59"/>
      <c r="GK26" s="391"/>
      <c r="GL26" s="392"/>
      <c r="GM26" s="38" t="s">
        <v>94</v>
      </c>
      <c r="GN26" s="59"/>
      <c r="GO26" s="38" t="s">
        <v>94</v>
      </c>
      <c r="GP26" s="59"/>
      <c r="GQ26" s="38" t="s">
        <v>94</v>
      </c>
      <c r="GR26" s="391"/>
      <c r="GS26" s="392"/>
      <c r="GT26" s="59"/>
      <c r="GU26" s="38" t="s">
        <v>94</v>
      </c>
      <c r="GV26" s="59"/>
      <c r="GW26" s="38" t="s">
        <v>94</v>
      </c>
      <c r="GX26" s="59"/>
      <c r="GY26" s="391"/>
      <c r="GZ26" s="392"/>
      <c r="HA26" s="406"/>
      <c r="HB26" s="38" t="s">
        <v>94</v>
      </c>
      <c r="HC26" s="59"/>
      <c r="HD26" s="38" t="s">
        <v>94</v>
      </c>
      <c r="HE26" s="59"/>
      <c r="HF26" s="391"/>
      <c r="HG26" s="392"/>
      <c r="HH26" s="38" t="s">
        <v>94</v>
      </c>
      <c r="HI26" s="59"/>
      <c r="HJ26" s="38" t="s">
        <v>94</v>
      </c>
      <c r="HK26" s="59"/>
      <c r="HL26" s="38" t="s">
        <v>94</v>
      </c>
      <c r="HM26" s="391"/>
      <c r="HN26" s="392"/>
      <c r="HO26" s="59"/>
      <c r="HP26" s="38" t="s">
        <v>94</v>
      </c>
      <c r="HQ26" s="59"/>
      <c r="HR26" s="38" t="s">
        <v>94</v>
      </c>
      <c r="HS26" s="59"/>
      <c r="HT26" s="391"/>
      <c r="HU26" s="392"/>
      <c r="HV26" s="38" t="s">
        <v>94</v>
      </c>
      <c r="HW26" s="59"/>
      <c r="HX26" s="38" t="s">
        <v>94</v>
      </c>
      <c r="HY26" s="59"/>
      <c r="HZ26" s="38" t="s">
        <v>94</v>
      </c>
      <c r="IA26" s="391"/>
      <c r="IB26" s="392"/>
      <c r="IC26" s="59"/>
      <c r="ID26" s="38" t="s">
        <v>94</v>
      </c>
      <c r="IE26" s="59"/>
      <c r="IF26" s="38" t="s">
        <v>94</v>
      </c>
      <c r="IG26" s="431"/>
      <c r="IH26" s="391"/>
      <c r="II26" s="392"/>
      <c r="IJ26" s="59"/>
      <c r="IK26" s="38" t="s">
        <v>94</v>
      </c>
      <c r="IL26" s="59"/>
      <c r="IM26" s="38" t="s">
        <v>94</v>
      </c>
      <c r="IN26" s="431"/>
      <c r="IO26" s="391"/>
      <c r="IP26" s="392"/>
      <c r="IQ26" s="59"/>
      <c r="IR26" s="38" t="s">
        <v>94</v>
      </c>
      <c r="IS26" s="59"/>
      <c r="IT26" s="431"/>
      <c r="IU26" s="38" t="s">
        <v>94</v>
      </c>
      <c r="IV26" s="391"/>
      <c r="IW26" s="392"/>
      <c r="IX26" s="59"/>
      <c r="IY26" s="38" t="s">
        <v>94</v>
      </c>
      <c r="IZ26" s="59"/>
      <c r="JA26" s="38" t="s">
        <v>94</v>
      </c>
      <c r="JB26" s="59"/>
      <c r="JC26" s="409"/>
      <c r="JD26" s="411"/>
      <c r="JE26" s="38" t="s">
        <v>94</v>
      </c>
      <c r="JF26" s="59"/>
      <c r="JG26" s="38" t="s">
        <v>94</v>
      </c>
      <c r="JH26" s="59"/>
      <c r="JI26" s="38" t="s">
        <v>94</v>
      </c>
      <c r="JJ26" s="409"/>
      <c r="JK26" s="411"/>
      <c r="JL26" s="59"/>
      <c r="JM26" s="38" t="s">
        <v>94</v>
      </c>
      <c r="JN26" s="59"/>
      <c r="JO26" s="60" t="s">
        <v>94</v>
      </c>
      <c r="JP26" s="59"/>
      <c r="JQ26" s="409"/>
      <c r="JR26" s="411"/>
      <c r="JS26" s="38" t="s">
        <v>94</v>
      </c>
      <c r="JT26" s="59"/>
      <c r="JU26" s="38" t="s">
        <v>94</v>
      </c>
      <c r="JV26" s="59"/>
      <c r="JW26" s="38" t="s">
        <v>94</v>
      </c>
      <c r="JX26" s="409"/>
      <c r="JY26" s="411"/>
      <c r="JZ26" s="59"/>
      <c r="KA26" s="38" t="s">
        <v>94</v>
      </c>
      <c r="KB26" s="435"/>
      <c r="KC26" s="59"/>
      <c r="KD26" s="38" t="s">
        <v>94</v>
      </c>
      <c r="KE26" s="409"/>
      <c r="KF26" s="411"/>
      <c r="KG26" s="455"/>
      <c r="KH26" s="59"/>
      <c r="KI26" s="38" t="s">
        <v>94</v>
      </c>
      <c r="KJ26" s="59"/>
      <c r="KK26" s="38" t="s">
        <v>94</v>
      </c>
      <c r="KL26" s="409"/>
      <c r="KM26" s="411"/>
      <c r="KN26" s="59"/>
      <c r="KO26" s="38" t="s">
        <v>94</v>
      </c>
      <c r="KP26" s="59"/>
      <c r="KQ26" s="38" t="s">
        <v>94</v>
      </c>
      <c r="KR26" s="59"/>
      <c r="KS26" s="409"/>
      <c r="KT26" s="411"/>
      <c r="KU26" s="38" t="s">
        <v>94</v>
      </c>
      <c r="KV26" s="59"/>
      <c r="KW26" s="38" t="s">
        <v>94</v>
      </c>
      <c r="KX26" s="59"/>
      <c r="KY26" s="38" t="s">
        <v>94</v>
      </c>
      <c r="KZ26" s="409"/>
      <c r="LA26" s="411"/>
      <c r="LB26" s="59"/>
      <c r="LC26" s="38" t="s">
        <v>94</v>
      </c>
      <c r="LD26" s="59"/>
      <c r="LE26" s="38" t="s">
        <v>94</v>
      </c>
      <c r="LF26" s="59"/>
      <c r="LG26" s="409"/>
      <c r="LH26" s="411"/>
      <c r="LI26" s="38" t="s">
        <v>94</v>
      </c>
      <c r="LJ26" s="59"/>
      <c r="LK26" s="38" t="s">
        <v>94</v>
      </c>
      <c r="LL26" s="59"/>
      <c r="LM26" s="38" t="s">
        <v>94</v>
      </c>
      <c r="LN26" s="409"/>
      <c r="LO26" s="411"/>
      <c r="LP26" s="59"/>
      <c r="LQ26" s="38" t="s">
        <v>94</v>
      </c>
      <c r="LR26" s="59"/>
      <c r="LS26" s="38" t="s">
        <v>94</v>
      </c>
      <c r="LT26" s="438"/>
      <c r="LU26" s="409"/>
      <c r="LV26" s="411"/>
      <c r="LW26" s="59"/>
      <c r="LX26" s="38" t="s">
        <v>94</v>
      </c>
      <c r="LY26" s="59"/>
      <c r="LZ26" s="38" t="s">
        <v>94</v>
      </c>
      <c r="MA26" s="59"/>
      <c r="MB26" s="409"/>
      <c r="MC26" s="411"/>
      <c r="MD26" s="38" t="s">
        <v>94</v>
      </c>
      <c r="ME26" s="59"/>
      <c r="MF26" s="38" t="s">
        <v>94</v>
      </c>
      <c r="MG26" s="59"/>
      <c r="MH26" s="38" t="s">
        <v>94</v>
      </c>
      <c r="MI26" s="409"/>
      <c r="MJ26" s="411"/>
      <c r="MK26" s="59"/>
      <c r="ML26" s="38" t="s">
        <v>94</v>
      </c>
      <c r="MM26" s="59"/>
      <c r="MN26" s="38" t="s">
        <v>94</v>
      </c>
      <c r="MO26" s="441"/>
      <c r="MP26" s="409"/>
      <c r="MQ26" s="411"/>
      <c r="MR26" s="413"/>
      <c r="MS26" s="59"/>
      <c r="MT26" s="59"/>
      <c r="MU26" s="59"/>
      <c r="MV26" s="416"/>
      <c r="MW26" s="409"/>
      <c r="MX26" s="411"/>
      <c r="MY26" s="413"/>
      <c r="MZ26" s="59"/>
      <c r="NA26" s="59"/>
      <c r="NB26" s="59"/>
      <c r="NC26" s="59"/>
      <c r="ND26" s="409"/>
      <c r="NE26" s="411"/>
      <c r="NF26" s="420"/>
      <c r="NG26" s="420"/>
      <c r="NH26" s="420"/>
      <c r="NI26" s="59"/>
      <c r="NJ26" s="59"/>
      <c r="NK26" s="409"/>
      <c r="NL26" s="411"/>
      <c r="NM26" s="59"/>
      <c r="NN26" s="59"/>
      <c r="NO26" s="59"/>
      <c r="NP26" s="59"/>
      <c r="NQ26" s="59"/>
      <c r="NR26" s="409"/>
      <c r="NS26" s="411"/>
      <c r="NU26" s="59"/>
      <c r="NV26" s="38" t="s">
        <v>94</v>
      </c>
      <c r="NW26" s="59"/>
      <c r="NX26" s="38" t="s">
        <v>94</v>
      </c>
      <c r="NY26" s="409"/>
      <c r="NZ26" s="411"/>
      <c r="OA26" s="59"/>
      <c r="OB26" s="38" t="s">
        <v>94</v>
      </c>
      <c r="OC26" s="458"/>
      <c r="OD26" s="59"/>
      <c r="OE26" s="38" t="s">
        <v>94</v>
      </c>
      <c r="OF26" s="409"/>
      <c r="OG26" s="411"/>
      <c r="OH26" s="59"/>
      <c r="OI26" s="38" t="s">
        <v>94</v>
      </c>
      <c r="OJ26" s="59"/>
      <c r="OK26" s="38" t="s">
        <v>94</v>
      </c>
      <c r="OL26" s="59"/>
      <c r="OM26" s="409"/>
      <c r="ON26" s="411"/>
      <c r="OO26" s="38" t="s">
        <v>94</v>
      </c>
      <c r="OP26" s="59"/>
      <c r="OQ26" s="38" t="s">
        <v>94</v>
      </c>
      <c r="OR26" s="59"/>
      <c r="OS26" s="38" t="s">
        <v>94</v>
      </c>
      <c r="OT26" s="409"/>
      <c r="OU26" s="411"/>
      <c r="OV26" s="59"/>
      <c r="OW26" s="38" t="s">
        <v>94</v>
      </c>
      <c r="OX26" s="59"/>
      <c r="OY26" s="38" t="s">
        <v>94</v>
      </c>
      <c r="OZ26" s="59"/>
      <c r="PA26" s="409"/>
      <c r="PB26" s="411"/>
      <c r="PC26" s="38" t="s">
        <v>94</v>
      </c>
      <c r="PD26" s="59"/>
      <c r="PE26" s="38" t="s">
        <v>94</v>
      </c>
      <c r="PF26" s="59"/>
      <c r="PG26" s="38" t="s">
        <v>94</v>
      </c>
      <c r="PH26" s="409"/>
      <c r="PI26" s="411"/>
      <c r="PJ26" s="59"/>
      <c r="PK26" s="38" t="s">
        <v>94</v>
      </c>
      <c r="PL26" s="59"/>
      <c r="PM26" s="38" t="s">
        <v>94</v>
      </c>
      <c r="PN26" s="59"/>
      <c r="PO26" s="409"/>
      <c r="PP26" s="411"/>
      <c r="PQ26" s="38" t="s">
        <v>94</v>
      </c>
      <c r="PR26" s="59"/>
      <c r="PS26" s="38" t="s">
        <v>94</v>
      </c>
      <c r="PT26" s="59"/>
      <c r="PU26" s="38" t="s">
        <v>94</v>
      </c>
      <c r="PV26" s="411"/>
      <c r="PW26" s="411"/>
      <c r="PX26" s="461"/>
      <c r="PY26" s="461"/>
      <c r="PZ26" s="59"/>
      <c r="QA26" s="38" t="s">
        <v>94</v>
      </c>
      <c r="QB26" s="59"/>
      <c r="QC26" s="409"/>
      <c r="QD26" s="411"/>
      <c r="QE26" s="38" t="s">
        <v>94</v>
      </c>
      <c r="QF26" s="59"/>
      <c r="QG26" s="38" t="s">
        <v>94</v>
      </c>
      <c r="QH26" s="59"/>
      <c r="QI26" s="38" t="s">
        <v>94</v>
      </c>
      <c r="QJ26" s="409"/>
      <c r="QK26" s="411"/>
      <c r="QL26" s="59"/>
      <c r="QM26" s="38" t="s">
        <v>94</v>
      </c>
      <c r="QN26" s="59"/>
      <c r="QO26" s="38" t="s">
        <v>94</v>
      </c>
      <c r="QP26" s="59"/>
      <c r="QQ26" s="409"/>
      <c r="QR26" s="411"/>
      <c r="QS26" s="38" t="s">
        <v>94</v>
      </c>
      <c r="QT26" s="59"/>
      <c r="QU26" s="38" t="s">
        <v>94</v>
      </c>
      <c r="QV26" s="464"/>
      <c r="QW26" s="59"/>
      <c r="QX26" s="409"/>
      <c r="QY26" s="411"/>
      <c r="QZ26" s="38" t="s">
        <v>94</v>
      </c>
      <c r="RA26" s="467"/>
      <c r="RB26" s="59"/>
      <c r="RC26" s="38" t="s">
        <v>94</v>
      </c>
      <c r="RD26" s="59"/>
      <c r="RE26" s="409"/>
      <c r="RF26" s="411"/>
      <c r="RG26" s="470"/>
      <c r="RH26" s="38" t="s">
        <v>94</v>
      </c>
      <c r="RI26" s="59"/>
      <c r="RJ26" s="38" t="s">
        <v>94</v>
      </c>
      <c r="RK26" s="59"/>
      <c r="RL26" s="409"/>
      <c r="RM26" s="411"/>
      <c r="RN26" s="38" t="s">
        <v>94</v>
      </c>
      <c r="RO26" s="59"/>
      <c r="RP26" s="38" t="s">
        <v>94</v>
      </c>
      <c r="RQ26" s="59"/>
      <c r="RR26" s="38" t="s">
        <v>94</v>
      </c>
      <c r="RS26" s="409"/>
      <c r="RT26" s="411"/>
      <c r="RU26" s="59"/>
      <c r="RV26" s="38" t="s">
        <v>94</v>
      </c>
      <c r="RW26" s="59"/>
      <c r="RX26" s="38" t="s">
        <v>94</v>
      </c>
      <c r="RY26" s="59"/>
      <c r="RZ26" s="409"/>
      <c r="SA26" s="411"/>
      <c r="SB26" s="38" t="s">
        <v>94</v>
      </c>
      <c r="SC26" s="59"/>
      <c r="SD26" s="38" t="s">
        <v>94</v>
      </c>
      <c r="SE26" s="59"/>
      <c r="SF26" s="38" t="s">
        <v>94</v>
      </c>
      <c r="SG26" s="409"/>
      <c r="SH26" s="411"/>
      <c r="SI26" s="59"/>
      <c r="SJ26" s="38" t="s">
        <v>94</v>
      </c>
      <c r="SK26" s="59"/>
      <c r="SL26" s="38" t="s">
        <v>94</v>
      </c>
      <c r="SM26" s="59"/>
      <c r="SN26" s="409"/>
      <c r="SO26" s="411"/>
      <c r="SP26" s="38" t="s">
        <v>94</v>
      </c>
      <c r="SQ26" s="59"/>
      <c r="SR26" s="38" t="s">
        <v>94</v>
      </c>
      <c r="SS26" s="59"/>
      <c r="ST26" s="38" t="s">
        <v>94</v>
      </c>
      <c r="SU26" s="409"/>
      <c r="SV26" s="411"/>
      <c r="SW26" s="59"/>
      <c r="SX26" s="38" t="s">
        <v>94</v>
      </c>
      <c r="SY26" s="59"/>
      <c r="SZ26" s="38" t="s">
        <v>94</v>
      </c>
      <c r="TA26" s="59"/>
      <c r="TB26" s="409"/>
      <c r="TC26" s="411"/>
      <c r="TD26" s="38" t="s">
        <v>94</v>
      </c>
      <c r="TE26" s="59"/>
      <c r="TF26" s="38" t="s">
        <v>94</v>
      </c>
      <c r="TG26" s="59"/>
      <c r="TH26" s="38" t="s">
        <v>94</v>
      </c>
      <c r="TI26" s="409"/>
      <c r="TJ26" s="411"/>
      <c r="TK26" s="428"/>
      <c r="TL26" s="59"/>
      <c r="TM26" s="38" t="s">
        <v>94</v>
      </c>
      <c r="TN26" s="59"/>
      <c r="TO26" s="38" t="s">
        <v>94</v>
      </c>
      <c r="TP26" s="409"/>
      <c r="TQ26" s="411"/>
      <c r="TR26" s="59"/>
      <c r="TS26" s="38" t="s">
        <v>94</v>
      </c>
      <c r="TT26" s="59"/>
      <c r="TU26" s="38" t="s">
        <v>94</v>
      </c>
      <c r="TV26" s="59"/>
      <c r="TW26" s="409"/>
      <c r="TX26" s="411"/>
      <c r="TY26" s="38" t="s">
        <v>94</v>
      </c>
      <c r="TZ26" s="59"/>
      <c r="UA26" s="38" t="s">
        <v>94</v>
      </c>
      <c r="UB26" s="59"/>
      <c r="UC26" s="38" t="s">
        <v>94</v>
      </c>
      <c r="UD26" s="409"/>
      <c r="UE26" s="411"/>
      <c r="UF26" s="59"/>
      <c r="UG26" s="38" t="s">
        <v>94</v>
      </c>
      <c r="UH26" s="59"/>
      <c r="UI26" s="38" t="s">
        <v>94</v>
      </c>
      <c r="UJ26" s="59"/>
      <c r="UK26" s="409"/>
      <c r="UL26" s="411"/>
      <c r="UM26" s="38" t="s">
        <v>94</v>
      </c>
      <c r="UN26" s="59"/>
      <c r="UO26" s="38" t="s">
        <v>94</v>
      </c>
      <c r="UP26" s="59"/>
      <c r="UQ26" s="38" t="s">
        <v>94</v>
      </c>
      <c r="UR26" s="409"/>
      <c r="US26" s="411"/>
      <c r="UT26" s="59"/>
      <c r="UU26" s="38" t="s">
        <v>94</v>
      </c>
      <c r="UV26" s="59"/>
      <c r="UW26" s="38" t="s">
        <v>94</v>
      </c>
      <c r="UX26" s="59"/>
      <c r="UY26" s="409"/>
      <c r="UZ26" s="411"/>
      <c r="VA26" s="38" t="s">
        <v>94</v>
      </c>
      <c r="VB26" s="464"/>
      <c r="VC26" s="59"/>
      <c r="VD26" s="38" t="s">
        <v>94</v>
      </c>
      <c r="VE26" s="59"/>
      <c r="VF26" s="409"/>
      <c r="VG26" s="411"/>
      <c r="VH26" s="38" t="s">
        <v>94</v>
      </c>
      <c r="VI26" s="59"/>
      <c r="VJ26" s="38" t="s">
        <v>94</v>
      </c>
      <c r="VK26" s="59"/>
      <c r="VL26" s="38" t="s">
        <v>94</v>
      </c>
      <c r="VM26" s="409"/>
      <c r="VN26" s="411"/>
      <c r="VO26" s="59"/>
      <c r="VP26" s="38" t="s">
        <v>94</v>
      </c>
      <c r="VQ26" s="59"/>
      <c r="VR26" s="38" t="s">
        <v>94</v>
      </c>
      <c r="VS26" s="59"/>
      <c r="VT26" s="409"/>
      <c r="VU26" s="411"/>
      <c r="VV26" s="38" t="s">
        <v>94</v>
      </c>
      <c r="VW26" s="59"/>
      <c r="VX26" s="38" t="s">
        <v>94</v>
      </c>
      <c r="VY26" s="59"/>
      <c r="VZ26" s="38" t="s">
        <v>94</v>
      </c>
      <c r="WA26" s="409"/>
      <c r="WB26" s="411"/>
      <c r="WC26" s="59"/>
      <c r="WD26" s="38" t="s">
        <v>94</v>
      </c>
      <c r="WE26" s="59"/>
      <c r="WF26" s="38" t="s">
        <v>94</v>
      </c>
      <c r="WG26" s="59"/>
      <c r="WH26" s="409"/>
      <c r="WI26" s="411"/>
      <c r="WJ26" s="501"/>
      <c r="WK26" s="38" t="s">
        <v>94</v>
      </c>
      <c r="WL26" s="59"/>
      <c r="WM26" s="38" t="s">
        <v>94</v>
      </c>
      <c r="WN26" s="59"/>
      <c r="WO26" s="409"/>
      <c r="WP26" s="411"/>
      <c r="WQ26" s="473"/>
      <c r="WR26" s="38" t="s">
        <v>94</v>
      </c>
      <c r="WS26" s="59"/>
      <c r="WT26" s="38" t="s">
        <v>94</v>
      </c>
      <c r="WU26" s="476"/>
      <c r="WV26" s="409"/>
      <c r="WW26" s="411"/>
    </row>
    <row r="27" spans="1:625" ht="15" thickBot="1">
      <c r="A27" s="497"/>
      <c r="B27" s="137"/>
      <c r="C27" s="398"/>
      <c r="D27" s="391"/>
      <c r="E27" s="424"/>
      <c r="F27" s="158"/>
      <c r="G27" s="158"/>
      <c r="H27" s="158"/>
      <c r="I27" s="158"/>
      <c r="J27" s="391"/>
      <c r="K27" s="391"/>
      <c r="L27" s="158"/>
      <c r="M27" s="158"/>
      <c r="N27" s="158"/>
      <c r="O27" s="426"/>
      <c r="P27" s="426"/>
      <c r="Q27" s="391"/>
      <c r="R27" s="392"/>
      <c r="S27" s="158"/>
      <c r="T27" s="158"/>
      <c r="U27" s="158"/>
      <c r="V27" s="158"/>
      <c r="W27" s="158"/>
      <c r="X27" s="391"/>
      <c r="Y27" s="392"/>
      <c r="Z27" s="164"/>
      <c r="AA27" s="394"/>
      <c r="AB27" s="158" t="s">
        <v>95</v>
      </c>
      <c r="AC27" s="164"/>
      <c r="AD27" s="158" t="s">
        <v>95</v>
      </c>
      <c r="AE27" s="391"/>
      <c r="AF27" s="392"/>
      <c r="AG27" s="165"/>
      <c r="AH27" s="24" t="s">
        <v>95</v>
      </c>
      <c r="AI27" s="165"/>
      <c r="AJ27" s="24" t="s">
        <v>95</v>
      </c>
      <c r="AK27" s="165"/>
      <c r="AL27" s="391"/>
      <c r="AM27" s="392"/>
      <c r="AN27" s="59"/>
      <c r="AO27" s="38" t="s">
        <v>95</v>
      </c>
      <c r="AP27" s="59"/>
      <c r="AQ27" s="38" t="s">
        <v>95</v>
      </c>
      <c r="AR27" s="59"/>
      <c r="AS27" s="391"/>
      <c r="AT27" s="392"/>
      <c r="AU27" s="38" t="s">
        <v>95</v>
      </c>
      <c r="AV27" s="59"/>
      <c r="AW27" s="38" t="s">
        <v>95</v>
      </c>
      <c r="AX27" s="59"/>
      <c r="AY27" s="38" t="s">
        <v>95</v>
      </c>
      <c r="AZ27" s="398"/>
      <c r="BA27" s="392"/>
      <c r="BB27" s="59"/>
      <c r="BC27" s="38" t="s">
        <v>95</v>
      </c>
      <c r="BD27" s="59"/>
      <c r="BE27" s="38" t="s">
        <v>95</v>
      </c>
      <c r="BF27" s="59"/>
      <c r="BG27" s="391"/>
      <c r="BH27" s="392"/>
      <c r="BI27" s="38" t="s">
        <v>95</v>
      </c>
      <c r="BJ27" s="59"/>
      <c r="BK27" s="38" t="s">
        <v>95</v>
      </c>
      <c r="BL27" s="164"/>
      <c r="BM27" s="59"/>
      <c r="BN27" s="38" t="s">
        <v>95</v>
      </c>
      <c r="BO27" s="396"/>
      <c r="BP27" s="396"/>
      <c r="BQ27" s="59"/>
      <c r="BR27" s="38" t="s">
        <v>95</v>
      </c>
      <c r="BS27" s="59"/>
      <c r="BT27" s="38" t="s">
        <v>95</v>
      </c>
      <c r="BU27" s="59"/>
      <c r="BV27" s="396"/>
      <c r="BW27" s="396"/>
      <c r="BX27" s="38" t="s">
        <v>95</v>
      </c>
      <c r="BY27" s="59"/>
      <c r="BZ27" s="38" t="s">
        <v>95</v>
      </c>
      <c r="CA27" s="59"/>
      <c r="CB27" s="38" t="s">
        <v>95</v>
      </c>
      <c r="CC27" s="396"/>
      <c r="CD27" s="396"/>
      <c r="CE27" s="61" t="s">
        <v>84</v>
      </c>
      <c r="CF27" s="400"/>
      <c r="CG27" s="400"/>
      <c r="CH27" s="400"/>
      <c r="CI27" s="38" t="s">
        <v>95</v>
      </c>
      <c r="CJ27" s="396"/>
      <c r="CK27" s="396"/>
      <c r="CL27" s="59"/>
      <c r="CM27" s="38" t="s">
        <v>95</v>
      </c>
      <c r="CN27" s="59"/>
      <c r="CO27" s="38" t="s">
        <v>95</v>
      </c>
      <c r="CP27" s="59"/>
      <c r="CQ27" s="396"/>
      <c r="CR27" s="392"/>
      <c r="CS27" s="38" t="s">
        <v>95</v>
      </c>
      <c r="CT27" s="59"/>
      <c r="CU27" s="444"/>
      <c r="CV27" s="38" t="s">
        <v>95</v>
      </c>
      <c r="CW27" s="59"/>
      <c r="CX27" s="391"/>
      <c r="CY27" s="392"/>
      <c r="CZ27" s="447"/>
      <c r="DA27" s="38" t="s">
        <v>95</v>
      </c>
      <c r="DB27" s="59"/>
      <c r="DC27" s="38" t="s">
        <v>95</v>
      </c>
      <c r="DD27" s="59"/>
      <c r="DE27" s="391"/>
      <c r="DF27" s="392"/>
      <c r="DG27" s="403"/>
      <c r="DH27" s="38" t="s">
        <v>95</v>
      </c>
      <c r="DI27" s="59"/>
      <c r="DJ27" s="447"/>
      <c r="DK27" s="38" t="s">
        <v>95</v>
      </c>
      <c r="DL27" s="391"/>
      <c r="DM27" s="392"/>
      <c r="DN27" s="59"/>
      <c r="DO27" s="38" t="s">
        <v>95</v>
      </c>
      <c r="DP27" s="59"/>
      <c r="DQ27" s="38" t="s">
        <v>95</v>
      </c>
      <c r="DR27" s="59"/>
      <c r="DS27" s="391"/>
      <c r="DT27" s="392"/>
      <c r="DU27" s="38" t="s">
        <v>95</v>
      </c>
      <c r="DV27" s="59"/>
      <c r="DW27" s="38" t="s">
        <v>95</v>
      </c>
      <c r="DX27" s="59"/>
      <c r="DY27" s="38" t="s">
        <v>95</v>
      </c>
      <c r="DZ27" s="391"/>
      <c r="EA27" s="392"/>
      <c r="EB27" s="59"/>
      <c r="EC27" s="449"/>
      <c r="ED27" s="38" t="s">
        <v>95</v>
      </c>
      <c r="EE27" s="59"/>
      <c r="EF27" s="38" t="s">
        <v>95</v>
      </c>
      <c r="EG27" s="391"/>
      <c r="EH27" s="392"/>
      <c r="EI27" s="59"/>
      <c r="EJ27" s="38" t="s">
        <v>95</v>
      </c>
      <c r="EK27" s="59"/>
      <c r="EL27" s="38" t="s">
        <v>95</v>
      </c>
      <c r="EM27" s="59"/>
      <c r="EN27" s="391"/>
      <c r="EO27" s="392"/>
      <c r="EP27" s="38" t="s">
        <v>95</v>
      </c>
      <c r="EQ27" s="59"/>
      <c r="ER27" s="38" t="s">
        <v>95</v>
      </c>
      <c r="ES27" s="59"/>
      <c r="ET27" s="38" t="s">
        <v>95</v>
      </c>
      <c r="EU27" s="391"/>
      <c r="EV27" s="392"/>
      <c r="EW27" s="59"/>
      <c r="EX27" s="38" t="s">
        <v>95</v>
      </c>
      <c r="EY27" s="59"/>
      <c r="EZ27" s="38" t="s">
        <v>95</v>
      </c>
      <c r="FA27" s="59"/>
      <c r="FB27" s="391"/>
      <c r="FC27" s="392"/>
      <c r="FD27" s="38" t="s">
        <v>95</v>
      </c>
      <c r="FE27" s="59"/>
      <c r="FF27" s="38" t="s">
        <v>95</v>
      </c>
      <c r="FG27" s="59"/>
      <c r="FH27" s="38" t="s">
        <v>95</v>
      </c>
      <c r="FI27" s="391"/>
      <c r="FJ27" s="392"/>
      <c r="FK27" s="59"/>
      <c r="FL27" s="38"/>
      <c r="FM27" s="59"/>
      <c r="FN27" s="38" t="s">
        <v>95</v>
      </c>
      <c r="FO27" s="452"/>
      <c r="FP27" s="391"/>
      <c r="FQ27" s="392"/>
      <c r="FR27" s="444"/>
      <c r="FS27" s="59"/>
      <c r="FT27" s="38" t="s">
        <v>95</v>
      </c>
      <c r="FU27" s="59"/>
      <c r="FV27" s="38" t="s">
        <v>95</v>
      </c>
      <c r="FW27" s="391"/>
      <c r="FX27" s="392"/>
      <c r="FY27" s="59"/>
      <c r="FZ27" s="38" t="s">
        <v>95</v>
      </c>
      <c r="GA27" s="59"/>
      <c r="GB27" s="55" t="s">
        <v>95</v>
      </c>
      <c r="GC27" s="59"/>
      <c r="GD27" s="391"/>
      <c r="GE27" s="392"/>
      <c r="GF27" s="38" t="s">
        <v>95</v>
      </c>
      <c r="GG27" s="59"/>
      <c r="GH27" s="38" t="s">
        <v>95</v>
      </c>
      <c r="GI27" s="59"/>
      <c r="GJ27" s="38" t="s">
        <v>95</v>
      </c>
      <c r="GK27" s="391"/>
      <c r="GL27" s="392"/>
      <c r="GM27" s="59"/>
      <c r="GN27" s="38" t="s">
        <v>95</v>
      </c>
      <c r="GO27" s="59"/>
      <c r="GP27" s="38" t="s">
        <v>95</v>
      </c>
      <c r="GQ27" s="59"/>
      <c r="GR27" s="391"/>
      <c r="GS27" s="392"/>
      <c r="GT27" s="38" t="s">
        <v>95</v>
      </c>
      <c r="GU27" s="59"/>
      <c r="GV27" s="38" t="s">
        <v>95</v>
      </c>
      <c r="GW27" s="59"/>
      <c r="GX27" s="38" t="s">
        <v>95</v>
      </c>
      <c r="GY27" s="391"/>
      <c r="GZ27" s="392"/>
      <c r="HA27" s="406"/>
      <c r="HB27" s="59"/>
      <c r="HC27" s="38" t="s">
        <v>95</v>
      </c>
      <c r="HD27" s="59"/>
      <c r="HE27" s="38" t="s">
        <v>95</v>
      </c>
      <c r="HF27" s="391"/>
      <c r="HG27" s="392"/>
      <c r="HH27" s="59"/>
      <c r="HI27" s="38" t="s">
        <v>95</v>
      </c>
      <c r="HJ27" s="59"/>
      <c r="HK27" s="38" t="s">
        <v>95</v>
      </c>
      <c r="HL27" s="59"/>
      <c r="HM27" s="391"/>
      <c r="HN27" s="392"/>
      <c r="HO27" s="38" t="s">
        <v>95</v>
      </c>
      <c r="HP27" s="59"/>
      <c r="HQ27" s="38" t="s">
        <v>95</v>
      </c>
      <c r="HR27" s="59"/>
      <c r="HS27" s="38" t="s">
        <v>95</v>
      </c>
      <c r="HT27" s="391"/>
      <c r="HU27" s="392"/>
      <c r="HV27" s="59"/>
      <c r="HW27" s="38" t="s">
        <v>95</v>
      </c>
      <c r="HX27" s="59"/>
      <c r="HY27" s="38" t="s">
        <v>95</v>
      </c>
      <c r="HZ27" s="59"/>
      <c r="IA27" s="391"/>
      <c r="IB27" s="392"/>
      <c r="IC27" s="38" t="s">
        <v>95</v>
      </c>
      <c r="ID27" s="59"/>
      <c r="IE27" s="38" t="s">
        <v>95</v>
      </c>
      <c r="IF27" s="59"/>
      <c r="IG27" s="431"/>
      <c r="IH27" s="391"/>
      <c r="II27" s="392"/>
      <c r="IJ27" s="38" t="s">
        <v>95</v>
      </c>
      <c r="IK27" s="59"/>
      <c r="IL27" s="38" t="s">
        <v>95</v>
      </c>
      <c r="IM27" s="59"/>
      <c r="IN27" s="431"/>
      <c r="IO27" s="391"/>
      <c r="IP27" s="392"/>
      <c r="IQ27" s="38" t="s">
        <v>95</v>
      </c>
      <c r="IR27" s="59"/>
      <c r="IS27" s="38" t="s">
        <v>95</v>
      </c>
      <c r="IT27" s="431"/>
      <c r="IU27" s="59"/>
      <c r="IV27" s="391"/>
      <c r="IW27" s="392"/>
      <c r="IX27" s="38" t="s">
        <v>95</v>
      </c>
      <c r="IY27" s="59"/>
      <c r="IZ27" s="38" t="s">
        <v>95</v>
      </c>
      <c r="JA27" s="59"/>
      <c r="JB27" s="38" t="s">
        <v>95</v>
      </c>
      <c r="JC27" s="409"/>
      <c r="JD27" s="411"/>
      <c r="JE27" s="59"/>
      <c r="JF27" s="38" t="s">
        <v>95</v>
      </c>
      <c r="JG27" s="59"/>
      <c r="JH27" s="38" t="s">
        <v>95</v>
      </c>
      <c r="JI27" s="59"/>
      <c r="JJ27" s="409"/>
      <c r="JK27" s="411"/>
      <c r="JL27" s="55" t="s">
        <v>95</v>
      </c>
      <c r="JM27" s="59"/>
      <c r="JN27" s="38" t="s">
        <v>95</v>
      </c>
      <c r="JO27" s="59"/>
      <c r="JP27" s="62" t="s">
        <v>95</v>
      </c>
      <c r="JQ27" s="409"/>
      <c r="JR27" s="411"/>
      <c r="JS27" s="59"/>
      <c r="JT27" s="38" t="s">
        <v>95</v>
      </c>
      <c r="JU27" s="59"/>
      <c r="JV27" s="38" t="s">
        <v>95</v>
      </c>
      <c r="JW27" s="59"/>
      <c r="JX27" s="409"/>
      <c r="JY27" s="411"/>
      <c r="JZ27" s="38" t="s">
        <v>95</v>
      </c>
      <c r="KA27" s="59"/>
      <c r="KB27" s="435"/>
      <c r="KC27" s="38" t="s">
        <v>95</v>
      </c>
      <c r="KD27" s="59"/>
      <c r="KE27" s="409"/>
      <c r="KF27" s="411"/>
      <c r="KG27" s="455"/>
      <c r="KH27" s="38" t="s">
        <v>95</v>
      </c>
      <c r="KI27" s="59"/>
      <c r="KJ27" s="38" t="s">
        <v>95</v>
      </c>
      <c r="KK27" s="59"/>
      <c r="KL27" s="409"/>
      <c r="KM27" s="411"/>
      <c r="KN27" s="38" t="s">
        <v>95</v>
      </c>
      <c r="KO27" s="59"/>
      <c r="KP27" s="38" t="s">
        <v>95</v>
      </c>
      <c r="KQ27" s="59"/>
      <c r="KR27" s="38" t="s">
        <v>95</v>
      </c>
      <c r="KS27" s="409"/>
      <c r="KT27" s="411"/>
      <c r="KU27" s="59"/>
      <c r="KV27" s="38" t="s">
        <v>95</v>
      </c>
      <c r="KW27" s="59"/>
      <c r="KX27" s="38" t="s">
        <v>95</v>
      </c>
      <c r="KY27" s="59"/>
      <c r="KZ27" s="409"/>
      <c r="LA27" s="411"/>
      <c r="LB27" s="38" t="s">
        <v>95</v>
      </c>
      <c r="LC27" s="59"/>
      <c r="LD27" s="38" t="s">
        <v>95</v>
      </c>
      <c r="LE27" s="58" t="s">
        <v>93</v>
      </c>
      <c r="LF27" s="38" t="s">
        <v>95</v>
      </c>
      <c r="LG27" s="409"/>
      <c r="LH27" s="411"/>
      <c r="LI27" s="59"/>
      <c r="LJ27" s="38" t="s">
        <v>95</v>
      </c>
      <c r="LK27" s="59"/>
      <c r="LL27" s="38" t="s">
        <v>95</v>
      </c>
      <c r="LM27" s="59"/>
      <c r="LN27" s="409"/>
      <c r="LO27" s="411"/>
      <c r="LP27" s="38" t="s">
        <v>95</v>
      </c>
      <c r="LQ27" s="58" t="s">
        <v>93</v>
      </c>
      <c r="LR27" s="38" t="s">
        <v>95</v>
      </c>
      <c r="LS27" s="59"/>
      <c r="LT27" s="438"/>
      <c r="LU27" s="409"/>
      <c r="LV27" s="411"/>
      <c r="LW27" s="38" t="s">
        <v>95</v>
      </c>
      <c r="LX27" s="59"/>
      <c r="LY27" s="38" t="s">
        <v>95</v>
      </c>
      <c r="LZ27" s="59"/>
      <c r="MA27" s="38" t="s">
        <v>95</v>
      </c>
      <c r="MB27" s="409"/>
      <c r="MC27" s="411"/>
      <c r="MD27" s="59"/>
      <c r="ME27" s="38" t="s">
        <v>95</v>
      </c>
      <c r="MF27" s="59"/>
      <c r="MG27" s="38" t="s">
        <v>95</v>
      </c>
      <c r="MH27" s="59"/>
      <c r="MI27" s="409"/>
      <c r="MJ27" s="411"/>
      <c r="MK27" s="38" t="s">
        <v>95</v>
      </c>
      <c r="ML27" s="59"/>
      <c r="MM27" s="38" t="s">
        <v>95</v>
      </c>
      <c r="MN27" s="59"/>
      <c r="MO27" s="441"/>
      <c r="MP27" s="409"/>
      <c r="MQ27" s="411"/>
      <c r="MR27" s="413"/>
      <c r="MS27" s="38" t="s">
        <v>95</v>
      </c>
      <c r="MT27" s="38" t="s">
        <v>95</v>
      </c>
      <c r="MU27" s="38" t="s">
        <v>95</v>
      </c>
      <c r="MV27" s="416"/>
      <c r="MW27" s="409"/>
      <c r="MX27" s="411"/>
      <c r="MY27" s="413"/>
      <c r="MZ27" s="38" t="s">
        <v>95</v>
      </c>
      <c r="NA27" s="38" t="s">
        <v>95</v>
      </c>
      <c r="NB27" s="38" t="s">
        <v>95</v>
      </c>
      <c r="NC27" s="38" t="s">
        <v>95</v>
      </c>
      <c r="ND27" s="409"/>
      <c r="NE27" s="411"/>
      <c r="NF27" s="420"/>
      <c r="NG27" s="420"/>
      <c r="NH27" s="420"/>
      <c r="NI27" s="38" t="s">
        <v>95</v>
      </c>
      <c r="NJ27" s="38" t="s">
        <v>95</v>
      </c>
      <c r="NK27" s="409"/>
      <c r="NL27" s="411"/>
      <c r="NM27" s="38" t="s">
        <v>95</v>
      </c>
      <c r="NN27" s="38" t="s">
        <v>95</v>
      </c>
      <c r="NO27" s="38" t="s">
        <v>95</v>
      </c>
      <c r="NP27" s="38" t="s">
        <v>95</v>
      </c>
      <c r="NQ27" s="38" t="s">
        <v>95</v>
      </c>
      <c r="NR27" s="409"/>
      <c r="NS27" s="411"/>
      <c r="NT27" s="23"/>
      <c r="NU27" s="38" t="s">
        <v>95</v>
      </c>
      <c r="NV27" s="59"/>
      <c r="NW27" s="38" t="s">
        <v>95</v>
      </c>
      <c r="NX27" s="59"/>
      <c r="NY27" s="409"/>
      <c r="NZ27" s="411"/>
      <c r="OA27" s="38" t="s">
        <v>95</v>
      </c>
      <c r="OB27" s="59"/>
      <c r="OC27" s="458"/>
      <c r="OD27" s="38" t="s">
        <v>95</v>
      </c>
      <c r="OE27" s="59"/>
      <c r="OF27" s="409"/>
      <c r="OG27" s="411"/>
      <c r="OH27" s="38" t="s">
        <v>95</v>
      </c>
      <c r="OI27" s="59"/>
      <c r="OJ27" s="38" t="s">
        <v>95</v>
      </c>
      <c r="OK27" s="59"/>
      <c r="OL27" s="38" t="s">
        <v>95</v>
      </c>
      <c r="OM27" s="409"/>
      <c r="ON27" s="411"/>
      <c r="OO27" s="59"/>
      <c r="OP27" s="38" t="s">
        <v>95</v>
      </c>
      <c r="OQ27" s="59"/>
      <c r="OR27" s="38" t="s">
        <v>95</v>
      </c>
      <c r="OS27" s="59"/>
      <c r="OT27" s="409"/>
      <c r="OU27" s="411"/>
      <c r="OV27" s="38" t="s">
        <v>95</v>
      </c>
      <c r="OW27" s="59"/>
      <c r="OX27" s="38" t="s">
        <v>95</v>
      </c>
      <c r="OY27" s="59"/>
      <c r="OZ27" s="38" t="s">
        <v>95</v>
      </c>
      <c r="PA27" s="409"/>
      <c r="PB27" s="411"/>
      <c r="PC27" s="59"/>
      <c r="PD27" s="38" t="s">
        <v>95</v>
      </c>
      <c r="PE27" s="59"/>
      <c r="PF27" s="38" t="s">
        <v>95</v>
      </c>
      <c r="PG27" s="59"/>
      <c r="PH27" s="409"/>
      <c r="PI27" s="411"/>
      <c r="PJ27" s="38" t="s">
        <v>95</v>
      </c>
      <c r="PK27" s="59"/>
      <c r="PL27" s="38" t="s">
        <v>95</v>
      </c>
      <c r="PM27" s="59"/>
      <c r="PN27" s="38" t="s">
        <v>95</v>
      </c>
      <c r="PO27" s="409"/>
      <c r="PP27" s="411"/>
      <c r="PQ27" s="59"/>
      <c r="PR27" s="38" t="s">
        <v>95</v>
      </c>
      <c r="PS27" s="59"/>
      <c r="PT27" s="38" t="s">
        <v>95</v>
      </c>
      <c r="PU27" s="59"/>
      <c r="PV27" s="411"/>
      <c r="PW27" s="411"/>
      <c r="PX27" s="461"/>
      <c r="PY27" s="461"/>
      <c r="PZ27" s="38" t="s">
        <v>95</v>
      </c>
      <c r="QA27" s="59"/>
      <c r="QB27" s="38" t="s">
        <v>95</v>
      </c>
      <c r="QC27" s="409"/>
      <c r="QD27" s="411"/>
      <c r="QE27" s="59"/>
      <c r="QF27" s="38" t="s">
        <v>95</v>
      </c>
      <c r="QG27" s="59"/>
      <c r="QH27" s="38" t="s">
        <v>95</v>
      </c>
      <c r="QI27" s="59"/>
      <c r="QJ27" s="409"/>
      <c r="QK27" s="411"/>
      <c r="QL27" s="38" t="s">
        <v>95</v>
      </c>
      <c r="QM27" s="59"/>
      <c r="QN27" s="38" t="s">
        <v>95</v>
      </c>
      <c r="QO27" s="59"/>
      <c r="QP27" s="38" t="s">
        <v>95</v>
      </c>
      <c r="QQ27" s="409"/>
      <c r="QR27" s="411"/>
      <c r="QS27" s="59"/>
      <c r="QT27" s="38" t="s">
        <v>95</v>
      </c>
      <c r="QU27" s="59"/>
      <c r="QV27" s="464"/>
      <c r="QW27" s="38" t="s">
        <v>95</v>
      </c>
      <c r="QX27" s="409"/>
      <c r="QY27" s="411"/>
      <c r="QZ27" s="59"/>
      <c r="RA27" s="467"/>
      <c r="RB27" s="38" t="s">
        <v>95</v>
      </c>
      <c r="RC27" s="59"/>
      <c r="RD27" s="38" t="s">
        <v>95</v>
      </c>
      <c r="RE27" s="409"/>
      <c r="RF27" s="411"/>
      <c r="RG27" s="470"/>
      <c r="RH27" s="59"/>
      <c r="RI27" s="38" t="s">
        <v>95</v>
      </c>
      <c r="RJ27" s="59"/>
      <c r="RK27" s="38" t="s">
        <v>95</v>
      </c>
      <c r="RL27" s="409"/>
      <c r="RM27" s="411"/>
      <c r="RN27" s="59"/>
      <c r="RO27" s="38" t="s">
        <v>95</v>
      </c>
      <c r="RP27" s="59"/>
      <c r="RQ27" s="38" t="s">
        <v>95</v>
      </c>
      <c r="RR27" s="59"/>
      <c r="RS27" s="409"/>
      <c r="RT27" s="411"/>
      <c r="RU27" s="38" t="s">
        <v>95</v>
      </c>
      <c r="RV27" s="59"/>
      <c r="RW27" s="38" t="s">
        <v>95</v>
      </c>
      <c r="RX27" s="59"/>
      <c r="RY27" s="38" t="s">
        <v>95</v>
      </c>
      <c r="RZ27" s="409"/>
      <c r="SA27" s="411"/>
      <c r="SB27" s="59"/>
      <c r="SC27" s="38" t="s">
        <v>95</v>
      </c>
      <c r="SD27" s="59"/>
      <c r="SE27" s="38" t="s">
        <v>95</v>
      </c>
      <c r="SF27" s="59"/>
      <c r="SG27" s="409"/>
      <c r="SH27" s="411"/>
      <c r="SI27" s="38" t="s">
        <v>95</v>
      </c>
      <c r="SJ27" s="59"/>
      <c r="SK27" s="38" t="s">
        <v>95</v>
      </c>
      <c r="SL27" s="59"/>
      <c r="SM27" s="38" t="s">
        <v>95</v>
      </c>
      <c r="SN27" s="409"/>
      <c r="SO27" s="411"/>
      <c r="SP27" s="59"/>
      <c r="SQ27" s="38" t="s">
        <v>95</v>
      </c>
      <c r="SR27" s="59"/>
      <c r="SS27" s="38" t="s">
        <v>95</v>
      </c>
      <c r="ST27" s="59"/>
      <c r="SU27" s="409"/>
      <c r="SV27" s="411"/>
      <c r="SW27" s="38" t="s">
        <v>95</v>
      </c>
      <c r="SX27" s="59"/>
      <c r="SY27" s="38" t="s">
        <v>95</v>
      </c>
      <c r="SZ27" s="59"/>
      <c r="TA27" s="38" t="s">
        <v>95</v>
      </c>
      <c r="TB27" s="409"/>
      <c r="TC27" s="411"/>
      <c r="TD27" s="59"/>
      <c r="TE27" s="38" t="s">
        <v>95</v>
      </c>
      <c r="TF27" s="59"/>
      <c r="TG27" s="38" t="s">
        <v>95</v>
      </c>
      <c r="TH27" s="59"/>
      <c r="TI27" s="409"/>
      <c r="TJ27" s="411"/>
      <c r="TK27" s="428"/>
      <c r="TL27" s="38" t="s">
        <v>95</v>
      </c>
      <c r="TM27" s="59"/>
      <c r="TN27" s="38" t="s">
        <v>95</v>
      </c>
      <c r="TO27" s="59"/>
      <c r="TP27" s="409"/>
      <c r="TQ27" s="411"/>
      <c r="TR27" s="38" t="s">
        <v>95</v>
      </c>
      <c r="TS27" s="59"/>
      <c r="TT27" s="38" t="s">
        <v>95</v>
      </c>
      <c r="TU27" s="59"/>
      <c r="TV27" s="38" t="s">
        <v>95</v>
      </c>
      <c r="TW27" s="409"/>
      <c r="TX27" s="411"/>
      <c r="TY27" s="59"/>
      <c r="TZ27" s="38" t="s">
        <v>95</v>
      </c>
      <c r="UA27" s="59"/>
      <c r="UB27" s="38" t="s">
        <v>95</v>
      </c>
      <c r="UC27" s="59"/>
      <c r="UD27" s="409"/>
      <c r="UE27" s="411"/>
      <c r="UF27" s="38" t="s">
        <v>95</v>
      </c>
      <c r="UG27" s="59"/>
      <c r="UH27" s="38" t="s">
        <v>95</v>
      </c>
      <c r="UI27" s="59"/>
      <c r="UJ27" s="38" t="s">
        <v>95</v>
      </c>
      <c r="UK27" s="409"/>
      <c r="UL27" s="411"/>
      <c r="UM27" s="59"/>
      <c r="UN27" s="38" t="s">
        <v>95</v>
      </c>
      <c r="UO27" s="59"/>
      <c r="UP27" s="38" t="s">
        <v>95</v>
      </c>
      <c r="UQ27" s="59"/>
      <c r="UR27" s="409"/>
      <c r="US27" s="411"/>
      <c r="UT27" s="38" t="s">
        <v>95</v>
      </c>
      <c r="UU27" s="59"/>
      <c r="UV27" s="38" t="s">
        <v>95</v>
      </c>
      <c r="UW27" s="59"/>
      <c r="UX27" s="38" t="s">
        <v>95</v>
      </c>
      <c r="UY27" s="409"/>
      <c r="UZ27" s="411"/>
      <c r="VA27" s="59"/>
      <c r="VB27" s="464"/>
      <c r="VC27" s="38" t="s">
        <v>95</v>
      </c>
      <c r="VD27" s="59"/>
      <c r="VE27" s="38" t="s">
        <v>95</v>
      </c>
      <c r="VF27" s="409"/>
      <c r="VG27" s="411"/>
      <c r="VH27" s="59"/>
      <c r="VI27" s="38" t="s">
        <v>95</v>
      </c>
      <c r="VJ27" s="59"/>
      <c r="VK27" s="38" t="s">
        <v>95</v>
      </c>
      <c r="VL27" s="59"/>
      <c r="VM27" s="409"/>
      <c r="VN27" s="411"/>
      <c r="VO27" s="38" t="s">
        <v>95</v>
      </c>
      <c r="VP27" s="59"/>
      <c r="VQ27" s="38" t="s">
        <v>95</v>
      </c>
      <c r="VR27" s="59"/>
      <c r="VS27" s="38" t="s">
        <v>95</v>
      </c>
      <c r="VT27" s="409"/>
      <c r="VU27" s="411"/>
      <c r="VV27" s="59"/>
      <c r="VW27" s="38" t="s">
        <v>95</v>
      </c>
      <c r="VX27" s="59"/>
      <c r="VY27" s="38" t="s">
        <v>95</v>
      </c>
      <c r="VZ27" s="59"/>
      <c r="WA27" s="409"/>
      <c r="WB27" s="411"/>
      <c r="WC27" s="38" t="s">
        <v>95</v>
      </c>
      <c r="WD27" s="59"/>
      <c r="WE27" s="38" t="s">
        <v>95</v>
      </c>
      <c r="WF27" s="59"/>
      <c r="WG27" s="38" t="s">
        <v>95</v>
      </c>
      <c r="WH27" s="409"/>
      <c r="WI27" s="411"/>
      <c r="WJ27" s="501"/>
      <c r="WK27" s="59"/>
      <c r="WL27" s="38" t="s">
        <v>95</v>
      </c>
      <c r="WM27" s="59"/>
      <c r="WN27" s="38" t="s">
        <v>95</v>
      </c>
      <c r="WO27" s="409"/>
      <c r="WP27" s="411"/>
      <c r="WQ27" s="473"/>
      <c r="WR27" s="59"/>
      <c r="WS27" s="38" t="s">
        <v>95</v>
      </c>
      <c r="WT27" s="59"/>
      <c r="WU27" s="476"/>
      <c r="WV27" s="409"/>
      <c r="WW27" s="411"/>
      <c r="WX27" s="23"/>
      <c r="WY27" s="23"/>
      <c r="WZ27" s="23"/>
      <c r="XA27" s="23"/>
    </row>
    <row r="28" spans="1:625" ht="15.75" thickBot="1">
      <c r="A28" s="495" t="s">
        <v>191</v>
      </c>
      <c r="B28" s="137"/>
      <c r="C28" s="398"/>
      <c r="D28" s="391"/>
      <c r="E28" s="424"/>
      <c r="F28" s="99"/>
      <c r="G28" s="163"/>
      <c r="H28" s="99"/>
      <c r="I28" s="163"/>
      <c r="J28" s="391"/>
      <c r="K28" s="391"/>
      <c r="L28" s="99"/>
      <c r="M28" s="163"/>
      <c r="N28" s="99"/>
      <c r="O28" s="426"/>
      <c r="P28" s="426"/>
      <c r="Q28" s="391"/>
      <c r="R28" s="392"/>
      <c r="S28" s="163"/>
      <c r="T28" s="99"/>
      <c r="U28" s="163"/>
      <c r="V28" s="99"/>
      <c r="W28" s="163"/>
      <c r="X28" s="391"/>
      <c r="Y28" s="392"/>
      <c r="Z28" s="166" t="s">
        <v>97</v>
      </c>
      <c r="AA28" s="394"/>
      <c r="AB28" s="31" t="s">
        <v>96</v>
      </c>
      <c r="AC28" s="166" t="s">
        <v>97</v>
      </c>
      <c r="AD28" s="31" t="s">
        <v>96</v>
      </c>
      <c r="AE28" s="391"/>
      <c r="AF28" s="392"/>
      <c r="AG28" s="167" t="s">
        <v>97</v>
      </c>
      <c r="AH28" s="41" t="s">
        <v>96</v>
      </c>
      <c r="AI28" s="167" t="s">
        <v>97</v>
      </c>
      <c r="AJ28" s="41" t="s">
        <v>96</v>
      </c>
      <c r="AK28" s="167" t="s">
        <v>97</v>
      </c>
      <c r="AL28" s="391"/>
      <c r="AM28" s="392"/>
      <c r="AN28" s="43" t="s">
        <v>96</v>
      </c>
      <c r="AO28" s="63" t="s">
        <v>97</v>
      </c>
      <c r="AP28" s="41" t="s">
        <v>96</v>
      </c>
      <c r="AQ28" s="63" t="s">
        <v>97</v>
      </c>
      <c r="AR28" s="41" t="s">
        <v>96</v>
      </c>
      <c r="AS28" s="391"/>
      <c r="AT28" s="392"/>
      <c r="AU28" s="63" t="s">
        <v>97</v>
      </c>
      <c r="AV28" s="43" t="s">
        <v>96</v>
      </c>
      <c r="AW28" s="63" t="s">
        <v>97</v>
      </c>
      <c r="AX28" s="43" t="s">
        <v>96</v>
      </c>
      <c r="AY28" s="63" t="s">
        <v>97</v>
      </c>
      <c r="AZ28" s="398"/>
      <c r="BA28" s="392"/>
      <c r="BB28" s="43" t="s">
        <v>96</v>
      </c>
      <c r="BC28" s="63" t="s">
        <v>97</v>
      </c>
      <c r="BD28" s="43" t="s">
        <v>96</v>
      </c>
      <c r="BE28" s="63" t="s">
        <v>97</v>
      </c>
      <c r="BF28" s="43" t="s">
        <v>96</v>
      </c>
      <c r="BG28" s="391"/>
      <c r="BH28" s="392"/>
      <c r="BI28" s="63" t="s">
        <v>97</v>
      </c>
      <c r="BJ28" s="43" t="s">
        <v>96</v>
      </c>
      <c r="BK28" s="63" t="s">
        <v>97</v>
      </c>
      <c r="BL28" s="168"/>
      <c r="BM28" s="43" t="s">
        <v>96</v>
      </c>
      <c r="BN28" s="63" t="s">
        <v>97</v>
      </c>
      <c r="BO28" s="396"/>
      <c r="BP28" s="396"/>
      <c r="BQ28" s="43" t="s">
        <v>96</v>
      </c>
      <c r="BR28" s="63" t="s">
        <v>97</v>
      </c>
      <c r="BS28" s="43" t="s">
        <v>96</v>
      </c>
      <c r="BT28" s="63" t="s">
        <v>97</v>
      </c>
      <c r="BU28" s="43" t="s">
        <v>96</v>
      </c>
      <c r="BV28" s="396"/>
      <c r="BW28" s="396"/>
      <c r="BX28" s="63" t="s">
        <v>97</v>
      </c>
      <c r="BY28" s="43" t="s">
        <v>96</v>
      </c>
      <c r="BZ28" s="63" t="s">
        <v>97</v>
      </c>
      <c r="CA28" s="43" t="s">
        <v>96</v>
      </c>
      <c r="CB28" s="63" t="s">
        <v>97</v>
      </c>
      <c r="CC28" s="396"/>
      <c r="CD28" s="396"/>
      <c r="CE28" s="43" t="s">
        <v>96</v>
      </c>
      <c r="CF28" s="400"/>
      <c r="CG28" s="400"/>
      <c r="CH28" s="400"/>
      <c r="CI28" s="63" t="s">
        <v>97</v>
      </c>
      <c r="CJ28" s="396"/>
      <c r="CK28" s="396"/>
      <c r="CL28" s="43" t="s">
        <v>96</v>
      </c>
      <c r="CM28" s="63" t="s">
        <v>97</v>
      </c>
      <c r="CN28" s="43" t="s">
        <v>96</v>
      </c>
      <c r="CO28" s="63" t="s">
        <v>97</v>
      </c>
      <c r="CP28" s="43" t="s">
        <v>96</v>
      </c>
      <c r="CQ28" s="396"/>
      <c r="CR28" s="392"/>
      <c r="CS28" s="63" t="s">
        <v>97</v>
      </c>
      <c r="CT28" s="43" t="s">
        <v>96</v>
      </c>
      <c r="CU28" s="444"/>
      <c r="CV28" s="63" t="s">
        <v>97</v>
      </c>
      <c r="CW28" s="43" t="s">
        <v>96</v>
      </c>
      <c r="CX28" s="391"/>
      <c r="CY28" s="392"/>
      <c r="CZ28" s="447"/>
      <c r="DA28" s="63" t="s">
        <v>97</v>
      </c>
      <c r="DB28" s="43" t="s">
        <v>96</v>
      </c>
      <c r="DC28" s="63" t="s">
        <v>97</v>
      </c>
      <c r="DD28" s="43" t="s">
        <v>96</v>
      </c>
      <c r="DE28" s="391"/>
      <c r="DF28" s="392"/>
      <c r="DG28" s="403"/>
      <c r="DH28" s="63" t="s">
        <v>97</v>
      </c>
      <c r="DI28" s="43" t="s">
        <v>96</v>
      </c>
      <c r="DJ28" s="447"/>
      <c r="DK28" s="63" t="s">
        <v>97</v>
      </c>
      <c r="DL28" s="391"/>
      <c r="DM28" s="392"/>
      <c r="DN28" s="43" t="s">
        <v>96</v>
      </c>
      <c r="DO28" s="63" t="s">
        <v>97</v>
      </c>
      <c r="DP28" s="43" t="s">
        <v>96</v>
      </c>
      <c r="DQ28" s="63" t="s">
        <v>97</v>
      </c>
      <c r="DR28" s="43" t="s">
        <v>96</v>
      </c>
      <c r="DS28" s="391"/>
      <c r="DT28" s="392"/>
      <c r="DU28" s="63" t="s">
        <v>97</v>
      </c>
      <c r="DV28" s="43" t="s">
        <v>96</v>
      </c>
      <c r="DW28" s="63" t="s">
        <v>97</v>
      </c>
      <c r="DX28" s="43" t="s">
        <v>96</v>
      </c>
      <c r="DY28" s="63" t="s">
        <v>97</v>
      </c>
      <c r="DZ28" s="391"/>
      <c r="EA28" s="392"/>
      <c r="EB28" s="43" t="s">
        <v>96</v>
      </c>
      <c r="EC28" s="449"/>
      <c r="ED28" s="63" t="s">
        <v>97</v>
      </c>
      <c r="EE28" s="43" t="s">
        <v>96</v>
      </c>
      <c r="EF28" s="63" t="s">
        <v>97</v>
      </c>
      <c r="EG28" s="391"/>
      <c r="EH28" s="392"/>
      <c r="EI28" s="43" t="s">
        <v>96</v>
      </c>
      <c r="EJ28" s="63" t="s">
        <v>97</v>
      </c>
      <c r="EK28" s="43" t="s">
        <v>96</v>
      </c>
      <c r="EL28" s="63" t="s">
        <v>97</v>
      </c>
      <c r="EM28" s="43" t="s">
        <v>96</v>
      </c>
      <c r="EN28" s="391"/>
      <c r="EO28" s="392"/>
      <c r="EP28" s="63" t="s">
        <v>97</v>
      </c>
      <c r="EQ28" s="43" t="s">
        <v>96</v>
      </c>
      <c r="ER28" s="63" t="s">
        <v>97</v>
      </c>
      <c r="ES28" s="43" t="s">
        <v>96</v>
      </c>
      <c r="ET28" s="63" t="s">
        <v>97</v>
      </c>
      <c r="EU28" s="391"/>
      <c r="EV28" s="392"/>
      <c r="EW28" s="43" t="s">
        <v>96</v>
      </c>
      <c r="EX28" s="63" t="s">
        <v>97</v>
      </c>
      <c r="EY28" s="43" t="s">
        <v>96</v>
      </c>
      <c r="EZ28" s="63" t="s">
        <v>97</v>
      </c>
      <c r="FA28" s="43" t="s">
        <v>96</v>
      </c>
      <c r="FB28" s="391"/>
      <c r="FC28" s="392"/>
      <c r="FD28" s="63" t="s">
        <v>97</v>
      </c>
      <c r="FE28" s="43" t="s">
        <v>96</v>
      </c>
      <c r="FF28" s="63" t="s">
        <v>97</v>
      </c>
      <c r="FG28" s="43" t="s">
        <v>96</v>
      </c>
      <c r="FH28" s="63" t="s">
        <v>97</v>
      </c>
      <c r="FI28" s="391"/>
      <c r="FJ28" s="392"/>
      <c r="FK28" s="43" t="s">
        <v>96</v>
      </c>
      <c r="FL28" s="63" t="s">
        <v>97</v>
      </c>
      <c r="FM28" s="43" t="s">
        <v>96</v>
      </c>
      <c r="FN28" s="63" t="s">
        <v>97</v>
      </c>
      <c r="FO28" s="452"/>
      <c r="FP28" s="391"/>
      <c r="FQ28" s="392"/>
      <c r="FR28" s="444"/>
      <c r="FS28" s="43" t="s">
        <v>96</v>
      </c>
      <c r="FT28" s="63" t="s">
        <v>97</v>
      </c>
      <c r="FU28" s="43" t="s">
        <v>96</v>
      </c>
      <c r="FV28" s="63" t="s">
        <v>97</v>
      </c>
      <c r="FW28" s="391"/>
      <c r="FX28" s="392"/>
      <c r="FY28" s="43" t="s">
        <v>96</v>
      </c>
      <c r="FZ28" s="63" t="s">
        <v>97</v>
      </c>
      <c r="GA28" s="43" t="s">
        <v>96</v>
      </c>
      <c r="GB28" s="63" t="s">
        <v>97</v>
      </c>
      <c r="GC28" s="43" t="s">
        <v>96</v>
      </c>
      <c r="GD28" s="391"/>
      <c r="GE28" s="392"/>
      <c r="GF28" s="63" t="s">
        <v>97</v>
      </c>
      <c r="GG28" s="43" t="s">
        <v>96</v>
      </c>
      <c r="GH28" s="63" t="s">
        <v>97</v>
      </c>
      <c r="GI28" s="38" t="s">
        <v>98</v>
      </c>
      <c r="GJ28" s="63" t="s">
        <v>97</v>
      </c>
      <c r="GK28" s="391"/>
      <c r="GL28" s="392"/>
      <c r="GM28" s="43" t="s">
        <v>96</v>
      </c>
      <c r="GN28" s="63" t="s">
        <v>97</v>
      </c>
      <c r="GO28" s="43" t="s">
        <v>96</v>
      </c>
      <c r="GP28" s="63" t="s">
        <v>97</v>
      </c>
      <c r="GQ28" s="43" t="s">
        <v>96</v>
      </c>
      <c r="GR28" s="391"/>
      <c r="GS28" s="392"/>
      <c r="GT28" s="63" t="s">
        <v>97</v>
      </c>
      <c r="GU28" s="43" t="s">
        <v>96</v>
      </c>
      <c r="GV28" s="63" t="s">
        <v>97</v>
      </c>
      <c r="GW28" s="43" t="s">
        <v>96</v>
      </c>
      <c r="GX28" s="64" t="s">
        <v>97</v>
      </c>
      <c r="GY28" s="391"/>
      <c r="GZ28" s="392"/>
      <c r="HA28" s="406"/>
      <c r="HB28" s="43" t="s">
        <v>96</v>
      </c>
      <c r="HC28" s="63" t="s">
        <v>97</v>
      </c>
      <c r="HD28" s="43" t="s">
        <v>96</v>
      </c>
      <c r="HE28" s="64" t="s">
        <v>97</v>
      </c>
      <c r="HF28" s="391"/>
      <c r="HG28" s="392"/>
      <c r="HH28" s="43" t="s">
        <v>96</v>
      </c>
      <c r="HI28" s="63" t="s">
        <v>97</v>
      </c>
      <c r="HJ28" s="43" t="s">
        <v>96</v>
      </c>
      <c r="HK28" s="63" t="s">
        <v>97</v>
      </c>
      <c r="HL28" s="65" t="s">
        <v>96</v>
      </c>
      <c r="HM28" s="391"/>
      <c r="HN28" s="392"/>
      <c r="HO28" s="63" t="s">
        <v>97</v>
      </c>
      <c r="HP28" s="43" t="s">
        <v>96</v>
      </c>
      <c r="HQ28" s="63" t="s">
        <v>97</v>
      </c>
      <c r="HR28" s="43" t="s">
        <v>96</v>
      </c>
      <c r="HS28" s="63" t="s">
        <v>97</v>
      </c>
      <c r="HT28" s="391"/>
      <c r="HU28" s="392"/>
      <c r="HV28" s="43" t="s">
        <v>96</v>
      </c>
      <c r="HW28" s="63" t="s">
        <v>97</v>
      </c>
      <c r="HX28" s="43" t="s">
        <v>96</v>
      </c>
      <c r="HY28" s="63" t="s">
        <v>97</v>
      </c>
      <c r="HZ28" s="43" t="s">
        <v>96</v>
      </c>
      <c r="IA28" s="391"/>
      <c r="IB28" s="392"/>
      <c r="IC28" s="63" t="s">
        <v>97</v>
      </c>
      <c r="ID28" s="43" t="s">
        <v>96</v>
      </c>
      <c r="IE28" s="63" t="s">
        <v>97</v>
      </c>
      <c r="IF28" s="43" t="s">
        <v>96</v>
      </c>
      <c r="IG28" s="431"/>
      <c r="IH28" s="391"/>
      <c r="II28" s="392"/>
      <c r="IJ28" s="64" t="s">
        <v>97</v>
      </c>
      <c r="IK28" s="43" t="s">
        <v>96</v>
      </c>
      <c r="IL28" s="63" t="s">
        <v>97</v>
      </c>
      <c r="IM28" s="43" t="s">
        <v>96</v>
      </c>
      <c r="IN28" s="431"/>
      <c r="IO28" s="391"/>
      <c r="IP28" s="392"/>
      <c r="IQ28" s="63" t="s">
        <v>97</v>
      </c>
      <c r="IR28" s="66" t="s">
        <v>96</v>
      </c>
      <c r="IS28" s="63" t="s">
        <v>97</v>
      </c>
      <c r="IT28" s="431"/>
      <c r="IU28" s="67" t="s">
        <v>96</v>
      </c>
      <c r="IV28" s="391"/>
      <c r="IW28" s="392"/>
      <c r="IX28" s="63" t="s">
        <v>97</v>
      </c>
      <c r="IY28" s="43" t="s">
        <v>96</v>
      </c>
      <c r="IZ28" s="63" t="s">
        <v>97</v>
      </c>
      <c r="JA28" s="43" t="s">
        <v>96</v>
      </c>
      <c r="JB28" s="68" t="s">
        <v>97</v>
      </c>
      <c r="JC28" s="409"/>
      <c r="JD28" s="411"/>
      <c r="JE28" s="43" t="s">
        <v>96</v>
      </c>
      <c r="JF28" s="63" t="s">
        <v>97</v>
      </c>
      <c r="JG28" s="43" t="s">
        <v>96</v>
      </c>
      <c r="JH28" s="63" t="s">
        <v>97</v>
      </c>
      <c r="JI28" s="43" t="s">
        <v>96</v>
      </c>
      <c r="JJ28" s="409"/>
      <c r="JK28" s="411"/>
      <c r="JL28" s="63" t="s">
        <v>97</v>
      </c>
      <c r="JM28" s="43" t="s">
        <v>96</v>
      </c>
      <c r="JN28" s="63" t="s">
        <v>97</v>
      </c>
      <c r="JO28" s="43" t="s">
        <v>96</v>
      </c>
      <c r="JP28" s="69" t="s">
        <v>97</v>
      </c>
      <c r="JQ28" s="409"/>
      <c r="JR28" s="411"/>
      <c r="JS28" s="43" t="s">
        <v>96</v>
      </c>
      <c r="JT28" s="63" t="s">
        <v>97</v>
      </c>
      <c r="JU28" s="43" t="s">
        <v>96</v>
      </c>
      <c r="JV28" s="63" t="s">
        <v>97</v>
      </c>
      <c r="JW28" s="67" t="s">
        <v>96</v>
      </c>
      <c r="JX28" s="409"/>
      <c r="JY28" s="411"/>
      <c r="JZ28" s="63" t="s">
        <v>97</v>
      </c>
      <c r="KA28" s="66" t="s">
        <v>96</v>
      </c>
      <c r="KB28" s="435"/>
      <c r="KC28" s="63" t="s">
        <v>97</v>
      </c>
      <c r="KD28" s="66" t="s">
        <v>96</v>
      </c>
      <c r="KE28" s="409"/>
      <c r="KF28" s="411"/>
      <c r="KG28" s="455"/>
      <c r="KH28" s="63" t="s">
        <v>97</v>
      </c>
      <c r="KI28" s="66" t="s">
        <v>96</v>
      </c>
      <c r="KJ28" s="63" t="s">
        <v>97</v>
      </c>
      <c r="KK28" s="67" t="s">
        <v>96</v>
      </c>
      <c r="KL28" s="409"/>
      <c r="KM28" s="411"/>
      <c r="KN28" s="63" t="s">
        <v>97</v>
      </c>
      <c r="KO28" s="66" t="s">
        <v>96</v>
      </c>
      <c r="KP28" s="63" t="s">
        <v>97</v>
      </c>
      <c r="KQ28" s="66" t="s">
        <v>96</v>
      </c>
      <c r="KR28" s="63" t="s">
        <v>97</v>
      </c>
      <c r="KS28" s="409"/>
      <c r="KT28" s="411"/>
      <c r="KU28" s="66" t="s">
        <v>96</v>
      </c>
      <c r="KV28" s="63" t="s">
        <v>97</v>
      </c>
      <c r="KW28" s="66" t="s">
        <v>96</v>
      </c>
      <c r="KX28" s="63" t="s">
        <v>97</v>
      </c>
      <c r="KY28" s="66" t="s">
        <v>96</v>
      </c>
      <c r="KZ28" s="409"/>
      <c r="LA28" s="411"/>
      <c r="LB28" s="63" t="s">
        <v>97</v>
      </c>
      <c r="LC28" s="66" t="s">
        <v>96</v>
      </c>
      <c r="LD28" s="63" t="s">
        <v>97</v>
      </c>
      <c r="LE28" s="66" t="s">
        <v>96</v>
      </c>
      <c r="LF28" s="69" t="s">
        <v>97</v>
      </c>
      <c r="LG28" s="409"/>
      <c r="LH28" s="411"/>
      <c r="LI28" s="66" t="s">
        <v>96</v>
      </c>
      <c r="LJ28" s="63" t="s">
        <v>97</v>
      </c>
      <c r="LK28" s="54" t="s">
        <v>98</v>
      </c>
      <c r="LL28" s="63" t="s">
        <v>97</v>
      </c>
      <c r="LM28" s="67" t="s">
        <v>96</v>
      </c>
      <c r="LN28" s="409"/>
      <c r="LO28" s="411"/>
      <c r="LP28" s="63" t="s">
        <v>97</v>
      </c>
      <c r="LQ28" s="54" t="s">
        <v>98</v>
      </c>
      <c r="LR28" s="63" t="s">
        <v>97</v>
      </c>
      <c r="LS28" s="66" t="s">
        <v>96</v>
      </c>
      <c r="LT28" s="438"/>
      <c r="LU28" s="409"/>
      <c r="LV28" s="411"/>
      <c r="LW28" s="63" t="s">
        <v>97</v>
      </c>
      <c r="LX28" s="66" t="s">
        <v>96</v>
      </c>
      <c r="LY28" s="63" t="s">
        <v>97</v>
      </c>
      <c r="LZ28" s="66" t="s">
        <v>96</v>
      </c>
      <c r="MA28" s="63" t="s">
        <v>97</v>
      </c>
      <c r="MB28" s="409"/>
      <c r="MC28" s="411"/>
      <c r="MD28" s="66" t="s">
        <v>96</v>
      </c>
      <c r="ME28" s="63" t="s">
        <v>97</v>
      </c>
      <c r="MF28" s="66" t="s">
        <v>96</v>
      </c>
      <c r="MG28" s="63" t="s">
        <v>97</v>
      </c>
      <c r="MH28" s="66" t="s">
        <v>96</v>
      </c>
      <c r="MI28" s="409"/>
      <c r="MJ28" s="411"/>
      <c r="MK28" s="63" t="s">
        <v>97</v>
      </c>
      <c r="ML28" s="66" t="s">
        <v>96</v>
      </c>
      <c r="MM28" s="63" t="s">
        <v>97</v>
      </c>
      <c r="MN28" s="66" t="s">
        <v>96</v>
      </c>
      <c r="MO28" s="441"/>
      <c r="MP28" s="409"/>
      <c r="MQ28" s="411"/>
      <c r="MR28" s="413"/>
      <c r="MS28" s="63" t="s">
        <v>97</v>
      </c>
      <c r="MT28" s="63" t="s">
        <v>97</v>
      </c>
      <c r="MU28" s="63" t="s">
        <v>97</v>
      </c>
      <c r="MV28" s="416"/>
      <c r="MW28" s="409"/>
      <c r="MX28" s="411"/>
      <c r="MY28" s="413"/>
      <c r="MZ28" s="63" t="s">
        <v>97</v>
      </c>
      <c r="NA28" s="63" t="s">
        <v>97</v>
      </c>
      <c r="NB28" s="63" t="s">
        <v>97</v>
      </c>
      <c r="NC28" s="63" t="s">
        <v>97</v>
      </c>
      <c r="ND28" s="409"/>
      <c r="NE28" s="411"/>
      <c r="NF28" s="420"/>
      <c r="NG28" s="420"/>
      <c r="NH28" s="420"/>
      <c r="NI28" s="63" t="s">
        <v>97</v>
      </c>
      <c r="NJ28" s="63" t="s">
        <v>97</v>
      </c>
      <c r="NK28" s="409"/>
      <c r="NL28" s="411"/>
      <c r="NM28" s="63" t="s">
        <v>97</v>
      </c>
      <c r="NN28" s="63" t="s">
        <v>97</v>
      </c>
      <c r="NO28" s="63" t="s">
        <v>97</v>
      </c>
      <c r="NP28" s="63" t="s">
        <v>97</v>
      </c>
      <c r="NQ28" s="63" t="s">
        <v>97</v>
      </c>
      <c r="NR28" s="409"/>
      <c r="NS28" s="411"/>
      <c r="NU28" s="63" t="s">
        <v>97</v>
      </c>
      <c r="NV28" s="66" t="s">
        <v>96</v>
      </c>
      <c r="NW28" s="63" t="s">
        <v>97</v>
      </c>
      <c r="NX28" s="66" t="s">
        <v>96</v>
      </c>
      <c r="NY28" s="409"/>
      <c r="NZ28" s="411"/>
      <c r="OA28" s="63" t="s">
        <v>97</v>
      </c>
      <c r="OB28" s="66" t="s">
        <v>96</v>
      </c>
      <c r="OC28" s="458"/>
      <c r="OD28" s="63" t="s">
        <v>97</v>
      </c>
      <c r="OE28" s="66" t="s">
        <v>96</v>
      </c>
      <c r="OF28" s="409"/>
      <c r="OG28" s="411"/>
      <c r="OH28" s="63" t="s">
        <v>97</v>
      </c>
      <c r="OI28" s="66" t="s">
        <v>96</v>
      </c>
      <c r="OJ28" s="63" t="s">
        <v>97</v>
      </c>
      <c r="OK28" s="66" t="s">
        <v>96</v>
      </c>
      <c r="OL28" s="63" t="s">
        <v>97</v>
      </c>
      <c r="OM28" s="409"/>
      <c r="ON28" s="411"/>
      <c r="OO28" s="66" t="s">
        <v>96</v>
      </c>
      <c r="OP28" s="63" t="s">
        <v>97</v>
      </c>
      <c r="OQ28" s="66" t="s">
        <v>96</v>
      </c>
      <c r="OR28" s="63" t="s">
        <v>97</v>
      </c>
      <c r="OS28" s="66" t="s">
        <v>96</v>
      </c>
      <c r="OT28" s="409"/>
      <c r="OU28" s="411"/>
      <c r="OV28" s="63" t="s">
        <v>97</v>
      </c>
      <c r="OW28" s="66" t="s">
        <v>96</v>
      </c>
      <c r="OX28" s="63" t="s">
        <v>97</v>
      </c>
      <c r="OY28" s="66" t="s">
        <v>96</v>
      </c>
      <c r="OZ28" s="63" t="s">
        <v>97</v>
      </c>
      <c r="PA28" s="409"/>
      <c r="PB28" s="411"/>
      <c r="PC28" s="66" t="s">
        <v>96</v>
      </c>
      <c r="PD28" s="63" t="s">
        <v>97</v>
      </c>
      <c r="PE28" s="66" t="s">
        <v>96</v>
      </c>
      <c r="PF28" s="63" t="s">
        <v>97</v>
      </c>
      <c r="PG28" s="66" t="s">
        <v>96</v>
      </c>
      <c r="PH28" s="409"/>
      <c r="PI28" s="411"/>
      <c r="PJ28" s="63" t="s">
        <v>97</v>
      </c>
      <c r="PK28" s="66" t="s">
        <v>96</v>
      </c>
      <c r="PL28" s="63" t="s">
        <v>97</v>
      </c>
      <c r="PM28" s="66" t="s">
        <v>96</v>
      </c>
      <c r="PN28" s="63" t="s">
        <v>97</v>
      </c>
      <c r="PO28" s="409"/>
      <c r="PP28" s="411"/>
      <c r="PQ28" s="66" t="s">
        <v>96</v>
      </c>
      <c r="PR28" s="63" t="s">
        <v>97</v>
      </c>
      <c r="PS28" s="66" t="s">
        <v>96</v>
      </c>
      <c r="PT28" s="63" t="s">
        <v>97</v>
      </c>
      <c r="PU28" s="66" t="s">
        <v>96</v>
      </c>
      <c r="PV28" s="411"/>
      <c r="PW28" s="411"/>
      <c r="PX28" s="461"/>
      <c r="PY28" s="461"/>
      <c r="PZ28" s="63" t="s">
        <v>97</v>
      </c>
      <c r="QA28" s="66" t="s">
        <v>96</v>
      </c>
      <c r="QB28" s="63" t="s">
        <v>97</v>
      </c>
      <c r="QC28" s="409"/>
      <c r="QD28" s="411"/>
      <c r="QE28" s="66" t="s">
        <v>96</v>
      </c>
      <c r="QF28" s="63" t="s">
        <v>97</v>
      </c>
      <c r="QG28" s="66" t="s">
        <v>96</v>
      </c>
      <c r="QH28" s="63" t="s">
        <v>97</v>
      </c>
      <c r="QI28" s="66" t="s">
        <v>96</v>
      </c>
      <c r="QJ28" s="409"/>
      <c r="QK28" s="411"/>
      <c r="QL28" s="63" t="s">
        <v>97</v>
      </c>
      <c r="QM28" s="66" t="s">
        <v>96</v>
      </c>
      <c r="QN28" s="63" t="s">
        <v>97</v>
      </c>
      <c r="QO28" s="54" t="s">
        <v>98</v>
      </c>
      <c r="QP28" s="63" t="s">
        <v>97</v>
      </c>
      <c r="QQ28" s="409"/>
      <c r="QR28" s="411"/>
      <c r="QS28" s="66" t="s">
        <v>96</v>
      </c>
      <c r="QT28" s="63" t="s">
        <v>97</v>
      </c>
      <c r="QU28" s="66" t="s">
        <v>96</v>
      </c>
      <c r="QV28" s="464"/>
      <c r="QW28" s="63" t="s">
        <v>97</v>
      </c>
      <c r="QX28" s="409"/>
      <c r="QY28" s="411"/>
      <c r="QZ28" s="66" t="s">
        <v>96</v>
      </c>
      <c r="RA28" s="467"/>
      <c r="RB28" s="63" t="s">
        <v>97</v>
      </c>
      <c r="RC28" s="66" t="s">
        <v>96</v>
      </c>
      <c r="RD28" s="63" t="s">
        <v>97</v>
      </c>
      <c r="RE28" s="409"/>
      <c r="RF28" s="411"/>
      <c r="RG28" s="470"/>
      <c r="RH28" s="66" t="s">
        <v>96</v>
      </c>
      <c r="RI28" s="63" t="s">
        <v>97</v>
      </c>
      <c r="RJ28" s="66" t="s">
        <v>96</v>
      </c>
      <c r="RK28" s="63" t="s">
        <v>97</v>
      </c>
      <c r="RL28" s="409"/>
      <c r="RM28" s="411"/>
      <c r="RN28" s="66" t="s">
        <v>96</v>
      </c>
      <c r="RO28" s="63" t="s">
        <v>97</v>
      </c>
      <c r="RP28" s="66" t="s">
        <v>96</v>
      </c>
      <c r="RQ28" s="63" t="s">
        <v>97</v>
      </c>
      <c r="RR28" s="66" t="s">
        <v>96</v>
      </c>
      <c r="RS28" s="409"/>
      <c r="RT28" s="411"/>
      <c r="RU28" s="63" t="s">
        <v>97</v>
      </c>
      <c r="RV28" s="66" t="s">
        <v>96</v>
      </c>
      <c r="RW28" s="63" t="s">
        <v>97</v>
      </c>
      <c r="RX28" s="66" t="s">
        <v>96</v>
      </c>
      <c r="RY28" s="63" t="s">
        <v>97</v>
      </c>
      <c r="RZ28" s="409"/>
      <c r="SA28" s="411"/>
      <c r="SB28" s="66" t="s">
        <v>96</v>
      </c>
      <c r="SC28" s="63" t="s">
        <v>97</v>
      </c>
      <c r="SD28" s="66" t="s">
        <v>96</v>
      </c>
      <c r="SE28" s="63" t="s">
        <v>97</v>
      </c>
      <c r="SF28" s="66" t="s">
        <v>96</v>
      </c>
      <c r="SG28" s="409"/>
      <c r="SH28" s="411"/>
      <c r="SI28" s="63" t="s">
        <v>97</v>
      </c>
      <c r="SJ28" s="66" t="s">
        <v>96</v>
      </c>
      <c r="SK28" s="63" t="s">
        <v>97</v>
      </c>
      <c r="SL28" s="66" t="s">
        <v>96</v>
      </c>
      <c r="SM28" s="63" t="s">
        <v>97</v>
      </c>
      <c r="SN28" s="409"/>
      <c r="SO28" s="411"/>
      <c r="SP28" s="66" t="s">
        <v>96</v>
      </c>
      <c r="SQ28" s="63" t="s">
        <v>97</v>
      </c>
      <c r="SR28" s="66" t="s">
        <v>96</v>
      </c>
      <c r="SS28" s="63" t="s">
        <v>97</v>
      </c>
      <c r="ST28" s="66" t="s">
        <v>96</v>
      </c>
      <c r="SU28" s="409"/>
      <c r="SV28" s="411"/>
      <c r="SW28" s="63" t="s">
        <v>97</v>
      </c>
      <c r="SX28" s="66" t="s">
        <v>96</v>
      </c>
      <c r="SY28" s="63" t="s">
        <v>97</v>
      </c>
      <c r="SZ28" s="66" t="s">
        <v>96</v>
      </c>
      <c r="TA28" s="63" t="s">
        <v>97</v>
      </c>
      <c r="TB28" s="409"/>
      <c r="TC28" s="411"/>
      <c r="TD28" s="66" t="s">
        <v>96</v>
      </c>
      <c r="TE28" s="63" t="s">
        <v>97</v>
      </c>
      <c r="TF28" s="66" t="s">
        <v>96</v>
      </c>
      <c r="TG28" s="63" t="s">
        <v>97</v>
      </c>
      <c r="TH28" s="66" t="s">
        <v>96</v>
      </c>
      <c r="TI28" s="409"/>
      <c r="TJ28" s="411"/>
      <c r="TK28" s="428"/>
      <c r="TL28" s="63" t="s">
        <v>97</v>
      </c>
      <c r="TM28" s="66" t="s">
        <v>96</v>
      </c>
      <c r="TN28" s="63" t="s">
        <v>97</v>
      </c>
      <c r="TO28" s="66" t="s">
        <v>96</v>
      </c>
      <c r="TP28" s="409"/>
      <c r="TQ28" s="411"/>
      <c r="TR28" s="63" t="s">
        <v>97</v>
      </c>
      <c r="TS28" s="66" t="s">
        <v>96</v>
      </c>
      <c r="TT28" s="63" t="s">
        <v>97</v>
      </c>
      <c r="TU28" s="66" t="s">
        <v>96</v>
      </c>
      <c r="TV28" s="63" t="s">
        <v>97</v>
      </c>
      <c r="TW28" s="409"/>
      <c r="TX28" s="411"/>
      <c r="TY28" s="66" t="s">
        <v>96</v>
      </c>
      <c r="TZ28" s="63" t="s">
        <v>97</v>
      </c>
      <c r="UA28" s="66" t="s">
        <v>96</v>
      </c>
      <c r="UB28" s="63" t="s">
        <v>97</v>
      </c>
      <c r="UC28" s="66" t="s">
        <v>96</v>
      </c>
      <c r="UD28" s="409"/>
      <c r="UE28" s="411"/>
      <c r="UF28" s="63" t="s">
        <v>97</v>
      </c>
      <c r="UG28" s="66" t="s">
        <v>96</v>
      </c>
      <c r="UH28" s="63" t="s">
        <v>97</v>
      </c>
      <c r="UI28" s="66" t="s">
        <v>96</v>
      </c>
      <c r="UJ28" s="63" t="s">
        <v>97</v>
      </c>
      <c r="UK28" s="409"/>
      <c r="UL28" s="411"/>
      <c r="UM28" s="66" t="s">
        <v>96</v>
      </c>
      <c r="UN28" s="63" t="s">
        <v>97</v>
      </c>
      <c r="UO28" s="66" t="s">
        <v>96</v>
      </c>
      <c r="UP28" s="63" t="s">
        <v>97</v>
      </c>
      <c r="UQ28" s="66" t="s">
        <v>96</v>
      </c>
      <c r="UR28" s="409"/>
      <c r="US28" s="411"/>
      <c r="UT28" s="63" t="s">
        <v>97</v>
      </c>
      <c r="UU28" s="66" t="s">
        <v>96</v>
      </c>
      <c r="UV28" s="63" t="s">
        <v>97</v>
      </c>
      <c r="UW28" s="66" t="s">
        <v>96</v>
      </c>
      <c r="UX28" s="63" t="s">
        <v>97</v>
      </c>
      <c r="UY28" s="409"/>
      <c r="UZ28" s="411"/>
      <c r="VA28" s="66" t="s">
        <v>96</v>
      </c>
      <c r="VB28" s="464"/>
      <c r="VC28" s="63" t="s">
        <v>97</v>
      </c>
      <c r="VD28" s="66" t="s">
        <v>96</v>
      </c>
      <c r="VE28" s="63" t="s">
        <v>97</v>
      </c>
      <c r="VF28" s="409"/>
      <c r="VG28" s="411"/>
      <c r="VH28" s="66" t="s">
        <v>96</v>
      </c>
      <c r="VI28" s="63" t="s">
        <v>97</v>
      </c>
      <c r="VJ28" s="66" t="s">
        <v>96</v>
      </c>
      <c r="VK28" s="63" t="s">
        <v>97</v>
      </c>
      <c r="VL28" s="66" t="s">
        <v>96</v>
      </c>
      <c r="VM28" s="409"/>
      <c r="VN28" s="411"/>
      <c r="VO28" s="63" t="s">
        <v>97</v>
      </c>
      <c r="VP28" s="66" t="s">
        <v>96</v>
      </c>
      <c r="VQ28" s="63" t="s">
        <v>97</v>
      </c>
      <c r="VR28" s="66" t="s">
        <v>96</v>
      </c>
      <c r="VS28" s="63" t="s">
        <v>97</v>
      </c>
      <c r="VT28" s="409"/>
      <c r="VU28" s="411"/>
      <c r="VV28" s="66" t="s">
        <v>96</v>
      </c>
      <c r="VW28" s="63" t="s">
        <v>97</v>
      </c>
      <c r="VX28" s="66" t="s">
        <v>96</v>
      </c>
      <c r="VY28" s="63" t="s">
        <v>97</v>
      </c>
      <c r="VZ28" s="66" t="s">
        <v>96</v>
      </c>
      <c r="WA28" s="409"/>
      <c r="WB28" s="411"/>
      <c r="WC28" s="63" t="s">
        <v>97</v>
      </c>
      <c r="WD28" s="66" t="s">
        <v>96</v>
      </c>
      <c r="WE28" s="63" t="s">
        <v>97</v>
      </c>
      <c r="WF28" s="66" t="s">
        <v>96</v>
      </c>
      <c r="WG28" s="63" t="s">
        <v>97</v>
      </c>
      <c r="WH28" s="409"/>
      <c r="WI28" s="411"/>
      <c r="WJ28" s="501"/>
      <c r="WK28" s="66" t="s">
        <v>96</v>
      </c>
      <c r="WL28" s="63" t="s">
        <v>97</v>
      </c>
      <c r="WM28" s="66" t="s">
        <v>96</v>
      </c>
      <c r="WN28" s="63" t="s">
        <v>97</v>
      </c>
      <c r="WO28" s="409"/>
      <c r="WP28" s="411"/>
      <c r="WQ28" s="473"/>
      <c r="WR28" s="66" t="s">
        <v>96</v>
      </c>
      <c r="WS28" s="63" t="s">
        <v>97</v>
      </c>
      <c r="WT28" s="66" t="s">
        <v>96</v>
      </c>
      <c r="WU28" s="476"/>
      <c r="WV28" s="409"/>
      <c r="WW28" s="411"/>
    </row>
    <row r="29" spans="1:625" ht="15">
      <c r="A29" s="496"/>
      <c r="B29" s="137"/>
      <c r="C29" s="398"/>
      <c r="D29" s="391"/>
      <c r="E29" s="424"/>
      <c r="F29" s="169"/>
      <c r="G29" s="158"/>
      <c r="H29" s="169"/>
      <c r="I29" s="158"/>
      <c r="J29" s="391"/>
      <c r="K29" s="391"/>
      <c r="L29" s="169"/>
      <c r="M29" s="158"/>
      <c r="N29" s="169"/>
      <c r="O29" s="426"/>
      <c r="P29" s="426"/>
      <c r="Q29" s="391"/>
      <c r="R29" s="392"/>
      <c r="S29" s="158"/>
      <c r="T29" s="169"/>
      <c r="U29" s="158"/>
      <c r="V29" s="169"/>
      <c r="W29" s="158"/>
      <c r="X29" s="391"/>
      <c r="Y29" s="392"/>
      <c r="Z29" s="158" t="s">
        <v>98</v>
      </c>
      <c r="AA29" s="394"/>
      <c r="AB29" s="158" t="s">
        <v>99</v>
      </c>
      <c r="AC29" s="158" t="s">
        <v>98</v>
      </c>
      <c r="AD29" s="158" t="s">
        <v>99</v>
      </c>
      <c r="AE29" s="391"/>
      <c r="AF29" s="392"/>
      <c r="AG29" s="38" t="s">
        <v>98</v>
      </c>
      <c r="AH29" s="38" t="s">
        <v>99</v>
      </c>
      <c r="AI29" s="38" t="s">
        <v>98</v>
      </c>
      <c r="AJ29" s="38" t="s">
        <v>99</v>
      </c>
      <c r="AK29" s="38" t="s">
        <v>98</v>
      </c>
      <c r="AL29" s="391"/>
      <c r="AM29" s="392"/>
      <c r="AN29" s="38" t="s">
        <v>99</v>
      </c>
      <c r="AO29" s="38" t="s">
        <v>98</v>
      </c>
      <c r="AP29" s="38" t="s">
        <v>99</v>
      </c>
      <c r="AQ29" s="38" t="s">
        <v>98</v>
      </c>
      <c r="AR29" s="38" t="s">
        <v>99</v>
      </c>
      <c r="AS29" s="391"/>
      <c r="AT29" s="392"/>
      <c r="AU29" s="38" t="s">
        <v>98</v>
      </c>
      <c r="AV29" s="38" t="s">
        <v>99</v>
      </c>
      <c r="AW29" s="38" t="s">
        <v>98</v>
      </c>
      <c r="AX29" s="38" t="s">
        <v>99</v>
      </c>
      <c r="AY29" s="38" t="s">
        <v>98</v>
      </c>
      <c r="AZ29" s="398"/>
      <c r="BA29" s="392"/>
      <c r="BB29" s="38" t="s">
        <v>65</v>
      </c>
      <c r="BC29" s="38" t="s">
        <v>98</v>
      </c>
      <c r="BD29" s="38" t="s">
        <v>65</v>
      </c>
      <c r="BE29" s="38" t="s">
        <v>98</v>
      </c>
      <c r="BF29" s="38" t="s">
        <v>65</v>
      </c>
      <c r="BG29" s="391"/>
      <c r="BH29" s="392"/>
      <c r="BI29" s="38" t="s">
        <v>98</v>
      </c>
      <c r="BJ29" s="38" t="s">
        <v>65</v>
      </c>
      <c r="BK29" s="38" t="s">
        <v>98</v>
      </c>
      <c r="BL29" s="158"/>
      <c r="BM29" s="38" t="s">
        <v>65</v>
      </c>
      <c r="BN29" s="38" t="s">
        <v>98</v>
      </c>
      <c r="BO29" s="396"/>
      <c r="BP29" s="396"/>
      <c r="BQ29" s="38" t="s">
        <v>65</v>
      </c>
      <c r="BR29" s="38" t="s">
        <v>98</v>
      </c>
      <c r="BS29" s="38" t="s">
        <v>65</v>
      </c>
      <c r="BT29" s="38" t="s">
        <v>98</v>
      </c>
      <c r="BU29" s="38" t="s">
        <v>65</v>
      </c>
      <c r="BV29" s="396"/>
      <c r="BW29" s="396"/>
      <c r="BX29" s="38" t="s">
        <v>98</v>
      </c>
      <c r="BY29" s="38" t="s">
        <v>65</v>
      </c>
      <c r="BZ29" s="38" t="s">
        <v>98</v>
      </c>
      <c r="CA29" s="38" t="s">
        <v>65</v>
      </c>
      <c r="CB29" s="38" t="s">
        <v>98</v>
      </c>
      <c r="CC29" s="396"/>
      <c r="CD29" s="396"/>
      <c r="CE29" s="38" t="s">
        <v>65</v>
      </c>
      <c r="CF29" s="400"/>
      <c r="CG29" s="400"/>
      <c r="CH29" s="400"/>
      <c r="CI29" s="38" t="s">
        <v>98</v>
      </c>
      <c r="CJ29" s="396"/>
      <c r="CK29" s="396"/>
      <c r="CL29" s="38" t="s">
        <v>65</v>
      </c>
      <c r="CM29" s="38" t="s">
        <v>98</v>
      </c>
      <c r="CN29" s="38" t="s">
        <v>65</v>
      </c>
      <c r="CO29" s="38" t="s">
        <v>98</v>
      </c>
      <c r="CP29" s="38" t="s">
        <v>65</v>
      </c>
      <c r="CQ29" s="396"/>
      <c r="CR29" s="392"/>
      <c r="CS29" s="38" t="s">
        <v>98</v>
      </c>
      <c r="CT29" s="38" t="s">
        <v>65</v>
      </c>
      <c r="CU29" s="444"/>
      <c r="CV29" s="38" t="s">
        <v>98</v>
      </c>
      <c r="CW29" s="38" t="s">
        <v>65</v>
      </c>
      <c r="CX29" s="391"/>
      <c r="CY29" s="392"/>
      <c r="CZ29" s="447"/>
      <c r="DA29" s="38" t="s">
        <v>98</v>
      </c>
      <c r="DB29" s="38" t="s">
        <v>65</v>
      </c>
      <c r="DC29" s="38" t="s">
        <v>98</v>
      </c>
      <c r="DD29" s="38" t="s">
        <v>65</v>
      </c>
      <c r="DE29" s="391"/>
      <c r="DF29" s="392"/>
      <c r="DG29" s="403"/>
      <c r="DH29" s="38" t="s">
        <v>98</v>
      </c>
      <c r="DI29" s="38" t="s">
        <v>65</v>
      </c>
      <c r="DJ29" s="447"/>
      <c r="DK29" s="38" t="s">
        <v>98</v>
      </c>
      <c r="DL29" s="391"/>
      <c r="DM29" s="392"/>
      <c r="DN29" s="38" t="s">
        <v>65</v>
      </c>
      <c r="DO29" s="38" t="s">
        <v>98</v>
      </c>
      <c r="DP29" s="38" t="s">
        <v>65</v>
      </c>
      <c r="DQ29" s="38" t="s">
        <v>98</v>
      </c>
      <c r="DR29" s="38" t="s">
        <v>65</v>
      </c>
      <c r="DS29" s="391"/>
      <c r="DT29" s="392"/>
      <c r="DU29" s="38" t="s">
        <v>98</v>
      </c>
      <c r="DV29" s="38" t="s">
        <v>65</v>
      </c>
      <c r="DW29" s="38" t="s">
        <v>98</v>
      </c>
      <c r="DX29" s="38" t="s">
        <v>65</v>
      </c>
      <c r="DY29" s="38" t="s">
        <v>98</v>
      </c>
      <c r="DZ29" s="391"/>
      <c r="EA29" s="392"/>
      <c r="EB29" s="38" t="s">
        <v>65</v>
      </c>
      <c r="EC29" s="449"/>
      <c r="ED29" s="38" t="s">
        <v>98</v>
      </c>
      <c r="EE29" s="38" t="s">
        <v>65</v>
      </c>
      <c r="EF29" s="38" t="s">
        <v>98</v>
      </c>
      <c r="EG29" s="391"/>
      <c r="EH29" s="392"/>
      <c r="EI29" s="38" t="s">
        <v>65</v>
      </c>
      <c r="EJ29" s="38" t="s">
        <v>98</v>
      </c>
      <c r="EK29" s="38" t="s">
        <v>65</v>
      </c>
      <c r="EL29" s="38" t="s">
        <v>98</v>
      </c>
      <c r="EM29" s="38" t="s">
        <v>65</v>
      </c>
      <c r="EN29" s="391"/>
      <c r="EO29" s="392"/>
      <c r="EP29" s="38" t="s">
        <v>98</v>
      </c>
      <c r="EQ29" s="38" t="s">
        <v>65</v>
      </c>
      <c r="ER29" s="38" t="s">
        <v>98</v>
      </c>
      <c r="ES29" s="38" t="s">
        <v>65</v>
      </c>
      <c r="ET29" s="38" t="s">
        <v>98</v>
      </c>
      <c r="EU29" s="391"/>
      <c r="EV29" s="392"/>
      <c r="EW29" s="38" t="s">
        <v>65</v>
      </c>
      <c r="EX29" s="38" t="s">
        <v>98</v>
      </c>
      <c r="EY29" s="38" t="s">
        <v>65</v>
      </c>
      <c r="EZ29" s="38" t="s">
        <v>98</v>
      </c>
      <c r="FA29" s="38" t="s">
        <v>65</v>
      </c>
      <c r="FB29" s="391"/>
      <c r="FC29" s="392"/>
      <c r="FD29" s="38" t="s">
        <v>98</v>
      </c>
      <c r="FE29" s="38" t="s">
        <v>65</v>
      </c>
      <c r="FF29" s="38" t="s">
        <v>98</v>
      </c>
      <c r="FG29" s="38" t="s">
        <v>65</v>
      </c>
      <c r="FH29" s="38" t="s">
        <v>98</v>
      </c>
      <c r="FI29" s="391"/>
      <c r="FJ29" s="392"/>
      <c r="FK29" s="38" t="s">
        <v>65</v>
      </c>
      <c r="FL29" s="38" t="s">
        <v>98</v>
      </c>
      <c r="FM29" s="38" t="s">
        <v>65</v>
      </c>
      <c r="FN29" s="38" t="s">
        <v>98</v>
      </c>
      <c r="FO29" s="452"/>
      <c r="FP29" s="391"/>
      <c r="FQ29" s="392"/>
      <c r="FR29" s="444"/>
      <c r="FS29" s="38" t="s">
        <v>65</v>
      </c>
      <c r="FT29" s="38" t="s">
        <v>98</v>
      </c>
      <c r="FU29" s="38" t="s">
        <v>65</v>
      </c>
      <c r="FV29" s="38" t="s">
        <v>98</v>
      </c>
      <c r="FW29" s="391"/>
      <c r="FX29" s="392"/>
      <c r="FY29" s="38" t="s">
        <v>65</v>
      </c>
      <c r="FZ29" s="38" t="s">
        <v>98</v>
      </c>
      <c r="GA29" s="38" t="s">
        <v>65</v>
      </c>
      <c r="GB29" s="38" t="s">
        <v>98</v>
      </c>
      <c r="GC29" s="38" t="s">
        <v>65</v>
      </c>
      <c r="GD29" s="391"/>
      <c r="GE29" s="392"/>
      <c r="GF29" s="38" t="s">
        <v>98</v>
      </c>
      <c r="GG29" s="38" t="s">
        <v>65</v>
      </c>
      <c r="GH29" s="38" t="s">
        <v>98</v>
      </c>
      <c r="GI29" s="38" t="s">
        <v>65</v>
      </c>
      <c r="GJ29" s="38" t="s">
        <v>98</v>
      </c>
      <c r="GK29" s="391"/>
      <c r="GL29" s="392"/>
      <c r="GM29" s="38" t="s">
        <v>65</v>
      </c>
      <c r="GN29" s="38" t="s">
        <v>98</v>
      </c>
      <c r="GO29" s="38" t="s">
        <v>65</v>
      </c>
      <c r="GP29" s="43" t="s">
        <v>96</v>
      </c>
      <c r="GQ29" s="38" t="s">
        <v>65</v>
      </c>
      <c r="GR29" s="391"/>
      <c r="GS29" s="392"/>
      <c r="GT29" s="38" t="s">
        <v>98</v>
      </c>
      <c r="GU29" s="38" t="s">
        <v>65</v>
      </c>
      <c r="GV29" s="38" t="s">
        <v>98</v>
      </c>
      <c r="GW29" s="38" t="s">
        <v>65</v>
      </c>
      <c r="GX29" s="70" t="s">
        <v>98</v>
      </c>
      <c r="GY29" s="391"/>
      <c r="GZ29" s="392"/>
      <c r="HA29" s="406"/>
      <c r="HB29" s="38" t="s">
        <v>65</v>
      </c>
      <c r="HC29" s="38" t="s">
        <v>98</v>
      </c>
      <c r="HD29" s="38" t="s">
        <v>99</v>
      </c>
      <c r="HE29" s="71" t="s">
        <v>98</v>
      </c>
      <c r="HF29" s="391"/>
      <c r="HG29" s="392"/>
      <c r="HH29" s="38" t="s">
        <v>65</v>
      </c>
      <c r="HI29" s="38" t="s">
        <v>98</v>
      </c>
      <c r="HJ29" s="38" t="s">
        <v>65</v>
      </c>
      <c r="HK29" s="38" t="s">
        <v>98</v>
      </c>
      <c r="HL29" s="72" t="s">
        <v>65</v>
      </c>
      <c r="HM29" s="391"/>
      <c r="HN29" s="392"/>
      <c r="HO29" s="38" t="s">
        <v>98</v>
      </c>
      <c r="HP29" s="38" t="s">
        <v>65</v>
      </c>
      <c r="HQ29" s="38" t="s">
        <v>98</v>
      </c>
      <c r="HR29" s="38" t="s">
        <v>65</v>
      </c>
      <c r="HS29" s="54" t="s">
        <v>98</v>
      </c>
      <c r="HT29" s="391"/>
      <c r="HU29" s="392"/>
      <c r="HV29" s="38" t="s">
        <v>65</v>
      </c>
      <c r="HW29" s="38" t="s">
        <v>98</v>
      </c>
      <c r="HX29" s="38" t="s">
        <v>65</v>
      </c>
      <c r="HY29" s="38" t="s">
        <v>98</v>
      </c>
      <c r="HZ29" s="38" t="s">
        <v>65</v>
      </c>
      <c r="IA29" s="391"/>
      <c r="IB29" s="392"/>
      <c r="IC29" s="38" t="s">
        <v>98</v>
      </c>
      <c r="ID29" s="38" t="s">
        <v>65</v>
      </c>
      <c r="IE29" s="38" t="s">
        <v>98</v>
      </c>
      <c r="IF29" s="38" t="s">
        <v>65</v>
      </c>
      <c r="IG29" s="431"/>
      <c r="IH29" s="391"/>
      <c r="II29" s="392"/>
      <c r="IJ29" s="72" t="s">
        <v>98</v>
      </c>
      <c r="IK29" s="38" t="s">
        <v>65</v>
      </c>
      <c r="IL29" s="38" t="s">
        <v>98</v>
      </c>
      <c r="IM29" s="38" t="s">
        <v>65</v>
      </c>
      <c r="IN29" s="431"/>
      <c r="IO29" s="391"/>
      <c r="IP29" s="392"/>
      <c r="IQ29" s="38" t="s">
        <v>98</v>
      </c>
      <c r="IR29" s="54" t="s">
        <v>65</v>
      </c>
      <c r="IS29" s="38" t="s">
        <v>98</v>
      </c>
      <c r="IT29" s="431"/>
      <c r="IU29" s="73" t="s">
        <v>65</v>
      </c>
      <c r="IV29" s="391"/>
      <c r="IW29" s="392"/>
      <c r="IX29" s="38" t="s">
        <v>98</v>
      </c>
      <c r="IY29" s="38" t="s">
        <v>65</v>
      </c>
      <c r="IZ29" s="38" t="s">
        <v>98</v>
      </c>
      <c r="JA29" s="38" t="s">
        <v>65</v>
      </c>
      <c r="JB29" s="38" t="s">
        <v>100</v>
      </c>
      <c r="JC29" s="409"/>
      <c r="JD29" s="411"/>
      <c r="JE29" s="38" t="s">
        <v>65</v>
      </c>
      <c r="JF29" s="38" t="s">
        <v>98</v>
      </c>
      <c r="JG29" s="38" t="s">
        <v>65</v>
      </c>
      <c r="JH29" s="54" t="s">
        <v>98</v>
      </c>
      <c r="JI29" s="38" t="s">
        <v>65</v>
      </c>
      <c r="JJ29" s="409"/>
      <c r="JK29" s="411"/>
      <c r="JL29" s="54" t="s">
        <v>98</v>
      </c>
      <c r="JM29" s="38" t="s">
        <v>65</v>
      </c>
      <c r="JN29" s="54" t="s">
        <v>98</v>
      </c>
      <c r="JO29" s="38" t="s">
        <v>65</v>
      </c>
      <c r="JP29" s="62" t="s">
        <v>98</v>
      </c>
      <c r="JQ29" s="409"/>
      <c r="JR29" s="411"/>
      <c r="JS29" s="38" t="s">
        <v>65</v>
      </c>
      <c r="JT29" s="54" t="s">
        <v>98</v>
      </c>
      <c r="JU29" s="38" t="s">
        <v>65</v>
      </c>
      <c r="JV29" s="54" t="s">
        <v>98</v>
      </c>
      <c r="JW29" s="73" t="s">
        <v>65</v>
      </c>
      <c r="JX29" s="409"/>
      <c r="JY29" s="411"/>
      <c r="JZ29" s="54" t="s">
        <v>98</v>
      </c>
      <c r="KA29" s="54" t="s">
        <v>65</v>
      </c>
      <c r="KB29" s="435"/>
      <c r="KC29" s="54" t="s">
        <v>98</v>
      </c>
      <c r="KD29" s="54" t="s">
        <v>65</v>
      </c>
      <c r="KE29" s="409"/>
      <c r="KF29" s="411"/>
      <c r="KG29" s="455"/>
      <c r="KH29" s="54" t="s">
        <v>98</v>
      </c>
      <c r="KI29" s="54" t="s">
        <v>65</v>
      </c>
      <c r="KJ29" s="54" t="s">
        <v>98</v>
      </c>
      <c r="KK29" s="73" t="s">
        <v>65</v>
      </c>
      <c r="KL29" s="409"/>
      <c r="KM29" s="411"/>
      <c r="KN29" s="54" t="s">
        <v>98</v>
      </c>
      <c r="KO29" s="54" t="s">
        <v>65</v>
      </c>
      <c r="KP29" s="54" t="s">
        <v>98</v>
      </c>
      <c r="KQ29" s="54" t="s">
        <v>65</v>
      </c>
      <c r="KR29" s="54" t="s">
        <v>98</v>
      </c>
      <c r="KS29" s="409"/>
      <c r="KT29" s="411"/>
      <c r="KU29" s="54" t="s">
        <v>65</v>
      </c>
      <c r="KV29" s="54" t="s">
        <v>98</v>
      </c>
      <c r="KW29" s="54" t="s">
        <v>65</v>
      </c>
      <c r="KX29" s="54" t="s">
        <v>98</v>
      </c>
      <c r="KY29" s="54" t="s">
        <v>65</v>
      </c>
      <c r="KZ29" s="409"/>
      <c r="LA29" s="411"/>
      <c r="LB29" s="54" t="s">
        <v>98</v>
      </c>
      <c r="LC29" s="54" t="s">
        <v>65</v>
      </c>
      <c r="LD29" s="54" t="s">
        <v>98</v>
      </c>
      <c r="LE29" s="54" t="s">
        <v>65</v>
      </c>
      <c r="LF29" s="73" t="s">
        <v>98</v>
      </c>
      <c r="LG29" s="409"/>
      <c r="LH29" s="411"/>
      <c r="LI29" s="54" t="s">
        <v>65</v>
      </c>
      <c r="LJ29" s="54" t="s">
        <v>98</v>
      </c>
      <c r="LK29" s="54" t="s">
        <v>65</v>
      </c>
      <c r="LL29" s="66" t="s">
        <v>96</v>
      </c>
      <c r="LM29" s="73" t="s">
        <v>65</v>
      </c>
      <c r="LN29" s="409"/>
      <c r="LO29" s="411"/>
      <c r="LP29" s="66" t="s">
        <v>96</v>
      </c>
      <c r="LQ29" s="54" t="s">
        <v>65</v>
      </c>
      <c r="LR29" s="54" t="s">
        <v>98</v>
      </c>
      <c r="LS29" s="54" t="s">
        <v>65</v>
      </c>
      <c r="LT29" s="438"/>
      <c r="LU29" s="409"/>
      <c r="LV29" s="411"/>
      <c r="LW29" s="54" t="s">
        <v>98</v>
      </c>
      <c r="LX29" s="54" t="s">
        <v>65</v>
      </c>
      <c r="LY29" s="54" t="s">
        <v>98</v>
      </c>
      <c r="LZ29" s="54" t="s">
        <v>65</v>
      </c>
      <c r="MA29" s="54" t="s">
        <v>98</v>
      </c>
      <c r="MB29" s="409"/>
      <c r="MC29" s="411"/>
      <c r="MD29" s="54" t="s">
        <v>65</v>
      </c>
      <c r="ME29" s="54" t="s">
        <v>98</v>
      </c>
      <c r="MF29" s="54" t="s">
        <v>65</v>
      </c>
      <c r="MG29" s="54" t="s">
        <v>98</v>
      </c>
      <c r="MH29" s="54" t="s">
        <v>65</v>
      </c>
      <c r="MI29" s="409"/>
      <c r="MJ29" s="411"/>
      <c r="MK29" s="54" t="s">
        <v>98</v>
      </c>
      <c r="ML29" s="54" t="s">
        <v>65</v>
      </c>
      <c r="MM29" s="54" t="s">
        <v>98</v>
      </c>
      <c r="MN29" s="54" t="s">
        <v>65</v>
      </c>
      <c r="MO29" s="441"/>
      <c r="MP29" s="409"/>
      <c r="MQ29" s="411"/>
      <c r="MR29" s="413"/>
      <c r="MS29" s="54" t="s">
        <v>98</v>
      </c>
      <c r="MT29" s="54" t="s">
        <v>98</v>
      </c>
      <c r="MU29" s="54" t="s">
        <v>98</v>
      </c>
      <c r="MV29" s="416"/>
      <c r="MW29" s="409"/>
      <c r="MX29" s="411"/>
      <c r="MY29" s="413"/>
      <c r="MZ29" s="54" t="s">
        <v>98</v>
      </c>
      <c r="NA29" s="54" t="s">
        <v>98</v>
      </c>
      <c r="NB29" s="54" t="s">
        <v>98</v>
      </c>
      <c r="NC29" s="54" t="s">
        <v>98</v>
      </c>
      <c r="ND29" s="409"/>
      <c r="NE29" s="411"/>
      <c r="NF29" s="420"/>
      <c r="NG29" s="420"/>
      <c r="NH29" s="420"/>
      <c r="NI29" s="54" t="s">
        <v>98</v>
      </c>
      <c r="NJ29" s="54" t="s">
        <v>98</v>
      </c>
      <c r="NK29" s="409"/>
      <c r="NL29" s="411"/>
      <c r="NM29" s="54" t="s">
        <v>98</v>
      </c>
      <c r="NN29" s="54" t="s">
        <v>98</v>
      </c>
      <c r="NO29" s="54" t="s">
        <v>98</v>
      </c>
      <c r="NP29" s="54" t="s">
        <v>98</v>
      </c>
      <c r="NQ29" s="54" t="s">
        <v>98</v>
      </c>
      <c r="NR29" s="409"/>
      <c r="NS29" s="411"/>
      <c r="NT29" s="23"/>
      <c r="NU29" s="54" t="s">
        <v>98</v>
      </c>
      <c r="NV29" s="54" t="s">
        <v>65</v>
      </c>
      <c r="NW29" s="54" t="s">
        <v>98</v>
      </c>
      <c r="NX29" s="54" t="s">
        <v>65</v>
      </c>
      <c r="NY29" s="409"/>
      <c r="NZ29" s="411"/>
      <c r="OA29" s="54" t="s">
        <v>98</v>
      </c>
      <c r="OB29" s="54" t="s">
        <v>65</v>
      </c>
      <c r="OC29" s="458"/>
      <c r="OD29" s="54" t="s">
        <v>98</v>
      </c>
      <c r="OE29" s="54" t="s">
        <v>65</v>
      </c>
      <c r="OF29" s="409"/>
      <c r="OG29" s="411"/>
      <c r="OH29" s="54" t="s">
        <v>98</v>
      </c>
      <c r="OI29" s="54" t="s">
        <v>65</v>
      </c>
      <c r="OJ29" s="54" t="s">
        <v>98</v>
      </c>
      <c r="OK29" s="54" t="s">
        <v>65</v>
      </c>
      <c r="OL29" s="54" t="s">
        <v>98</v>
      </c>
      <c r="OM29" s="409"/>
      <c r="ON29" s="411"/>
      <c r="OO29" s="54" t="s">
        <v>65</v>
      </c>
      <c r="OP29" s="54" t="s">
        <v>98</v>
      </c>
      <c r="OQ29" s="54" t="s">
        <v>65</v>
      </c>
      <c r="OR29" s="54" t="s">
        <v>98</v>
      </c>
      <c r="OS29" s="54" t="s">
        <v>65</v>
      </c>
      <c r="OT29" s="409"/>
      <c r="OU29" s="411"/>
      <c r="OV29" s="54" t="s">
        <v>98</v>
      </c>
      <c r="OW29" s="54" t="s">
        <v>65</v>
      </c>
      <c r="OX29" s="54" t="s">
        <v>98</v>
      </c>
      <c r="OY29" s="54" t="s">
        <v>65</v>
      </c>
      <c r="OZ29" s="54" t="s">
        <v>98</v>
      </c>
      <c r="PA29" s="409"/>
      <c r="PB29" s="411"/>
      <c r="PC29" s="54" t="s">
        <v>65</v>
      </c>
      <c r="PD29" s="54" t="s">
        <v>98</v>
      </c>
      <c r="PE29" s="54" t="s">
        <v>65</v>
      </c>
      <c r="PF29" s="54" t="s">
        <v>98</v>
      </c>
      <c r="PG29" s="54" t="s">
        <v>65</v>
      </c>
      <c r="PH29" s="409"/>
      <c r="PI29" s="411"/>
      <c r="PJ29" s="54" t="s">
        <v>98</v>
      </c>
      <c r="PK29" s="54" t="s">
        <v>65</v>
      </c>
      <c r="PL29" s="54" t="s">
        <v>98</v>
      </c>
      <c r="PM29" s="54" t="s">
        <v>65</v>
      </c>
      <c r="PN29" s="54" t="s">
        <v>98</v>
      </c>
      <c r="PO29" s="409"/>
      <c r="PP29" s="411"/>
      <c r="PQ29" s="54" t="s">
        <v>65</v>
      </c>
      <c r="PR29" s="54" t="s">
        <v>98</v>
      </c>
      <c r="PS29" s="54" t="s">
        <v>65</v>
      </c>
      <c r="PT29" s="54" t="s">
        <v>98</v>
      </c>
      <c r="PU29" s="54" t="s">
        <v>65</v>
      </c>
      <c r="PV29" s="411"/>
      <c r="PW29" s="411"/>
      <c r="PX29" s="461"/>
      <c r="PY29" s="461"/>
      <c r="PZ29" s="54" t="s">
        <v>98</v>
      </c>
      <c r="QA29" s="54" t="s">
        <v>65</v>
      </c>
      <c r="QB29" s="54" t="s">
        <v>98</v>
      </c>
      <c r="QC29" s="409"/>
      <c r="QD29" s="411"/>
      <c r="QE29" s="54" t="s">
        <v>65</v>
      </c>
      <c r="QF29" s="54" t="s">
        <v>98</v>
      </c>
      <c r="QG29" s="54" t="s">
        <v>65</v>
      </c>
      <c r="QH29" s="54" t="s">
        <v>98</v>
      </c>
      <c r="QI29" s="54" t="s">
        <v>65</v>
      </c>
      <c r="QJ29" s="409"/>
      <c r="QK29" s="411"/>
      <c r="QL29" s="54" t="s">
        <v>98</v>
      </c>
      <c r="QM29" s="54" t="s">
        <v>65</v>
      </c>
      <c r="QN29" s="54" t="s">
        <v>98</v>
      </c>
      <c r="QO29" s="54" t="s">
        <v>65</v>
      </c>
      <c r="QP29" s="54" t="s">
        <v>98</v>
      </c>
      <c r="QQ29" s="409"/>
      <c r="QR29" s="411"/>
      <c r="QS29" s="54" t="s">
        <v>65</v>
      </c>
      <c r="QT29" s="66" t="s">
        <v>96</v>
      </c>
      <c r="QU29" s="54" t="s">
        <v>65</v>
      </c>
      <c r="QV29" s="464"/>
      <c r="QW29" s="54" t="s">
        <v>98</v>
      </c>
      <c r="QX29" s="409"/>
      <c r="QY29" s="411"/>
      <c r="QZ29" s="54" t="s">
        <v>65</v>
      </c>
      <c r="RA29" s="467"/>
      <c r="RB29" s="54" t="s">
        <v>98</v>
      </c>
      <c r="RC29" s="54" t="s">
        <v>99</v>
      </c>
      <c r="RD29" s="54" t="s">
        <v>98</v>
      </c>
      <c r="RE29" s="409"/>
      <c r="RF29" s="411"/>
      <c r="RG29" s="470"/>
      <c r="RH29" s="54" t="s">
        <v>65</v>
      </c>
      <c r="RI29" s="54" t="s">
        <v>98</v>
      </c>
      <c r="RJ29" s="54" t="s">
        <v>65</v>
      </c>
      <c r="RK29" s="54" t="s">
        <v>98</v>
      </c>
      <c r="RL29" s="409"/>
      <c r="RM29" s="411"/>
      <c r="RN29" s="54" t="s">
        <v>65</v>
      </c>
      <c r="RO29" s="54" t="s">
        <v>98</v>
      </c>
      <c r="RP29" s="54" t="s">
        <v>65</v>
      </c>
      <c r="RQ29" s="54" t="s">
        <v>98</v>
      </c>
      <c r="RR29" s="54" t="s">
        <v>65</v>
      </c>
      <c r="RS29" s="409"/>
      <c r="RT29" s="411"/>
      <c r="RU29" s="54" t="s">
        <v>98</v>
      </c>
      <c r="RV29" s="54" t="s">
        <v>65</v>
      </c>
      <c r="RW29" s="54" t="s">
        <v>98</v>
      </c>
      <c r="RX29" s="54" t="s">
        <v>65</v>
      </c>
      <c r="RY29" s="54" t="s">
        <v>98</v>
      </c>
      <c r="RZ29" s="409"/>
      <c r="SA29" s="411"/>
      <c r="SB29" s="54" t="s">
        <v>65</v>
      </c>
      <c r="SC29" s="54" t="s">
        <v>98</v>
      </c>
      <c r="SD29" s="54" t="s">
        <v>65</v>
      </c>
      <c r="SE29" s="54" t="s">
        <v>98</v>
      </c>
      <c r="SF29" s="54" t="s">
        <v>65</v>
      </c>
      <c r="SG29" s="409"/>
      <c r="SH29" s="411"/>
      <c r="SI29" s="54" t="s">
        <v>98</v>
      </c>
      <c r="SJ29" s="54" t="s">
        <v>65</v>
      </c>
      <c r="SK29" s="54" t="s">
        <v>98</v>
      </c>
      <c r="SL29" s="54" t="s">
        <v>65</v>
      </c>
      <c r="SM29" s="54" t="s">
        <v>100</v>
      </c>
      <c r="SN29" s="409"/>
      <c r="SO29" s="411"/>
      <c r="SP29" s="54" t="s">
        <v>65</v>
      </c>
      <c r="SQ29" s="54" t="s">
        <v>98</v>
      </c>
      <c r="SR29" s="54" t="s">
        <v>65</v>
      </c>
      <c r="SS29" s="54" t="s">
        <v>98</v>
      </c>
      <c r="ST29" s="54" t="s">
        <v>65</v>
      </c>
      <c r="SU29" s="409"/>
      <c r="SV29" s="411"/>
      <c r="SW29" s="54" t="s">
        <v>98</v>
      </c>
      <c r="SX29" s="54" t="s">
        <v>65</v>
      </c>
      <c r="SY29" s="54" t="s">
        <v>100</v>
      </c>
      <c r="SZ29" s="54" t="s">
        <v>65</v>
      </c>
      <c r="TA29" s="54" t="s">
        <v>98</v>
      </c>
      <c r="TB29" s="409"/>
      <c r="TC29" s="411"/>
      <c r="TD29" s="54" t="s">
        <v>65</v>
      </c>
      <c r="TE29" s="54" t="s">
        <v>98</v>
      </c>
      <c r="TF29" s="54" t="s">
        <v>65</v>
      </c>
      <c r="TG29" s="54" t="s">
        <v>98</v>
      </c>
      <c r="TH29" s="54" t="s">
        <v>65</v>
      </c>
      <c r="TI29" s="409"/>
      <c r="TJ29" s="411"/>
      <c r="TK29" s="428"/>
      <c r="TL29" s="54" t="s">
        <v>98</v>
      </c>
      <c r="TM29" s="54" t="s">
        <v>65</v>
      </c>
      <c r="TN29" s="54" t="s">
        <v>98</v>
      </c>
      <c r="TO29" s="54" t="s">
        <v>65</v>
      </c>
      <c r="TP29" s="409"/>
      <c r="TQ29" s="411"/>
      <c r="TR29" s="54" t="s">
        <v>98</v>
      </c>
      <c r="TS29" s="54" t="s">
        <v>65</v>
      </c>
      <c r="TT29" s="54" t="s">
        <v>98</v>
      </c>
      <c r="TU29" s="54" t="s">
        <v>65</v>
      </c>
      <c r="TV29" s="54" t="s">
        <v>98</v>
      </c>
      <c r="TW29" s="409"/>
      <c r="TX29" s="411"/>
      <c r="TY29" s="54" t="s">
        <v>65</v>
      </c>
      <c r="TZ29" s="54" t="s">
        <v>98</v>
      </c>
      <c r="UA29" s="54" t="s">
        <v>65</v>
      </c>
      <c r="UB29" s="54" t="s">
        <v>98</v>
      </c>
      <c r="UC29" s="54" t="s">
        <v>65</v>
      </c>
      <c r="UD29" s="409"/>
      <c r="UE29" s="411"/>
      <c r="UF29" s="54" t="s">
        <v>98</v>
      </c>
      <c r="UG29" s="54" t="s">
        <v>65</v>
      </c>
      <c r="UH29" s="54" t="s">
        <v>98</v>
      </c>
      <c r="UI29" s="54" t="s">
        <v>65</v>
      </c>
      <c r="UJ29" s="54" t="s">
        <v>98</v>
      </c>
      <c r="UK29" s="409"/>
      <c r="UL29" s="411"/>
      <c r="UM29" s="54" t="s">
        <v>65</v>
      </c>
      <c r="UN29" s="54" t="s">
        <v>98</v>
      </c>
      <c r="UO29" s="54" t="s">
        <v>65</v>
      </c>
      <c r="UP29" s="54" t="s">
        <v>98</v>
      </c>
      <c r="UQ29" s="54" t="s">
        <v>65</v>
      </c>
      <c r="UR29" s="409"/>
      <c r="US29" s="411"/>
      <c r="UT29" s="54" t="s">
        <v>98</v>
      </c>
      <c r="UU29" s="54" t="s">
        <v>65</v>
      </c>
      <c r="UV29" s="54" t="s">
        <v>98</v>
      </c>
      <c r="UW29" s="54" t="s">
        <v>65</v>
      </c>
      <c r="UX29" s="54" t="s">
        <v>98</v>
      </c>
      <c r="UY29" s="409"/>
      <c r="UZ29" s="411"/>
      <c r="VA29" s="54" t="s">
        <v>65</v>
      </c>
      <c r="VB29" s="464"/>
      <c r="VC29" s="54" t="s">
        <v>98</v>
      </c>
      <c r="VD29" s="54" t="s">
        <v>65</v>
      </c>
      <c r="VE29" s="54" t="s">
        <v>98</v>
      </c>
      <c r="VF29" s="409"/>
      <c r="VG29" s="411"/>
      <c r="VH29" s="54" t="s">
        <v>65</v>
      </c>
      <c r="VI29" s="54" t="s">
        <v>98</v>
      </c>
      <c r="VJ29" s="54" t="s">
        <v>65</v>
      </c>
      <c r="VK29" s="54" t="s">
        <v>98</v>
      </c>
      <c r="VL29" s="54" t="s">
        <v>65</v>
      </c>
      <c r="VM29" s="409"/>
      <c r="VN29" s="411"/>
      <c r="VO29" s="54" t="s">
        <v>98</v>
      </c>
      <c r="VP29" s="54" t="s">
        <v>65</v>
      </c>
      <c r="VQ29" s="54" t="s">
        <v>98</v>
      </c>
      <c r="VR29" s="54" t="s">
        <v>65</v>
      </c>
      <c r="VS29" s="54" t="s">
        <v>98</v>
      </c>
      <c r="VT29" s="409"/>
      <c r="VU29" s="411"/>
      <c r="VV29" s="54" t="s">
        <v>65</v>
      </c>
      <c r="VW29" s="54" t="s">
        <v>98</v>
      </c>
      <c r="VX29" s="54" t="s">
        <v>65</v>
      </c>
      <c r="VY29" s="54" t="s">
        <v>98</v>
      </c>
      <c r="VZ29" s="54" t="s">
        <v>65</v>
      </c>
      <c r="WA29" s="409"/>
      <c r="WB29" s="411"/>
      <c r="WC29" s="54" t="s">
        <v>98</v>
      </c>
      <c r="WD29" s="54" t="s">
        <v>65</v>
      </c>
      <c r="WE29" s="54" t="s">
        <v>98</v>
      </c>
      <c r="WF29" s="54" t="s">
        <v>65</v>
      </c>
      <c r="WG29" s="54" t="s">
        <v>98</v>
      </c>
      <c r="WH29" s="409"/>
      <c r="WI29" s="411"/>
      <c r="WJ29" s="501"/>
      <c r="WK29" s="54" t="s">
        <v>65</v>
      </c>
      <c r="WL29" s="54" t="s">
        <v>98</v>
      </c>
      <c r="WM29" s="54" t="s">
        <v>65</v>
      </c>
      <c r="WN29" s="54" t="s">
        <v>98</v>
      </c>
      <c r="WO29" s="409"/>
      <c r="WP29" s="411"/>
      <c r="WQ29" s="473"/>
      <c r="WR29" s="54" t="s">
        <v>65</v>
      </c>
      <c r="WS29" s="54" t="s">
        <v>98</v>
      </c>
      <c r="WT29" s="54" t="s">
        <v>65</v>
      </c>
      <c r="WU29" s="476"/>
      <c r="WV29" s="409"/>
      <c r="WW29" s="411"/>
      <c r="WX29" s="23"/>
      <c r="WY29" s="23"/>
      <c r="WZ29" s="23"/>
      <c r="XA29" s="23"/>
    </row>
    <row r="30" spans="1:625" ht="15">
      <c r="A30" s="496"/>
      <c r="B30" s="137"/>
      <c r="C30" s="398"/>
      <c r="D30" s="391"/>
      <c r="E30" s="424"/>
      <c r="F30" s="63"/>
      <c r="G30" s="43"/>
      <c r="H30" s="63"/>
      <c r="I30" s="43"/>
      <c r="J30" s="391"/>
      <c r="K30" s="391"/>
      <c r="L30" s="63"/>
      <c r="M30" s="43"/>
      <c r="N30" s="63"/>
      <c r="O30" s="426"/>
      <c r="P30" s="426"/>
      <c r="Q30" s="391"/>
      <c r="R30" s="392"/>
      <c r="S30" s="43"/>
      <c r="T30" s="63"/>
      <c r="U30" s="43"/>
      <c r="V30" s="63"/>
      <c r="W30" s="43"/>
      <c r="X30" s="391"/>
      <c r="Y30" s="392"/>
      <c r="Z30" s="43"/>
      <c r="AA30" s="394"/>
      <c r="AB30" s="43"/>
      <c r="AC30" s="43"/>
      <c r="AD30" s="43"/>
      <c r="AE30" s="391"/>
      <c r="AF30" s="392"/>
      <c r="AG30" s="38"/>
      <c r="AH30" s="38"/>
      <c r="AI30" s="38"/>
      <c r="AJ30" s="38"/>
      <c r="AK30" s="38"/>
      <c r="AL30" s="391"/>
      <c r="AM30" s="392"/>
      <c r="AN30" s="38"/>
      <c r="AO30" s="38"/>
      <c r="AP30" s="38"/>
      <c r="AQ30" s="38"/>
      <c r="AR30" s="38"/>
      <c r="AS30" s="391"/>
      <c r="AT30" s="392"/>
      <c r="AU30" s="38"/>
      <c r="AV30" s="38"/>
      <c r="AW30" s="38"/>
      <c r="AX30" s="38"/>
      <c r="AY30" s="38"/>
      <c r="AZ30" s="398"/>
      <c r="BA30" s="392"/>
      <c r="BB30" s="38"/>
      <c r="BC30" s="38"/>
      <c r="BD30" s="38"/>
      <c r="BE30" s="38"/>
      <c r="BF30" s="38"/>
      <c r="BG30" s="391"/>
      <c r="BH30" s="392"/>
      <c r="BI30" s="38"/>
      <c r="BJ30" s="38"/>
      <c r="BK30" s="38"/>
      <c r="BL30" s="43"/>
      <c r="BM30" s="38"/>
      <c r="BN30" s="38"/>
      <c r="BO30" s="396"/>
      <c r="BP30" s="396"/>
      <c r="BQ30" s="38"/>
      <c r="BR30" s="38"/>
      <c r="BS30" s="38"/>
      <c r="BT30" s="38"/>
      <c r="BU30" s="38"/>
      <c r="BV30" s="396"/>
      <c r="BW30" s="396"/>
      <c r="BX30" s="38"/>
      <c r="BY30" s="38"/>
      <c r="BZ30" s="38"/>
      <c r="CA30" s="38"/>
      <c r="CB30" s="38"/>
      <c r="CC30" s="396"/>
      <c r="CD30" s="396"/>
      <c r="CE30" s="38"/>
      <c r="CF30" s="400"/>
      <c r="CG30" s="400"/>
      <c r="CH30" s="400"/>
      <c r="CI30" s="38"/>
      <c r="CJ30" s="396"/>
      <c r="CK30" s="396"/>
      <c r="CL30" s="43"/>
      <c r="CM30" s="38"/>
      <c r="CN30" s="38"/>
      <c r="CO30" s="38"/>
      <c r="CP30" s="38"/>
      <c r="CQ30" s="396"/>
      <c r="CR30" s="392"/>
      <c r="CS30" s="38"/>
      <c r="CT30" s="38"/>
      <c r="CU30" s="444"/>
      <c r="CV30" s="38"/>
      <c r="CW30" s="38"/>
      <c r="CX30" s="391"/>
      <c r="CY30" s="392"/>
      <c r="CZ30" s="447"/>
      <c r="DA30" s="38"/>
      <c r="DB30" s="38"/>
      <c r="DC30" s="38"/>
      <c r="DD30" s="38"/>
      <c r="DE30" s="391"/>
      <c r="DF30" s="392"/>
      <c r="DG30" s="403"/>
      <c r="DH30" s="38"/>
      <c r="DI30" s="38"/>
      <c r="DJ30" s="447"/>
      <c r="DK30" s="38"/>
      <c r="DL30" s="391"/>
      <c r="DM30" s="392"/>
      <c r="DN30" s="38"/>
      <c r="DO30" s="38"/>
      <c r="DP30" s="38"/>
      <c r="DQ30" s="38"/>
      <c r="DR30" s="38"/>
      <c r="DS30" s="391"/>
      <c r="DT30" s="392"/>
      <c r="DU30" s="38"/>
      <c r="DV30" s="38"/>
      <c r="DW30" s="38"/>
      <c r="DX30" s="38"/>
      <c r="DY30" s="38"/>
      <c r="DZ30" s="391"/>
      <c r="EA30" s="392"/>
      <c r="EB30" s="38"/>
      <c r="EC30" s="449"/>
      <c r="ED30" s="38"/>
      <c r="EE30" s="38"/>
      <c r="EF30" s="38"/>
      <c r="EG30" s="391"/>
      <c r="EH30" s="392"/>
      <c r="EI30" s="38"/>
      <c r="EJ30" s="38"/>
      <c r="EK30" s="38"/>
      <c r="EL30" s="38"/>
      <c r="EM30" s="38"/>
      <c r="EN30" s="391"/>
      <c r="EO30" s="392"/>
      <c r="EP30" s="38"/>
      <c r="EQ30" s="38"/>
      <c r="ER30" s="38"/>
      <c r="ES30" s="38"/>
      <c r="ET30" s="38"/>
      <c r="EU30" s="391"/>
      <c r="EV30" s="392"/>
      <c r="EW30" s="38"/>
      <c r="EX30" s="38"/>
      <c r="EY30" s="38"/>
      <c r="EZ30" s="38"/>
      <c r="FA30" s="38"/>
      <c r="FB30" s="391"/>
      <c r="FC30" s="392"/>
      <c r="FD30" s="38"/>
      <c r="FE30" s="38"/>
      <c r="FF30" s="38"/>
      <c r="FG30" s="38"/>
      <c r="FH30" s="38"/>
      <c r="FI30" s="391"/>
      <c r="FJ30" s="392"/>
      <c r="FK30" s="38"/>
      <c r="FL30" s="38"/>
      <c r="FM30" s="38"/>
      <c r="FN30" s="38"/>
      <c r="FO30" s="452"/>
      <c r="FP30" s="391"/>
      <c r="FQ30" s="392"/>
      <c r="FR30" s="444"/>
      <c r="FS30" s="38"/>
      <c r="FT30" s="38"/>
      <c r="FU30" s="38"/>
      <c r="FV30" s="38"/>
      <c r="FW30" s="391"/>
      <c r="FX30" s="392"/>
      <c r="FY30" s="38"/>
      <c r="FZ30" s="38"/>
      <c r="GA30" s="38"/>
      <c r="GB30" s="38"/>
      <c r="GC30" s="38"/>
      <c r="GD30" s="391"/>
      <c r="GE30" s="392"/>
      <c r="GF30" s="38"/>
      <c r="GG30" s="38"/>
      <c r="GH30" s="38"/>
      <c r="GI30" s="38"/>
      <c r="GJ30" s="38"/>
      <c r="GK30" s="391"/>
      <c r="GL30" s="392"/>
      <c r="GM30" s="38"/>
      <c r="GN30" s="38"/>
      <c r="GO30" s="38"/>
      <c r="GP30" s="43"/>
      <c r="GQ30" s="38"/>
      <c r="GR30" s="391"/>
      <c r="GS30" s="392"/>
      <c r="GT30" s="38"/>
      <c r="GU30" s="38"/>
      <c r="GV30" s="38"/>
      <c r="GW30" s="38"/>
      <c r="GX30" s="70"/>
      <c r="GY30" s="391"/>
      <c r="GZ30" s="392"/>
      <c r="HA30" s="406"/>
      <c r="HB30" s="38"/>
      <c r="HC30" s="38"/>
      <c r="HD30" s="38"/>
      <c r="HE30" s="71"/>
      <c r="HF30" s="391"/>
      <c r="HG30" s="392"/>
      <c r="HH30" s="38"/>
      <c r="HI30" s="38"/>
      <c r="HJ30" s="38"/>
      <c r="HK30" s="38"/>
      <c r="HL30" s="72"/>
      <c r="HM30" s="391"/>
      <c r="HN30" s="392"/>
      <c r="HO30" s="38"/>
      <c r="HP30" s="38"/>
      <c r="HQ30" s="38"/>
      <c r="HR30" s="38"/>
      <c r="HS30" s="54"/>
      <c r="HT30" s="391"/>
      <c r="HU30" s="392"/>
      <c r="HV30" s="38"/>
      <c r="HW30" s="38"/>
      <c r="HX30" s="38"/>
      <c r="HY30" s="38"/>
      <c r="HZ30" s="38"/>
      <c r="IA30" s="391"/>
      <c r="IB30" s="392"/>
      <c r="IC30" s="38"/>
      <c r="ID30" s="38"/>
      <c r="IE30" s="38"/>
      <c r="IF30" s="38"/>
      <c r="IG30" s="431"/>
      <c r="IH30" s="391"/>
      <c r="II30" s="392"/>
      <c r="IJ30" s="72"/>
      <c r="IK30" s="38"/>
      <c r="IL30" s="38"/>
      <c r="IM30" s="38"/>
      <c r="IN30" s="431"/>
      <c r="IO30" s="391"/>
      <c r="IP30" s="392"/>
      <c r="IQ30" s="38"/>
      <c r="IR30" s="54"/>
      <c r="IS30" s="38"/>
      <c r="IT30" s="431"/>
      <c r="IU30" s="73"/>
      <c r="IV30" s="391"/>
      <c r="IW30" s="392"/>
      <c r="IX30" s="38"/>
      <c r="IY30" s="38"/>
      <c r="IZ30" s="38"/>
      <c r="JA30" s="38"/>
      <c r="JB30" s="38"/>
      <c r="JC30" s="409"/>
      <c r="JD30" s="411"/>
      <c r="JE30" s="38"/>
      <c r="JF30" s="38"/>
      <c r="JG30" s="38"/>
      <c r="JH30" s="54"/>
      <c r="JI30" s="38"/>
      <c r="JJ30" s="409"/>
      <c r="JK30" s="411"/>
      <c r="JL30" s="54"/>
      <c r="JM30" s="38"/>
      <c r="JN30" s="54"/>
      <c r="JO30" s="38"/>
      <c r="JP30" s="62"/>
      <c r="JQ30" s="409"/>
      <c r="JR30" s="411"/>
      <c r="JS30" s="38"/>
      <c r="JT30" s="54"/>
      <c r="JU30" s="38"/>
      <c r="JV30" s="54"/>
      <c r="JW30" s="73"/>
      <c r="JX30" s="409"/>
      <c r="JY30" s="411"/>
      <c r="JZ30" s="54"/>
      <c r="KA30" s="54"/>
      <c r="KB30" s="435"/>
      <c r="KC30" s="54"/>
      <c r="KD30" s="54"/>
      <c r="KE30" s="409"/>
      <c r="KF30" s="411"/>
      <c r="KG30" s="455"/>
      <c r="KH30" s="54"/>
      <c r="KI30" s="54"/>
      <c r="KJ30" s="54"/>
      <c r="KK30" s="73"/>
      <c r="KL30" s="409"/>
      <c r="KM30" s="411"/>
      <c r="KN30" s="54"/>
      <c r="KO30" s="54"/>
      <c r="KP30" s="54"/>
      <c r="KQ30" s="54"/>
      <c r="KR30" s="54"/>
      <c r="KS30" s="409"/>
      <c r="KT30" s="411"/>
      <c r="KU30" s="54"/>
      <c r="KV30" s="54"/>
      <c r="KW30" s="54"/>
      <c r="KX30" s="54"/>
      <c r="KY30" s="54"/>
      <c r="KZ30" s="409"/>
      <c r="LA30" s="411"/>
      <c r="LB30" s="54"/>
      <c r="LC30" s="54"/>
      <c r="LD30" s="54"/>
      <c r="LE30" s="54"/>
      <c r="LF30" s="73"/>
      <c r="LG30" s="409"/>
      <c r="LH30" s="411"/>
      <c r="LI30" s="54"/>
      <c r="LJ30" s="54"/>
      <c r="LK30" s="54"/>
      <c r="LL30" s="66"/>
      <c r="LM30" s="73"/>
      <c r="LN30" s="409"/>
      <c r="LO30" s="411"/>
      <c r="LP30" s="66"/>
      <c r="LQ30" s="54"/>
      <c r="LR30" s="54"/>
      <c r="LS30" s="54"/>
      <c r="LT30" s="438"/>
      <c r="LU30" s="409"/>
      <c r="LV30" s="411"/>
      <c r="LW30" s="54"/>
      <c r="LX30" s="54"/>
      <c r="LY30" s="54"/>
      <c r="LZ30" s="54"/>
      <c r="MA30" s="54"/>
      <c r="MB30" s="409"/>
      <c r="MC30" s="411"/>
      <c r="MD30" s="54"/>
      <c r="ME30" s="54"/>
      <c r="MF30" s="54"/>
      <c r="MG30" s="54"/>
      <c r="MH30" s="54"/>
      <c r="MI30" s="409"/>
      <c r="MJ30" s="411"/>
      <c r="MK30" s="54"/>
      <c r="ML30" s="54"/>
      <c r="MM30" s="54"/>
      <c r="MN30" s="54"/>
      <c r="MO30" s="441"/>
      <c r="MP30" s="409"/>
      <c r="MQ30" s="411"/>
      <c r="MR30" s="413"/>
      <c r="MS30" s="54"/>
      <c r="MT30" s="54"/>
      <c r="MU30" s="54"/>
      <c r="MV30" s="416"/>
      <c r="MW30" s="409"/>
      <c r="MX30" s="411"/>
      <c r="MY30" s="413"/>
      <c r="MZ30" s="54"/>
      <c r="NA30" s="54"/>
      <c r="NB30" s="54"/>
      <c r="NC30" s="54"/>
      <c r="ND30" s="409"/>
      <c r="NE30" s="411"/>
      <c r="NF30" s="420"/>
      <c r="NG30" s="420"/>
      <c r="NH30" s="420"/>
      <c r="NI30" s="54"/>
      <c r="NJ30" s="54"/>
      <c r="NK30" s="409"/>
      <c r="NL30" s="411"/>
      <c r="NM30" s="54"/>
      <c r="NN30" s="54"/>
      <c r="NO30" s="54"/>
      <c r="NP30" s="54"/>
      <c r="NQ30" s="54"/>
      <c r="NR30" s="409"/>
      <c r="NS30" s="411"/>
      <c r="NU30" s="38" t="s">
        <v>99</v>
      </c>
      <c r="NV30" s="54" t="s">
        <v>100</v>
      </c>
      <c r="NW30" s="38" t="s">
        <v>99</v>
      </c>
      <c r="NX30" s="54" t="s">
        <v>100</v>
      </c>
      <c r="NY30" s="409"/>
      <c r="NZ30" s="411"/>
      <c r="OA30" s="38" t="s">
        <v>99</v>
      </c>
      <c r="OB30" s="54" t="s">
        <v>100</v>
      </c>
      <c r="OC30" s="458"/>
      <c r="OD30" s="38" t="s">
        <v>99</v>
      </c>
      <c r="OE30" s="54" t="s">
        <v>100</v>
      </c>
      <c r="OF30" s="409"/>
      <c r="OG30" s="411"/>
      <c r="OH30" s="38" t="s">
        <v>99</v>
      </c>
      <c r="OI30" s="54" t="s">
        <v>100</v>
      </c>
      <c r="OJ30" s="38" t="s">
        <v>99</v>
      </c>
      <c r="OK30" s="54" t="s">
        <v>100</v>
      </c>
      <c r="OL30" s="38" t="s">
        <v>99</v>
      </c>
      <c r="OM30" s="409"/>
      <c r="ON30" s="411"/>
      <c r="OO30" s="54" t="s">
        <v>100</v>
      </c>
      <c r="OP30" s="38" t="s">
        <v>99</v>
      </c>
      <c r="OQ30" s="54" t="s">
        <v>100</v>
      </c>
      <c r="OR30" s="38" t="s">
        <v>99</v>
      </c>
      <c r="OS30" s="54" t="s">
        <v>100</v>
      </c>
      <c r="OT30" s="409"/>
      <c r="OU30" s="411"/>
      <c r="OV30" s="38" t="s">
        <v>99</v>
      </c>
      <c r="OW30" s="54" t="s">
        <v>100</v>
      </c>
      <c r="OX30" s="38" t="s">
        <v>99</v>
      </c>
      <c r="OY30" s="54" t="s">
        <v>100</v>
      </c>
      <c r="OZ30" s="38" t="s">
        <v>99</v>
      </c>
      <c r="PA30" s="409"/>
      <c r="PB30" s="411"/>
      <c r="PC30" s="54" t="s">
        <v>100</v>
      </c>
      <c r="PD30" s="38" t="s">
        <v>99</v>
      </c>
      <c r="PE30" s="54" t="s">
        <v>100</v>
      </c>
      <c r="PF30" s="38" t="s">
        <v>99</v>
      </c>
      <c r="PG30" s="54" t="s">
        <v>100</v>
      </c>
      <c r="PH30" s="409"/>
      <c r="PI30" s="411"/>
      <c r="PJ30" s="38" t="s">
        <v>99</v>
      </c>
      <c r="PK30" s="54" t="s">
        <v>100</v>
      </c>
      <c r="PL30" s="38" t="s">
        <v>99</v>
      </c>
      <c r="PM30" s="54" t="s">
        <v>100</v>
      </c>
      <c r="PN30" s="38" t="s">
        <v>99</v>
      </c>
      <c r="PO30" s="409"/>
      <c r="PP30" s="411"/>
      <c r="PQ30" s="54" t="s">
        <v>100</v>
      </c>
      <c r="PR30" s="38" t="s">
        <v>99</v>
      </c>
      <c r="PS30" s="54" t="s">
        <v>100</v>
      </c>
      <c r="PT30" s="38" t="s">
        <v>99</v>
      </c>
      <c r="PU30" s="54" t="s">
        <v>100</v>
      </c>
      <c r="PV30" s="411"/>
      <c r="PW30" s="411"/>
      <c r="PX30" s="461"/>
      <c r="PY30" s="461"/>
      <c r="PZ30" s="38" t="s">
        <v>99</v>
      </c>
      <c r="QA30" s="54" t="s">
        <v>100</v>
      </c>
      <c r="QB30" s="38" t="s">
        <v>99</v>
      </c>
      <c r="QC30" s="409"/>
      <c r="QD30" s="411"/>
      <c r="QE30" s="54" t="s">
        <v>100</v>
      </c>
      <c r="QF30" s="38" t="s">
        <v>99</v>
      </c>
      <c r="QG30" s="54" t="s">
        <v>100</v>
      </c>
      <c r="QH30" s="38" t="s">
        <v>99</v>
      </c>
      <c r="QI30" s="54" t="s">
        <v>100</v>
      </c>
      <c r="QJ30" s="409"/>
      <c r="QK30" s="411"/>
      <c r="QL30" s="38" t="s">
        <v>99</v>
      </c>
      <c r="QM30" s="54" t="s">
        <v>100</v>
      </c>
      <c r="QN30" s="38" t="s">
        <v>99</v>
      </c>
      <c r="QO30" s="54" t="s">
        <v>100</v>
      </c>
      <c r="QP30" s="38" t="s">
        <v>99</v>
      </c>
      <c r="QQ30" s="409"/>
      <c r="QR30" s="411"/>
      <c r="QS30" s="54" t="s">
        <v>100</v>
      </c>
      <c r="QT30" s="38" t="s">
        <v>99</v>
      </c>
      <c r="QU30" s="54" t="s">
        <v>100</v>
      </c>
      <c r="QV30" s="464"/>
      <c r="QW30" s="38" t="s">
        <v>99</v>
      </c>
      <c r="QX30" s="409"/>
      <c r="QY30" s="411"/>
      <c r="QZ30" s="54" t="s">
        <v>100</v>
      </c>
      <c r="RA30" s="467"/>
      <c r="RB30" s="38" t="s">
        <v>99</v>
      </c>
      <c r="RC30" s="54" t="s">
        <v>98</v>
      </c>
      <c r="RD30" s="38" t="s">
        <v>99</v>
      </c>
      <c r="RE30" s="409"/>
      <c r="RF30" s="411"/>
      <c r="RG30" s="470"/>
      <c r="RH30" s="54" t="s">
        <v>100</v>
      </c>
      <c r="RI30" s="38" t="s">
        <v>99</v>
      </c>
      <c r="RJ30" s="54" t="s">
        <v>100</v>
      </c>
      <c r="RK30" s="38" t="s">
        <v>99</v>
      </c>
      <c r="RL30" s="409"/>
      <c r="RM30" s="411"/>
      <c r="RN30" s="54" t="s">
        <v>100</v>
      </c>
      <c r="RO30" s="38" t="s">
        <v>99</v>
      </c>
      <c r="RP30" s="54" t="s">
        <v>100</v>
      </c>
      <c r="RQ30" s="38" t="s">
        <v>99</v>
      </c>
      <c r="RR30" s="54" t="s">
        <v>100</v>
      </c>
      <c r="RS30" s="409"/>
      <c r="RT30" s="411"/>
      <c r="RU30" s="38" t="s">
        <v>99</v>
      </c>
      <c r="RV30" s="54" t="s">
        <v>100</v>
      </c>
      <c r="RW30" s="38" t="s">
        <v>99</v>
      </c>
      <c r="RX30" s="54" t="s">
        <v>100</v>
      </c>
      <c r="RY30" s="38" t="s">
        <v>99</v>
      </c>
      <c r="RZ30" s="409"/>
      <c r="SA30" s="411"/>
      <c r="SB30" s="54" t="s">
        <v>100</v>
      </c>
      <c r="SC30" s="38" t="s">
        <v>99</v>
      </c>
      <c r="SD30" s="54" t="s">
        <v>100</v>
      </c>
      <c r="SE30" s="38" t="s">
        <v>99</v>
      </c>
      <c r="SF30" s="54" t="s">
        <v>100</v>
      </c>
      <c r="SG30" s="409"/>
      <c r="SH30" s="411"/>
      <c r="SI30" s="38" t="s">
        <v>99</v>
      </c>
      <c r="SJ30" s="54" t="s">
        <v>98</v>
      </c>
      <c r="SK30" s="38" t="s">
        <v>99</v>
      </c>
      <c r="SL30" s="54" t="s">
        <v>97</v>
      </c>
      <c r="SM30" s="38" t="s">
        <v>99</v>
      </c>
      <c r="SN30" s="409"/>
      <c r="SO30" s="411"/>
      <c r="SP30" s="54" t="s">
        <v>100</v>
      </c>
      <c r="SQ30" s="38" t="s">
        <v>99</v>
      </c>
      <c r="SR30" s="54" t="s">
        <v>100</v>
      </c>
      <c r="SS30" s="38" t="s">
        <v>99</v>
      </c>
      <c r="ST30" s="54" t="s">
        <v>100</v>
      </c>
      <c r="SU30" s="409"/>
      <c r="SV30" s="411"/>
      <c r="SW30" s="38" t="s">
        <v>99</v>
      </c>
      <c r="SX30" s="54" t="s">
        <v>98</v>
      </c>
      <c r="SY30" s="38" t="s">
        <v>99</v>
      </c>
      <c r="SZ30" s="54" t="s">
        <v>100</v>
      </c>
      <c r="TA30" s="38" t="s">
        <v>99</v>
      </c>
      <c r="TB30" s="409"/>
      <c r="TC30" s="411"/>
      <c r="TD30" s="54" t="s">
        <v>100</v>
      </c>
      <c r="TE30" s="38" t="s">
        <v>99</v>
      </c>
      <c r="TF30" s="54" t="s">
        <v>97</v>
      </c>
      <c r="TG30" s="38" t="s">
        <v>99</v>
      </c>
      <c r="TH30" s="54" t="s">
        <v>100</v>
      </c>
      <c r="TI30" s="409"/>
      <c r="TJ30" s="411"/>
      <c r="TK30" s="428"/>
      <c r="TL30" s="38" t="s">
        <v>99</v>
      </c>
      <c r="TM30" s="54" t="s">
        <v>100</v>
      </c>
      <c r="TN30" s="38" t="s">
        <v>99</v>
      </c>
      <c r="TO30" s="54" t="s">
        <v>100</v>
      </c>
      <c r="TP30" s="409"/>
      <c r="TQ30" s="411"/>
      <c r="TR30" s="38" t="s">
        <v>99</v>
      </c>
      <c r="TS30" s="54" t="s">
        <v>100</v>
      </c>
      <c r="TT30" s="38" t="s">
        <v>99</v>
      </c>
      <c r="TU30" s="54" t="s">
        <v>100</v>
      </c>
      <c r="TV30" s="38" t="s">
        <v>99</v>
      </c>
      <c r="TW30" s="409"/>
      <c r="TX30" s="411"/>
      <c r="TY30" s="54" t="s">
        <v>100</v>
      </c>
      <c r="TZ30" s="38" t="s">
        <v>99</v>
      </c>
      <c r="UA30" s="54" t="s">
        <v>100</v>
      </c>
      <c r="UB30" s="38" t="s">
        <v>99</v>
      </c>
      <c r="UC30" s="54" t="s">
        <v>100</v>
      </c>
      <c r="UD30" s="409"/>
      <c r="UE30" s="411"/>
      <c r="UF30" s="38" t="s">
        <v>99</v>
      </c>
      <c r="UG30" s="54" t="s">
        <v>100</v>
      </c>
      <c r="UH30" s="38" t="s">
        <v>99</v>
      </c>
      <c r="UI30" s="54" t="s">
        <v>100</v>
      </c>
      <c r="UJ30" s="38" t="s">
        <v>99</v>
      </c>
      <c r="UK30" s="409"/>
      <c r="UL30" s="411"/>
      <c r="UM30" s="54" t="s">
        <v>100</v>
      </c>
      <c r="UN30" s="38" t="s">
        <v>99</v>
      </c>
      <c r="UO30" s="54" t="s">
        <v>100</v>
      </c>
      <c r="UP30" s="38" t="s">
        <v>99</v>
      </c>
      <c r="UQ30" s="54" t="s">
        <v>100</v>
      </c>
      <c r="UR30" s="409"/>
      <c r="US30" s="411"/>
      <c r="UT30" s="38" t="s">
        <v>99</v>
      </c>
      <c r="UU30" s="54" t="s">
        <v>100</v>
      </c>
      <c r="UV30" s="38" t="s">
        <v>99</v>
      </c>
      <c r="UW30" s="54" t="s">
        <v>100</v>
      </c>
      <c r="UX30" s="38" t="s">
        <v>99</v>
      </c>
      <c r="UY30" s="409"/>
      <c r="UZ30" s="411"/>
      <c r="VA30" s="54" t="s">
        <v>100</v>
      </c>
      <c r="VB30" s="464"/>
      <c r="VC30" s="38" t="s">
        <v>99</v>
      </c>
      <c r="VD30" s="54" t="s">
        <v>100</v>
      </c>
      <c r="VE30" s="38" t="s">
        <v>99</v>
      </c>
      <c r="VF30" s="409"/>
      <c r="VG30" s="411"/>
      <c r="VH30" s="54" t="s">
        <v>100</v>
      </c>
      <c r="VI30" s="38" t="s">
        <v>99</v>
      </c>
      <c r="VJ30" s="54" t="s">
        <v>100</v>
      </c>
      <c r="VK30" s="38" t="s">
        <v>99</v>
      </c>
      <c r="VL30" s="54" t="s">
        <v>100</v>
      </c>
      <c r="VM30" s="409"/>
      <c r="VN30" s="411"/>
      <c r="VO30" s="38" t="s">
        <v>99</v>
      </c>
      <c r="VP30" s="54" t="s">
        <v>100</v>
      </c>
      <c r="VQ30" s="38" t="s">
        <v>99</v>
      </c>
      <c r="VR30" s="54" t="s">
        <v>100</v>
      </c>
      <c r="VS30" s="38" t="s">
        <v>99</v>
      </c>
      <c r="VT30" s="409"/>
      <c r="VU30" s="411"/>
      <c r="VV30" s="54" t="s">
        <v>100</v>
      </c>
      <c r="VW30" s="38" t="s">
        <v>99</v>
      </c>
      <c r="VX30" s="54" t="s">
        <v>100</v>
      </c>
      <c r="VY30" s="38" t="s">
        <v>99</v>
      </c>
      <c r="VZ30" s="54" t="s">
        <v>100</v>
      </c>
      <c r="WA30" s="409"/>
      <c r="WB30" s="411"/>
      <c r="WC30" s="38" t="s">
        <v>99</v>
      </c>
      <c r="WD30" s="54" t="s">
        <v>100</v>
      </c>
      <c r="WE30" s="38" t="s">
        <v>99</v>
      </c>
      <c r="WF30" s="54" t="s">
        <v>100</v>
      </c>
      <c r="WG30" s="38" t="s">
        <v>99</v>
      </c>
      <c r="WH30" s="409"/>
      <c r="WI30" s="411"/>
      <c r="WJ30" s="501"/>
      <c r="WK30" s="54" t="s">
        <v>100</v>
      </c>
      <c r="WL30" s="38" t="s">
        <v>99</v>
      </c>
      <c r="WM30" s="54" t="s">
        <v>100</v>
      </c>
      <c r="WN30" s="38" t="s">
        <v>99</v>
      </c>
      <c r="WO30" s="409"/>
      <c r="WP30" s="411"/>
      <c r="WQ30" s="473"/>
      <c r="WR30" s="54" t="s">
        <v>100</v>
      </c>
      <c r="WS30" s="38" t="s">
        <v>99</v>
      </c>
      <c r="WT30" s="54" t="s">
        <v>100</v>
      </c>
      <c r="WU30" s="476"/>
      <c r="WV30" s="409"/>
      <c r="WW30" s="411"/>
    </row>
    <row r="31" spans="1:625" ht="15.75" thickBot="1">
      <c r="A31" s="496"/>
      <c r="B31" s="137"/>
      <c r="C31" s="398"/>
      <c r="D31" s="391"/>
      <c r="E31" s="424"/>
      <c r="F31" s="38"/>
      <c r="G31" s="38"/>
      <c r="H31" s="38"/>
      <c r="I31" s="38"/>
      <c r="J31" s="391"/>
      <c r="K31" s="391"/>
      <c r="L31" s="38"/>
      <c r="M31" s="38"/>
      <c r="N31" s="38"/>
      <c r="O31" s="426"/>
      <c r="P31" s="426"/>
      <c r="Q31" s="391"/>
      <c r="R31" s="392"/>
      <c r="S31" s="38"/>
      <c r="T31" s="38"/>
      <c r="U31" s="38"/>
      <c r="V31" s="38"/>
      <c r="W31" s="38"/>
      <c r="X31" s="391"/>
      <c r="Y31" s="392"/>
      <c r="Z31" s="38" t="s">
        <v>65</v>
      </c>
      <c r="AA31" s="394"/>
      <c r="AB31" s="38" t="s">
        <v>100</v>
      </c>
      <c r="AC31" s="38" t="s">
        <v>65</v>
      </c>
      <c r="AD31" s="38" t="s">
        <v>100</v>
      </c>
      <c r="AE31" s="391"/>
      <c r="AF31" s="392"/>
      <c r="AG31" s="38" t="s">
        <v>65</v>
      </c>
      <c r="AH31" s="38" t="s">
        <v>100</v>
      </c>
      <c r="AI31" s="38" t="s">
        <v>65</v>
      </c>
      <c r="AJ31" s="38" t="s">
        <v>100</v>
      </c>
      <c r="AK31" s="38" t="s">
        <v>65</v>
      </c>
      <c r="AL31" s="391"/>
      <c r="AM31" s="392"/>
      <c r="AN31" s="38" t="s">
        <v>100</v>
      </c>
      <c r="AO31" s="38" t="s">
        <v>65</v>
      </c>
      <c r="AP31" s="38" t="s">
        <v>100</v>
      </c>
      <c r="AQ31" s="38" t="s">
        <v>65</v>
      </c>
      <c r="AR31" s="38" t="s">
        <v>100</v>
      </c>
      <c r="AS31" s="391"/>
      <c r="AT31" s="392"/>
      <c r="AU31" s="38" t="s">
        <v>65</v>
      </c>
      <c r="AV31" s="38" t="s">
        <v>100</v>
      </c>
      <c r="AW31" s="38" t="s">
        <v>65</v>
      </c>
      <c r="AX31" s="38" t="s">
        <v>100</v>
      </c>
      <c r="AY31" s="38" t="s">
        <v>65</v>
      </c>
      <c r="AZ31" s="398"/>
      <c r="BA31" s="392"/>
      <c r="BB31" s="38" t="s">
        <v>100</v>
      </c>
      <c r="BC31" s="38" t="s">
        <v>99</v>
      </c>
      <c r="BD31" s="38" t="s">
        <v>100</v>
      </c>
      <c r="BE31" s="38" t="s">
        <v>99</v>
      </c>
      <c r="BF31" s="38" t="s">
        <v>100</v>
      </c>
      <c r="BG31" s="391"/>
      <c r="BH31" s="392"/>
      <c r="BI31" s="38" t="s">
        <v>99</v>
      </c>
      <c r="BJ31" s="38" t="s">
        <v>100</v>
      </c>
      <c r="BK31" s="38" t="s">
        <v>99</v>
      </c>
      <c r="BL31" s="38"/>
      <c r="BM31" s="38" t="s">
        <v>100</v>
      </c>
      <c r="BN31" s="38" t="s">
        <v>99</v>
      </c>
      <c r="BO31" s="396"/>
      <c r="BP31" s="396"/>
      <c r="BQ31" s="38" t="s">
        <v>100</v>
      </c>
      <c r="BR31" s="38" t="s">
        <v>99</v>
      </c>
      <c r="BS31" s="38" t="s">
        <v>100</v>
      </c>
      <c r="BT31" s="38" t="s">
        <v>99</v>
      </c>
      <c r="BU31" s="38" t="s">
        <v>100</v>
      </c>
      <c r="BV31" s="396"/>
      <c r="BW31" s="396"/>
      <c r="BX31" s="38" t="s">
        <v>99</v>
      </c>
      <c r="BY31" s="38" t="s">
        <v>100</v>
      </c>
      <c r="BZ31" s="38" t="s">
        <v>99</v>
      </c>
      <c r="CA31" s="38" t="s">
        <v>100</v>
      </c>
      <c r="CB31" s="38" t="s">
        <v>99</v>
      </c>
      <c r="CC31" s="396"/>
      <c r="CD31" s="396"/>
      <c r="CE31" s="38" t="s">
        <v>100</v>
      </c>
      <c r="CF31" s="400"/>
      <c r="CG31" s="400"/>
      <c r="CH31" s="400"/>
      <c r="CI31" s="38" t="s">
        <v>99</v>
      </c>
      <c r="CJ31" s="396"/>
      <c r="CK31" s="396"/>
      <c r="CL31" s="63" t="s">
        <v>97</v>
      </c>
      <c r="CM31" s="38" t="s">
        <v>99</v>
      </c>
      <c r="CN31" s="38" t="s">
        <v>100</v>
      </c>
      <c r="CO31" s="38" t="s">
        <v>99</v>
      </c>
      <c r="CP31" s="38" t="s">
        <v>100</v>
      </c>
      <c r="CQ31" s="396"/>
      <c r="CR31" s="392"/>
      <c r="CS31" s="38" t="s">
        <v>99</v>
      </c>
      <c r="CT31" s="38" t="s">
        <v>100</v>
      </c>
      <c r="CU31" s="444"/>
      <c r="CV31" s="38" t="s">
        <v>99</v>
      </c>
      <c r="CW31" s="38" t="s">
        <v>100</v>
      </c>
      <c r="CX31" s="391"/>
      <c r="CY31" s="392"/>
      <c r="CZ31" s="447"/>
      <c r="DA31" s="38" t="s">
        <v>99</v>
      </c>
      <c r="DB31" s="38" t="s">
        <v>100</v>
      </c>
      <c r="DC31" s="38" t="s">
        <v>99</v>
      </c>
      <c r="DD31" s="38" t="s">
        <v>100</v>
      </c>
      <c r="DE31" s="391"/>
      <c r="DF31" s="392"/>
      <c r="DG31" s="403"/>
      <c r="DH31" s="38" t="s">
        <v>99</v>
      </c>
      <c r="DI31" s="38" t="s">
        <v>100</v>
      </c>
      <c r="DJ31" s="447"/>
      <c r="DK31" s="38" t="s">
        <v>99</v>
      </c>
      <c r="DL31" s="391"/>
      <c r="DM31" s="392"/>
      <c r="DN31" s="38" t="s">
        <v>100</v>
      </c>
      <c r="DO31" s="38" t="s">
        <v>99</v>
      </c>
      <c r="DP31" s="38" t="s">
        <v>98</v>
      </c>
      <c r="DQ31" s="38" t="s">
        <v>99</v>
      </c>
      <c r="DR31" s="38" t="s">
        <v>100</v>
      </c>
      <c r="DS31" s="391"/>
      <c r="DT31" s="392"/>
      <c r="DU31" s="38" t="s">
        <v>99</v>
      </c>
      <c r="DV31" s="38" t="s">
        <v>100</v>
      </c>
      <c r="DW31" s="38" t="s">
        <v>99</v>
      </c>
      <c r="DX31" s="38" t="s">
        <v>100</v>
      </c>
      <c r="DY31" s="38" t="s">
        <v>99</v>
      </c>
      <c r="DZ31" s="391"/>
      <c r="EA31" s="392"/>
      <c r="EB31" s="38" t="s">
        <v>100</v>
      </c>
      <c r="EC31" s="449"/>
      <c r="ED31" s="38" t="s">
        <v>99</v>
      </c>
      <c r="EE31" s="38" t="s">
        <v>100</v>
      </c>
      <c r="EF31" s="38" t="s">
        <v>99</v>
      </c>
      <c r="EG31" s="391"/>
      <c r="EH31" s="392"/>
      <c r="EI31" s="38" t="s">
        <v>100</v>
      </c>
      <c r="EJ31" s="38" t="s">
        <v>99</v>
      </c>
      <c r="EK31" s="38" t="s">
        <v>100</v>
      </c>
      <c r="EL31" s="38" t="s">
        <v>99</v>
      </c>
      <c r="EM31" s="38" t="s">
        <v>100</v>
      </c>
      <c r="EN31" s="391"/>
      <c r="EO31" s="392"/>
      <c r="EP31" s="38" t="s">
        <v>99</v>
      </c>
      <c r="EQ31" s="38" t="s">
        <v>100</v>
      </c>
      <c r="ER31" s="38" t="s">
        <v>99</v>
      </c>
      <c r="ES31" s="38" t="s">
        <v>100</v>
      </c>
      <c r="ET31" s="38" t="s">
        <v>99</v>
      </c>
      <c r="EU31" s="391"/>
      <c r="EV31" s="392"/>
      <c r="EW31" s="38" t="s">
        <v>100</v>
      </c>
      <c r="EX31" s="38" t="s">
        <v>99</v>
      </c>
      <c r="EY31" s="38" t="s">
        <v>100</v>
      </c>
      <c r="EZ31" s="38" t="s">
        <v>99</v>
      </c>
      <c r="FA31" s="38" t="s">
        <v>100</v>
      </c>
      <c r="FB31" s="391"/>
      <c r="FC31" s="392"/>
      <c r="FD31" s="38" t="s">
        <v>99</v>
      </c>
      <c r="FE31" s="38" t="s">
        <v>100</v>
      </c>
      <c r="FF31" s="38" t="s">
        <v>99</v>
      </c>
      <c r="FG31" s="38" t="s">
        <v>100</v>
      </c>
      <c r="FH31" s="38" t="s">
        <v>99</v>
      </c>
      <c r="FI31" s="391"/>
      <c r="FJ31" s="392"/>
      <c r="FK31" s="38" t="s">
        <v>100</v>
      </c>
      <c r="FL31" s="38" t="s">
        <v>99</v>
      </c>
      <c r="FM31" s="38" t="s">
        <v>100</v>
      </c>
      <c r="FN31" s="38" t="s">
        <v>99</v>
      </c>
      <c r="FO31" s="452"/>
      <c r="FP31" s="391"/>
      <c r="FQ31" s="392"/>
      <c r="FR31" s="444"/>
      <c r="FS31" s="38" t="s">
        <v>100</v>
      </c>
      <c r="FT31" s="38" t="s">
        <v>99</v>
      </c>
      <c r="FU31" s="38" t="s">
        <v>100</v>
      </c>
      <c r="FV31" s="38" t="s">
        <v>99</v>
      </c>
      <c r="FW31" s="391"/>
      <c r="FX31" s="392"/>
      <c r="FY31" s="38" t="s">
        <v>100</v>
      </c>
      <c r="FZ31" s="38" t="s">
        <v>99</v>
      </c>
      <c r="GA31" s="38" t="s">
        <v>100</v>
      </c>
      <c r="GB31" s="38" t="s">
        <v>99</v>
      </c>
      <c r="GC31" s="38" t="s">
        <v>100</v>
      </c>
      <c r="GD31" s="391"/>
      <c r="GE31" s="392"/>
      <c r="GF31" s="38" t="s">
        <v>99</v>
      </c>
      <c r="GG31" s="38" t="s">
        <v>100</v>
      </c>
      <c r="GH31" s="38" t="s">
        <v>99</v>
      </c>
      <c r="GI31" s="38" t="s">
        <v>100</v>
      </c>
      <c r="GJ31" s="38" t="s">
        <v>99</v>
      </c>
      <c r="GK31" s="391"/>
      <c r="GL31" s="392"/>
      <c r="GM31" s="38" t="s">
        <v>100</v>
      </c>
      <c r="GN31" s="38" t="s">
        <v>99</v>
      </c>
      <c r="GO31" s="38" t="s">
        <v>100</v>
      </c>
      <c r="GP31" s="38" t="s">
        <v>99</v>
      </c>
      <c r="GQ31" s="38" t="s">
        <v>100</v>
      </c>
      <c r="GR31" s="391"/>
      <c r="GS31" s="392"/>
      <c r="GT31" s="38" t="s">
        <v>99</v>
      </c>
      <c r="GU31" s="38" t="s">
        <v>100</v>
      </c>
      <c r="GV31" s="38" t="s">
        <v>99</v>
      </c>
      <c r="GW31" s="38" t="s">
        <v>100</v>
      </c>
      <c r="GX31" s="38" t="s">
        <v>99</v>
      </c>
      <c r="GY31" s="391"/>
      <c r="GZ31" s="392"/>
      <c r="HA31" s="406"/>
      <c r="HB31" s="38" t="s">
        <v>100</v>
      </c>
      <c r="HC31" s="38" t="s">
        <v>99</v>
      </c>
      <c r="HD31" s="38" t="s">
        <v>100</v>
      </c>
      <c r="HE31" s="54" t="s">
        <v>99</v>
      </c>
      <c r="HF31" s="391"/>
      <c r="HG31" s="392"/>
      <c r="HH31" s="38" t="s">
        <v>100</v>
      </c>
      <c r="HI31" s="38" t="s">
        <v>65</v>
      </c>
      <c r="HJ31" s="38" t="s">
        <v>100</v>
      </c>
      <c r="HK31" s="38" t="s">
        <v>99</v>
      </c>
      <c r="HL31" s="38" t="s">
        <v>100</v>
      </c>
      <c r="HM31" s="391"/>
      <c r="HN31" s="392"/>
      <c r="HO31" s="38" t="s">
        <v>99</v>
      </c>
      <c r="HP31" s="38" t="s">
        <v>100</v>
      </c>
      <c r="HQ31" s="38" t="s">
        <v>99</v>
      </c>
      <c r="HR31" s="38" t="s">
        <v>100</v>
      </c>
      <c r="HS31" s="73" t="s">
        <v>99</v>
      </c>
      <c r="HT31" s="391"/>
      <c r="HU31" s="392"/>
      <c r="HV31" s="38" t="s">
        <v>100</v>
      </c>
      <c r="HW31" s="38" t="s">
        <v>99</v>
      </c>
      <c r="HX31" s="38" t="s">
        <v>100</v>
      </c>
      <c r="HY31" s="38" t="s">
        <v>99</v>
      </c>
      <c r="HZ31" s="73" t="s">
        <v>100</v>
      </c>
      <c r="IA31" s="391"/>
      <c r="IB31" s="392"/>
      <c r="IC31" s="38" t="s">
        <v>65</v>
      </c>
      <c r="ID31" s="38" t="s">
        <v>100</v>
      </c>
      <c r="IE31" s="38" t="s">
        <v>96</v>
      </c>
      <c r="IF31" s="38" t="s">
        <v>100</v>
      </c>
      <c r="IG31" s="431"/>
      <c r="IH31" s="391"/>
      <c r="II31" s="392"/>
      <c r="IJ31" s="38" t="s">
        <v>100</v>
      </c>
      <c r="IK31" s="38" t="s">
        <v>100</v>
      </c>
      <c r="IL31" s="38" t="s">
        <v>64</v>
      </c>
      <c r="IM31" s="38" t="s">
        <v>100</v>
      </c>
      <c r="IN31" s="431"/>
      <c r="IO31" s="391"/>
      <c r="IP31" s="392"/>
      <c r="IQ31" s="38" t="s">
        <v>65</v>
      </c>
      <c r="IR31" s="38" t="s">
        <v>100</v>
      </c>
      <c r="IS31" s="38" t="s">
        <v>101</v>
      </c>
      <c r="IT31" s="431"/>
      <c r="IU31" s="38" t="s">
        <v>100</v>
      </c>
      <c r="IV31" s="391"/>
      <c r="IW31" s="392"/>
      <c r="IX31" s="38" t="s">
        <v>99</v>
      </c>
      <c r="IY31" s="38" t="s">
        <v>100</v>
      </c>
      <c r="IZ31" s="38" t="s">
        <v>99</v>
      </c>
      <c r="JA31" s="38" t="s">
        <v>98</v>
      </c>
      <c r="JB31" s="73" t="s">
        <v>99</v>
      </c>
      <c r="JC31" s="409"/>
      <c r="JD31" s="411"/>
      <c r="JE31" s="38" t="s">
        <v>100</v>
      </c>
      <c r="JF31" s="38" t="s">
        <v>99</v>
      </c>
      <c r="JG31" s="38" t="s">
        <v>100</v>
      </c>
      <c r="JH31" s="38" t="s">
        <v>99</v>
      </c>
      <c r="JI31" s="73" t="s">
        <v>100</v>
      </c>
      <c r="JJ31" s="409"/>
      <c r="JK31" s="411"/>
      <c r="JL31" s="38" t="s">
        <v>99</v>
      </c>
      <c r="JM31" s="38" t="s">
        <v>100</v>
      </c>
      <c r="JN31" s="38" t="s">
        <v>99</v>
      </c>
      <c r="JO31" s="38" t="s">
        <v>100</v>
      </c>
      <c r="JP31" s="54" t="s">
        <v>99</v>
      </c>
      <c r="JQ31" s="409"/>
      <c r="JR31" s="411"/>
      <c r="JS31" s="38" t="s">
        <v>100</v>
      </c>
      <c r="JT31" s="38" t="s">
        <v>99</v>
      </c>
      <c r="JU31" s="38" t="s">
        <v>100</v>
      </c>
      <c r="JV31" s="38" t="s">
        <v>99</v>
      </c>
      <c r="JW31" s="54" t="s">
        <v>100</v>
      </c>
      <c r="JX31" s="409"/>
      <c r="JY31" s="411"/>
      <c r="JZ31" s="38" t="s">
        <v>99</v>
      </c>
      <c r="KA31" s="54" t="s">
        <v>100</v>
      </c>
      <c r="KB31" s="435"/>
      <c r="KC31" s="38" t="s">
        <v>99</v>
      </c>
      <c r="KD31" s="73" t="s">
        <v>100</v>
      </c>
      <c r="KE31" s="409"/>
      <c r="KF31" s="411"/>
      <c r="KG31" s="455"/>
      <c r="KH31" s="38" t="s">
        <v>99</v>
      </c>
      <c r="KI31" s="54" t="s">
        <v>100</v>
      </c>
      <c r="KJ31" s="38" t="s">
        <v>99</v>
      </c>
      <c r="KK31" s="54" t="s">
        <v>100</v>
      </c>
      <c r="KL31" s="409"/>
      <c r="KM31" s="411"/>
      <c r="KN31" s="38" t="s">
        <v>99</v>
      </c>
      <c r="KO31" s="54" t="s">
        <v>100</v>
      </c>
      <c r="KP31" s="38" t="s">
        <v>99</v>
      </c>
      <c r="KQ31" s="54" t="s">
        <v>100</v>
      </c>
      <c r="KR31" s="73" t="s">
        <v>99</v>
      </c>
      <c r="KS31" s="409"/>
      <c r="KT31" s="411"/>
      <c r="KU31" s="54" t="s">
        <v>100</v>
      </c>
      <c r="KV31" s="38" t="s">
        <v>99</v>
      </c>
      <c r="KW31" s="54" t="s">
        <v>100</v>
      </c>
      <c r="KX31" s="38" t="s">
        <v>99</v>
      </c>
      <c r="KY31" s="73" t="s">
        <v>100</v>
      </c>
      <c r="KZ31" s="409"/>
      <c r="LA31" s="411"/>
      <c r="LB31" s="38" t="s">
        <v>99</v>
      </c>
      <c r="LC31" s="54" t="s">
        <v>100</v>
      </c>
      <c r="LD31" s="38" t="s">
        <v>99</v>
      </c>
      <c r="LE31" s="54" t="s">
        <v>100</v>
      </c>
      <c r="LF31" s="38" t="s">
        <v>99</v>
      </c>
      <c r="LG31" s="409"/>
      <c r="LH31" s="411"/>
      <c r="LI31" s="54" t="s">
        <v>100</v>
      </c>
      <c r="LJ31" s="38" t="s">
        <v>99</v>
      </c>
      <c r="LK31" s="54" t="s">
        <v>100</v>
      </c>
      <c r="LL31" s="38" t="s">
        <v>99</v>
      </c>
      <c r="LM31" s="54" t="s">
        <v>100</v>
      </c>
      <c r="LN31" s="409"/>
      <c r="LO31" s="411"/>
      <c r="LP31" s="38" t="s">
        <v>99</v>
      </c>
      <c r="LQ31" s="54" t="s">
        <v>100</v>
      </c>
      <c r="LR31" s="38" t="s">
        <v>99</v>
      </c>
      <c r="LS31" s="54" t="s">
        <v>100</v>
      </c>
      <c r="LT31" s="438"/>
      <c r="LU31" s="409"/>
      <c r="LV31" s="411"/>
      <c r="LW31" s="54" t="s">
        <v>99</v>
      </c>
      <c r="LX31" s="54" t="s">
        <v>100</v>
      </c>
      <c r="LY31" s="38" t="s">
        <v>99</v>
      </c>
      <c r="LZ31" s="54" t="s">
        <v>100</v>
      </c>
      <c r="MA31" s="73" t="s">
        <v>99</v>
      </c>
      <c r="MB31" s="409"/>
      <c r="MC31" s="411"/>
      <c r="MD31" s="54" t="s">
        <v>100</v>
      </c>
      <c r="ME31" s="38" t="s">
        <v>99</v>
      </c>
      <c r="MF31" s="54" t="s">
        <v>100</v>
      </c>
      <c r="MG31" s="38" t="s">
        <v>99</v>
      </c>
      <c r="MH31" s="54" t="s">
        <v>100</v>
      </c>
      <c r="MI31" s="409"/>
      <c r="MJ31" s="411"/>
      <c r="MK31" s="38" t="s">
        <v>99</v>
      </c>
      <c r="ML31" s="54" t="s">
        <v>100</v>
      </c>
      <c r="MM31" s="38" t="s">
        <v>99</v>
      </c>
      <c r="MN31" s="54" t="s">
        <v>100</v>
      </c>
      <c r="MO31" s="441"/>
      <c r="MP31" s="409"/>
      <c r="MQ31" s="411"/>
      <c r="MR31" s="413"/>
      <c r="MS31" s="38" t="s">
        <v>99</v>
      </c>
      <c r="MT31" s="38" t="s">
        <v>99</v>
      </c>
      <c r="MU31" s="38" t="s">
        <v>99</v>
      </c>
      <c r="MV31" s="416"/>
      <c r="MW31" s="409"/>
      <c r="MX31" s="411"/>
      <c r="MY31" s="413"/>
      <c r="MZ31" s="38" t="s">
        <v>99</v>
      </c>
      <c r="NA31" s="38" t="s">
        <v>99</v>
      </c>
      <c r="NB31" s="38" t="s">
        <v>99</v>
      </c>
      <c r="NC31" s="38" t="s">
        <v>99</v>
      </c>
      <c r="ND31" s="409"/>
      <c r="NE31" s="411"/>
      <c r="NF31" s="420"/>
      <c r="NG31" s="420"/>
      <c r="NH31" s="420"/>
      <c r="NI31" s="38" t="s">
        <v>99</v>
      </c>
      <c r="NJ31" s="38" t="s">
        <v>99</v>
      </c>
      <c r="NK31" s="409"/>
      <c r="NL31" s="411"/>
      <c r="NM31" s="38" t="s">
        <v>99</v>
      </c>
      <c r="NN31" s="38" t="s">
        <v>99</v>
      </c>
      <c r="NO31" s="38" t="s">
        <v>99</v>
      </c>
      <c r="NP31" s="38" t="s">
        <v>99</v>
      </c>
      <c r="NQ31" s="38" t="s">
        <v>99</v>
      </c>
      <c r="NR31" s="409"/>
      <c r="NS31" s="411"/>
      <c r="NU31" s="38" t="s">
        <v>102</v>
      </c>
      <c r="NV31" s="24" t="s">
        <v>101</v>
      </c>
      <c r="NW31" s="38" t="s">
        <v>102</v>
      </c>
      <c r="NX31" s="24" t="s">
        <v>101</v>
      </c>
      <c r="NY31" s="409"/>
      <c r="NZ31" s="411"/>
      <c r="OA31" s="38" t="s">
        <v>102</v>
      </c>
      <c r="OB31" s="24" t="s">
        <v>101</v>
      </c>
      <c r="OC31" s="458"/>
      <c r="OD31" s="38" t="s">
        <v>102</v>
      </c>
      <c r="OE31" s="24" t="s">
        <v>101</v>
      </c>
      <c r="OF31" s="409"/>
      <c r="OG31" s="411"/>
      <c r="OH31" s="38" t="s">
        <v>102</v>
      </c>
      <c r="OI31" s="24" t="s">
        <v>101</v>
      </c>
      <c r="OJ31" s="38" t="s">
        <v>102</v>
      </c>
      <c r="OK31" s="24" t="s">
        <v>101</v>
      </c>
      <c r="OL31" s="38" t="s">
        <v>102</v>
      </c>
      <c r="OM31" s="409"/>
      <c r="ON31" s="411"/>
      <c r="OO31" s="24" t="s">
        <v>101</v>
      </c>
      <c r="OP31" s="38" t="s">
        <v>102</v>
      </c>
      <c r="OQ31" s="24" t="s">
        <v>101</v>
      </c>
      <c r="OR31" s="38" t="s">
        <v>102</v>
      </c>
      <c r="OS31" s="24" t="s">
        <v>101</v>
      </c>
      <c r="OT31" s="409"/>
      <c r="OU31" s="411"/>
      <c r="OV31" s="38" t="s">
        <v>102</v>
      </c>
      <c r="OW31" s="24" t="s">
        <v>101</v>
      </c>
      <c r="OX31" s="38" t="s">
        <v>102</v>
      </c>
      <c r="OY31" s="24" t="s">
        <v>101</v>
      </c>
      <c r="OZ31" s="38" t="s">
        <v>102</v>
      </c>
      <c r="PA31" s="409"/>
      <c r="PB31" s="411"/>
      <c r="PC31" s="24" t="s">
        <v>101</v>
      </c>
      <c r="PD31" s="38" t="s">
        <v>102</v>
      </c>
      <c r="PE31" s="24" t="s">
        <v>101</v>
      </c>
      <c r="PF31" s="38" t="s">
        <v>102</v>
      </c>
      <c r="PG31" s="24" t="s">
        <v>101</v>
      </c>
      <c r="PH31" s="409"/>
      <c r="PI31" s="411"/>
      <c r="PJ31" s="38" t="s">
        <v>102</v>
      </c>
      <c r="PK31" s="24" t="s">
        <v>101</v>
      </c>
      <c r="PL31" s="38" t="s">
        <v>102</v>
      </c>
      <c r="PM31" s="24" t="s">
        <v>101</v>
      </c>
      <c r="PN31" s="38" t="s">
        <v>102</v>
      </c>
      <c r="PO31" s="409"/>
      <c r="PP31" s="411"/>
      <c r="PQ31" s="24" t="s">
        <v>101</v>
      </c>
      <c r="PR31" s="38" t="s">
        <v>102</v>
      </c>
      <c r="PS31" s="24" t="s">
        <v>101</v>
      </c>
      <c r="PT31" s="38" t="s">
        <v>102</v>
      </c>
      <c r="PU31" s="24" t="s">
        <v>101</v>
      </c>
      <c r="PV31" s="411"/>
      <c r="PW31" s="411"/>
      <c r="PX31" s="461"/>
      <c r="PY31" s="461"/>
      <c r="PZ31" s="38" t="s">
        <v>102</v>
      </c>
      <c r="QA31" s="24" t="s">
        <v>101</v>
      </c>
      <c r="QB31" s="38" t="s">
        <v>102</v>
      </c>
      <c r="QC31" s="409"/>
      <c r="QD31" s="411"/>
      <c r="QE31" s="24" t="s">
        <v>101</v>
      </c>
      <c r="QF31" s="38" t="s">
        <v>102</v>
      </c>
      <c r="QG31" s="24" t="s">
        <v>101</v>
      </c>
      <c r="QH31" s="38" t="s">
        <v>102</v>
      </c>
      <c r="QI31" s="24" t="s">
        <v>101</v>
      </c>
      <c r="QJ31" s="409"/>
      <c r="QK31" s="411"/>
      <c r="QL31" s="38" t="s">
        <v>102</v>
      </c>
      <c r="QM31" s="24" t="s">
        <v>101</v>
      </c>
      <c r="QN31" s="38" t="s">
        <v>102</v>
      </c>
      <c r="QO31" s="24" t="s">
        <v>101</v>
      </c>
      <c r="QP31" s="38" t="s">
        <v>102</v>
      </c>
      <c r="QQ31" s="409"/>
      <c r="QR31" s="411"/>
      <c r="QS31" s="24" t="s">
        <v>101</v>
      </c>
      <c r="QT31" s="38" t="s">
        <v>102</v>
      </c>
      <c r="QU31" s="24" t="s">
        <v>101</v>
      </c>
      <c r="QV31" s="464"/>
      <c r="QW31" s="38" t="s">
        <v>102</v>
      </c>
      <c r="QX31" s="409"/>
      <c r="QY31" s="411"/>
      <c r="QZ31" s="24" t="s">
        <v>101</v>
      </c>
      <c r="RA31" s="467"/>
      <c r="RB31" s="38" t="s">
        <v>102</v>
      </c>
      <c r="RC31" s="24" t="s">
        <v>101</v>
      </c>
      <c r="RD31" s="38" t="s">
        <v>102</v>
      </c>
      <c r="RE31" s="409"/>
      <c r="RF31" s="411"/>
      <c r="RG31" s="470"/>
      <c r="RH31" s="24" t="s">
        <v>101</v>
      </c>
      <c r="RI31" s="38" t="s">
        <v>102</v>
      </c>
      <c r="RJ31" s="24" t="s">
        <v>101</v>
      </c>
      <c r="RK31" s="38" t="s">
        <v>102</v>
      </c>
      <c r="RL31" s="409"/>
      <c r="RM31" s="411"/>
      <c r="RN31" s="24" t="s">
        <v>101</v>
      </c>
      <c r="RO31" s="38" t="s">
        <v>102</v>
      </c>
      <c r="RP31" s="24" t="s">
        <v>101</v>
      </c>
      <c r="RQ31" s="38" t="s">
        <v>102</v>
      </c>
      <c r="RR31" s="24" t="s">
        <v>101</v>
      </c>
      <c r="RS31" s="409"/>
      <c r="RT31" s="411"/>
      <c r="RU31" s="38" t="s">
        <v>102</v>
      </c>
      <c r="RV31" s="24" t="s">
        <v>101</v>
      </c>
      <c r="RW31" s="38" t="s">
        <v>102</v>
      </c>
      <c r="RX31" s="24" t="s">
        <v>101</v>
      </c>
      <c r="RY31" s="38" t="s">
        <v>102</v>
      </c>
      <c r="RZ31" s="409"/>
      <c r="SA31" s="411"/>
      <c r="SB31" s="24" t="s">
        <v>101</v>
      </c>
      <c r="SC31" s="38" t="s">
        <v>102</v>
      </c>
      <c r="SD31" s="24" t="s">
        <v>101</v>
      </c>
      <c r="SE31" s="38" t="s">
        <v>102</v>
      </c>
      <c r="SF31" s="24" t="s">
        <v>101</v>
      </c>
      <c r="SG31" s="409"/>
      <c r="SH31" s="411"/>
      <c r="SI31" s="38" t="s">
        <v>102</v>
      </c>
      <c r="SJ31" s="24" t="s">
        <v>102</v>
      </c>
      <c r="SK31" s="38" t="s">
        <v>102</v>
      </c>
      <c r="SL31" s="24" t="s">
        <v>101</v>
      </c>
      <c r="SM31" s="38" t="s">
        <v>102</v>
      </c>
      <c r="SN31" s="409"/>
      <c r="SO31" s="411"/>
      <c r="SP31" s="24" t="s">
        <v>101</v>
      </c>
      <c r="SQ31" s="38" t="s">
        <v>102</v>
      </c>
      <c r="SR31" s="24" t="s">
        <v>101</v>
      </c>
      <c r="SS31" s="38" t="s">
        <v>102</v>
      </c>
      <c r="ST31" s="24" t="s">
        <v>101</v>
      </c>
      <c r="SU31" s="409"/>
      <c r="SV31" s="411"/>
      <c r="SW31" s="38" t="s">
        <v>102</v>
      </c>
      <c r="SX31" s="24" t="s">
        <v>101</v>
      </c>
      <c r="SY31" s="38" t="s">
        <v>102</v>
      </c>
      <c r="SZ31" s="24" t="s">
        <v>101</v>
      </c>
      <c r="TA31" s="38" t="s">
        <v>102</v>
      </c>
      <c r="TB31" s="409"/>
      <c r="TC31" s="411"/>
      <c r="TD31" s="24" t="s">
        <v>101</v>
      </c>
      <c r="TE31" s="38" t="s">
        <v>102</v>
      </c>
      <c r="TF31" s="24" t="s">
        <v>101</v>
      </c>
      <c r="TG31" s="38" t="s">
        <v>102</v>
      </c>
      <c r="TH31" s="24" t="s">
        <v>101</v>
      </c>
      <c r="TI31" s="409"/>
      <c r="TJ31" s="411"/>
      <c r="TK31" s="428"/>
      <c r="TL31" s="38" t="s">
        <v>102</v>
      </c>
      <c r="TM31" s="24" t="s">
        <v>101</v>
      </c>
      <c r="TN31" s="38" t="s">
        <v>102</v>
      </c>
      <c r="TO31" s="24" t="s">
        <v>101</v>
      </c>
      <c r="TP31" s="409"/>
      <c r="TQ31" s="411"/>
      <c r="TR31" s="38" t="s">
        <v>102</v>
      </c>
      <c r="TS31" s="24" t="s">
        <v>101</v>
      </c>
      <c r="TT31" s="38" t="s">
        <v>102</v>
      </c>
      <c r="TU31" s="24" t="s">
        <v>101</v>
      </c>
      <c r="TV31" s="38" t="s">
        <v>102</v>
      </c>
      <c r="TW31" s="409"/>
      <c r="TX31" s="411"/>
      <c r="TY31" s="24" t="s">
        <v>101</v>
      </c>
      <c r="TZ31" s="38" t="s">
        <v>102</v>
      </c>
      <c r="UA31" s="24" t="s">
        <v>101</v>
      </c>
      <c r="UB31" s="38" t="s">
        <v>102</v>
      </c>
      <c r="UC31" s="24" t="s">
        <v>101</v>
      </c>
      <c r="UD31" s="409"/>
      <c r="UE31" s="411"/>
      <c r="UF31" s="38" t="s">
        <v>102</v>
      </c>
      <c r="UG31" s="24" t="s">
        <v>101</v>
      </c>
      <c r="UH31" s="38" t="s">
        <v>102</v>
      </c>
      <c r="UI31" s="24" t="s">
        <v>101</v>
      </c>
      <c r="UJ31" s="38" t="s">
        <v>102</v>
      </c>
      <c r="UK31" s="409"/>
      <c r="UL31" s="411"/>
      <c r="UM31" s="24" t="s">
        <v>101</v>
      </c>
      <c r="UN31" s="38" t="s">
        <v>102</v>
      </c>
      <c r="UO31" s="24" t="s">
        <v>101</v>
      </c>
      <c r="UP31" s="38" t="s">
        <v>102</v>
      </c>
      <c r="UQ31" s="24" t="s">
        <v>101</v>
      </c>
      <c r="UR31" s="409"/>
      <c r="US31" s="411"/>
      <c r="UT31" s="38" t="s">
        <v>102</v>
      </c>
      <c r="UU31" s="24" t="s">
        <v>101</v>
      </c>
      <c r="UV31" s="38" t="s">
        <v>102</v>
      </c>
      <c r="UW31" s="24" t="s">
        <v>101</v>
      </c>
      <c r="UX31" s="38" t="s">
        <v>102</v>
      </c>
      <c r="UY31" s="409"/>
      <c r="UZ31" s="411"/>
      <c r="VA31" s="24" t="s">
        <v>101</v>
      </c>
      <c r="VB31" s="464"/>
      <c r="VC31" s="38" t="s">
        <v>102</v>
      </c>
      <c r="VD31" s="24" t="s">
        <v>101</v>
      </c>
      <c r="VE31" s="38" t="s">
        <v>102</v>
      </c>
      <c r="VF31" s="409"/>
      <c r="VG31" s="411"/>
      <c r="VH31" s="24" t="s">
        <v>101</v>
      </c>
      <c r="VI31" s="38" t="s">
        <v>102</v>
      </c>
      <c r="VJ31" s="24" t="s">
        <v>101</v>
      </c>
      <c r="VK31" s="38" t="s">
        <v>102</v>
      </c>
      <c r="VL31" s="24" t="s">
        <v>101</v>
      </c>
      <c r="VM31" s="409"/>
      <c r="VN31" s="411"/>
      <c r="VO31" s="38" t="s">
        <v>102</v>
      </c>
      <c r="VP31" s="24" t="s">
        <v>101</v>
      </c>
      <c r="VQ31" s="38" t="s">
        <v>102</v>
      </c>
      <c r="VR31" s="24" t="s">
        <v>101</v>
      </c>
      <c r="VS31" s="38" t="s">
        <v>102</v>
      </c>
      <c r="VT31" s="409"/>
      <c r="VU31" s="411"/>
      <c r="VV31" s="24" t="s">
        <v>101</v>
      </c>
      <c r="VW31" s="38" t="s">
        <v>102</v>
      </c>
      <c r="VX31" s="24" t="s">
        <v>101</v>
      </c>
      <c r="VY31" s="38" t="s">
        <v>102</v>
      </c>
      <c r="VZ31" s="24" t="s">
        <v>101</v>
      </c>
      <c r="WA31" s="409"/>
      <c r="WB31" s="411"/>
      <c r="WC31" s="38" t="s">
        <v>102</v>
      </c>
      <c r="WD31" s="24" t="s">
        <v>101</v>
      </c>
      <c r="WE31" s="38" t="s">
        <v>102</v>
      </c>
      <c r="WF31" s="24" t="s">
        <v>101</v>
      </c>
      <c r="WG31" s="38" t="s">
        <v>102</v>
      </c>
      <c r="WH31" s="409"/>
      <c r="WI31" s="411"/>
      <c r="WJ31" s="501"/>
      <c r="WK31" s="24" t="s">
        <v>101</v>
      </c>
      <c r="WL31" s="38" t="s">
        <v>102</v>
      </c>
      <c r="WM31" s="24" t="s">
        <v>101</v>
      </c>
      <c r="WN31" s="38" t="s">
        <v>102</v>
      </c>
      <c r="WO31" s="409"/>
      <c r="WP31" s="411"/>
      <c r="WQ31" s="473"/>
      <c r="WR31" s="24" t="s">
        <v>101</v>
      </c>
      <c r="WS31" s="38" t="s">
        <v>102</v>
      </c>
      <c r="WT31" s="24" t="s">
        <v>101</v>
      </c>
      <c r="WU31" s="476"/>
      <c r="WV31" s="409"/>
      <c r="WW31" s="411"/>
    </row>
    <row r="32" spans="1:625" ht="15" thickBot="1">
      <c r="A32" s="496"/>
      <c r="B32" s="137"/>
      <c r="C32" s="398"/>
      <c r="D32" s="391"/>
      <c r="E32" s="424"/>
      <c r="F32" s="38"/>
      <c r="G32" s="38"/>
      <c r="H32" s="38"/>
      <c r="I32" s="38"/>
      <c r="J32" s="391"/>
      <c r="K32" s="391"/>
      <c r="L32" s="38"/>
      <c r="M32" s="38"/>
      <c r="N32" s="38"/>
      <c r="O32" s="426"/>
      <c r="P32" s="426"/>
      <c r="Q32" s="391"/>
      <c r="R32" s="392"/>
      <c r="S32" s="38"/>
      <c r="T32" s="38"/>
      <c r="U32" s="38"/>
      <c r="V32" s="38"/>
      <c r="W32" s="38"/>
      <c r="X32" s="391"/>
      <c r="Y32" s="392"/>
      <c r="Z32" s="38" t="s">
        <v>101</v>
      </c>
      <c r="AA32" s="394"/>
      <c r="AB32" s="38" t="s">
        <v>102</v>
      </c>
      <c r="AC32" s="38" t="s">
        <v>101</v>
      </c>
      <c r="AD32" s="38" t="s">
        <v>102</v>
      </c>
      <c r="AE32" s="391"/>
      <c r="AF32" s="392"/>
      <c r="AG32" s="38" t="s">
        <v>101</v>
      </c>
      <c r="AH32" s="38" t="s">
        <v>102</v>
      </c>
      <c r="AI32" s="38" t="s">
        <v>101</v>
      </c>
      <c r="AJ32" s="38" t="s">
        <v>102</v>
      </c>
      <c r="AK32" s="38" t="s">
        <v>101</v>
      </c>
      <c r="AL32" s="391"/>
      <c r="AM32" s="392"/>
      <c r="AN32" s="38" t="s">
        <v>102</v>
      </c>
      <c r="AO32" s="24" t="s">
        <v>101</v>
      </c>
      <c r="AP32" s="38" t="s">
        <v>102</v>
      </c>
      <c r="AQ32" s="24" t="s">
        <v>101</v>
      </c>
      <c r="AR32" s="38" t="s">
        <v>102</v>
      </c>
      <c r="AS32" s="391"/>
      <c r="AT32" s="392"/>
      <c r="AU32" s="24" t="s">
        <v>101</v>
      </c>
      <c r="AV32" s="38" t="s">
        <v>102</v>
      </c>
      <c r="AW32" s="24" t="s">
        <v>101</v>
      </c>
      <c r="AX32" s="38" t="s">
        <v>102</v>
      </c>
      <c r="AY32" s="24" t="s">
        <v>101</v>
      </c>
      <c r="AZ32" s="398"/>
      <c r="BA32" s="392"/>
      <c r="BB32" s="24" t="s">
        <v>101</v>
      </c>
      <c r="BC32" s="38" t="s">
        <v>102</v>
      </c>
      <c r="BD32" s="24" t="s">
        <v>101</v>
      </c>
      <c r="BE32" s="38" t="s">
        <v>102</v>
      </c>
      <c r="BF32" s="24" t="s">
        <v>101</v>
      </c>
      <c r="BG32" s="391"/>
      <c r="BH32" s="392"/>
      <c r="BI32" s="38" t="s">
        <v>102</v>
      </c>
      <c r="BJ32" s="24" t="s">
        <v>101</v>
      </c>
      <c r="BK32" s="38" t="s">
        <v>102</v>
      </c>
      <c r="BL32" s="38"/>
      <c r="BM32" s="24" t="s">
        <v>101</v>
      </c>
      <c r="BN32" s="38" t="s">
        <v>102</v>
      </c>
      <c r="BO32" s="396"/>
      <c r="BP32" s="396"/>
      <c r="BQ32" s="24" t="s">
        <v>101</v>
      </c>
      <c r="BR32" s="38" t="s">
        <v>102</v>
      </c>
      <c r="BS32" s="24" t="s">
        <v>101</v>
      </c>
      <c r="BT32" s="38" t="s">
        <v>102</v>
      </c>
      <c r="BU32" s="24" t="s">
        <v>101</v>
      </c>
      <c r="BV32" s="396"/>
      <c r="BW32" s="396"/>
      <c r="BX32" s="38" t="s">
        <v>102</v>
      </c>
      <c r="BY32" s="24" t="s">
        <v>101</v>
      </c>
      <c r="BZ32" s="38" t="s">
        <v>102</v>
      </c>
      <c r="CA32" s="24" t="s">
        <v>101</v>
      </c>
      <c r="CB32" s="38" t="s">
        <v>102</v>
      </c>
      <c r="CC32" s="396"/>
      <c r="CD32" s="396"/>
      <c r="CE32" s="24" t="s">
        <v>101</v>
      </c>
      <c r="CF32" s="400"/>
      <c r="CG32" s="400"/>
      <c r="CH32" s="400"/>
      <c r="CI32" s="38" t="s">
        <v>102</v>
      </c>
      <c r="CJ32" s="396"/>
      <c r="CK32" s="396"/>
      <c r="CL32" s="24" t="s">
        <v>101</v>
      </c>
      <c r="CM32" s="38" t="s">
        <v>102</v>
      </c>
      <c r="CN32" s="24" t="s">
        <v>101</v>
      </c>
      <c r="CO32" s="38" t="s">
        <v>102</v>
      </c>
      <c r="CP32" s="24" t="s">
        <v>101</v>
      </c>
      <c r="CQ32" s="396"/>
      <c r="CR32" s="392"/>
      <c r="CS32" s="38" t="s">
        <v>102</v>
      </c>
      <c r="CT32" s="24" t="s">
        <v>101</v>
      </c>
      <c r="CU32" s="444"/>
      <c r="CV32" s="38" t="s">
        <v>102</v>
      </c>
      <c r="CW32" s="24" t="s">
        <v>101</v>
      </c>
      <c r="CX32" s="391"/>
      <c r="CY32" s="392"/>
      <c r="CZ32" s="447"/>
      <c r="DA32" s="38" t="s">
        <v>102</v>
      </c>
      <c r="DB32" s="24" t="s">
        <v>101</v>
      </c>
      <c r="DC32" s="38" t="s">
        <v>102</v>
      </c>
      <c r="DD32" s="24" t="s">
        <v>101</v>
      </c>
      <c r="DE32" s="391"/>
      <c r="DF32" s="392"/>
      <c r="DG32" s="403"/>
      <c r="DH32" s="38" t="s">
        <v>102</v>
      </c>
      <c r="DI32" s="24" t="s">
        <v>101</v>
      </c>
      <c r="DJ32" s="447"/>
      <c r="DK32" s="38" t="s">
        <v>102</v>
      </c>
      <c r="DL32" s="391"/>
      <c r="DM32" s="392"/>
      <c r="DN32" s="24" t="s">
        <v>101</v>
      </c>
      <c r="DO32" s="38" t="s">
        <v>102</v>
      </c>
      <c r="DP32" s="24" t="s">
        <v>101</v>
      </c>
      <c r="DQ32" s="38" t="s">
        <v>102</v>
      </c>
      <c r="DR32" s="24" t="s">
        <v>101</v>
      </c>
      <c r="DS32" s="391"/>
      <c r="DT32" s="392"/>
      <c r="DU32" s="38" t="s">
        <v>102</v>
      </c>
      <c r="DV32" s="24" t="s">
        <v>101</v>
      </c>
      <c r="DW32" s="38" t="s">
        <v>102</v>
      </c>
      <c r="DX32" s="24" t="s">
        <v>101</v>
      </c>
      <c r="DY32" s="38" t="s">
        <v>102</v>
      </c>
      <c r="DZ32" s="391"/>
      <c r="EA32" s="392"/>
      <c r="EB32" s="24" t="s">
        <v>101</v>
      </c>
      <c r="EC32" s="449"/>
      <c r="ED32" s="38" t="s">
        <v>102</v>
      </c>
      <c r="EE32" s="24" t="s">
        <v>101</v>
      </c>
      <c r="EF32" s="38" t="s">
        <v>102</v>
      </c>
      <c r="EG32" s="391"/>
      <c r="EH32" s="392"/>
      <c r="EI32" s="24" t="s">
        <v>101</v>
      </c>
      <c r="EJ32" s="38" t="s">
        <v>102</v>
      </c>
      <c r="EK32" s="24" t="s">
        <v>101</v>
      </c>
      <c r="EL32" s="38" t="s">
        <v>102</v>
      </c>
      <c r="EM32" s="24" t="s">
        <v>101</v>
      </c>
      <c r="EN32" s="391"/>
      <c r="EO32" s="392"/>
      <c r="EP32" s="38" t="s">
        <v>102</v>
      </c>
      <c r="EQ32" s="24" t="s">
        <v>101</v>
      </c>
      <c r="ER32" s="38" t="s">
        <v>102</v>
      </c>
      <c r="ES32" s="24" t="s">
        <v>101</v>
      </c>
      <c r="ET32" s="38" t="s">
        <v>102</v>
      </c>
      <c r="EU32" s="391"/>
      <c r="EV32" s="392"/>
      <c r="EW32" s="24" t="s">
        <v>101</v>
      </c>
      <c r="EX32" s="38" t="s">
        <v>102</v>
      </c>
      <c r="EY32" s="24" t="s">
        <v>101</v>
      </c>
      <c r="EZ32" s="38" t="s">
        <v>102</v>
      </c>
      <c r="FA32" s="24" t="s">
        <v>101</v>
      </c>
      <c r="FB32" s="391"/>
      <c r="FC32" s="392"/>
      <c r="FD32" s="38" t="s">
        <v>102</v>
      </c>
      <c r="FE32" s="24" t="s">
        <v>101</v>
      </c>
      <c r="FF32" s="38" t="s">
        <v>102</v>
      </c>
      <c r="FG32" s="24" t="s">
        <v>101</v>
      </c>
      <c r="FH32" s="38" t="s">
        <v>102</v>
      </c>
      <c r="FI32" s="391"/>
      <c r="FJ32" s="392"/>
      <c r="FK32" s="24" t="s">
        <v>101</v>
      </c>
      <c r="FL32" s="38" t="s">
        <v>102</v>
      </c>
      <c r="FM32" s="24" t="s">
        <v>101</v>
      </c>
      <c r="FN32" s="38" t="s">
        <v>102</v>
      </c>
      <c r="FO32" s="452"/>
      <c r="FP32" s="391"/>
      <c r="FQ32" s="392"/>
      <c r="FR32" s="444"/>
      <c r="FS32" s="24" t="s">
        <v>101</v>
      </c>
      <c r="FT32" s="38" t="s">
        <v>102</v>
      </c>
      <c r="FU32" s="24" t="s">
        <v>101</v>
      </c>
      <c r="FV32" s="38" t="s">
        <v>102</v>
      </c>
      <c r="FW32" s="391"/>
      <c r="FX32" s="392"/>
      <c r="FY32" s="24" t="s">
        <v>101</v>
      </c>
      <c r="FZ32" s="24" t="s">
        <v>101</v>
      </c>
      <c r="GA32" s="38" t="s">
        <v>102</v>
      </c>
      <c r="GB32" s="38" t="s">
        <v>102</v>
      </c>
      <c r="GC32" s="24" t="s">
        <v>101</v>
      </c>
      <c r="GD32" s="391"/>
      <c r="GE32" s="392"/>
      <c r="GF32" s="38" t="s">
        <v>102</v>
      </c>
      <c r="GG32" s="24" t="s">
        <v>101</v>
      </c>
      <c r="GH32" s="38" t="s">
        <v>102</v>
      </c>
      <c r="GI32" s="24" t="s">
        <v>101</v>
      </c>
      <c r="GJ32" s="38" t="s">
        <v>102</v>
      </c>
      <c r="GK32" s="391"/>
      <c r="GL32" s="392"/>
      <c r="GM32" s="24" t="s">
        <v>101</v>
      </c>
      <c r="GN32" s="38" t="s">
        <v>102</v>
      </c>
      <c r="GO32" s="24" t="s">
        <v>101</v>
      </c>
      <c r="GP32" s="38" t="s">
        <v>102</v>
      </c>
      <c r="GQ32" s="24" t="s">
        <v>101</v>
      </c>
      <c r="GR32" s="391"/>
      <c r="GS32" s="392"/>
      <c r="GT32" s="38" t="s">
        <v>102</v>
      </c>
      <c r="GU32" s="24" t="s">
        <v>101</v>
      </c>
      <c r="GV32" s="38" t="s">
        <v>102</v>
      </c>
      <c r="GW32" s="24" t="s">
        <v>101</v>
      </c>
      <c r="GX32" s="38" t="s">
        <v>102</v>
      </c>
      <c r="GY32" s="391"/>
      <c r="GZ32" s="392"/>
      <c r="HA32" s="406"/>
      <c r="HB32" s="24" t="s">
        <v>101</v>
      </c>
      <c r="HC32" s="38" t="s">
        <v>102</v>
      </c>
      <c r="HD32" s="24" t="s">
        <v>101</v>
      </c>
      <c r="HE32" s="38" t="s">
        <v>102</v>
      </c>
      <c r="HF32" s="391"/>
      <c r="HG32" s="392"/>
      <c r="HH32" s="24" t="s">
        <v>101</v>
      </c>
      <c r="HI32" s="38" t="s">
        <v>102</v>
      </c>
      <c r="HJ32" s="24" t="s">
        <v>101</v>
      </c>
      <c r="HK32" s="38" t="s">
        <v>102</v>
      </c>
      <c r="HL32" s="24" t="s">
        <v>101</v>
      </c>
      <c r="HM32" s="391"/>
      <c r="HN32" s="392"/>
      <c r="HO32" s="38" t="s">
        <v>102</v>
      </c>
      <c r="HP32" s="24" t="s">
        <v>101</v>
      </c>
      <c r="HQ32" s="38" t="s">
        <v>102</v>
      </c>
      <c r="HR32" s="24" t="s">
        <v>101</v>
      </c>
      <c r="HS32" s="73" t="s">
        <v>102</v>
      </c>
      <c r="HT32" s="391"/>
      <c r="HU32" s="392"/>
      <c r="HV32" s="24" t="s">
        <v>101</v>
      </c>
      <c r="HW32" s="38" t="s">
        <v>102</v>
      </c>
      <c r="HX32" s="24" t="s">
        <v>101</v>
      </c>
      <c r="HY32" s="38" t="s">
        <v>102</v>
      </c>
      <c r="HZ32" s="74" t="s">
        <v>101</v>
      </c>
      <c r="IA32" s="391"/>
      <c r="IB32" s="392"/>
      <c r="IC32" s="38" t="s">
        <v>102</v>
      </c>
      <c r="ID32" s="24" t="s">
        <v>101</v>
      </c>
      <c r="IE32" s="38" t="s">
        <v>102</v>
      </c>
      <c r="IF32" s="24" t="s">
        <v>101</v>
      </c>
      <c r="IG32" s="431"/>
      <c r="IH32" s="391"/>
      <c r="II32" s="392"/>
      <c r="IJ32" s="38" t="s">
        <v>102</v>
      </c>
      <c r="IK32" s="24" t="s">
        <v>101</v>
      </c>
      <c r="IL32" s="38" t="s">
        <v>102</v>
      </c>
      <c r="IM32" s="24" t="s">
        <v>101</v>
      </c>
      <c r="IN32" s="431"/>
      <c r="IO32" s="391"/>
      <c r="IP32" s="392"/>
      <c r="IQ32" s="38" t="s">
        <v>102</v>
      </c>
      <c r="IR32" s="24" t="s">
        <v>101</v>
      </c>
      <c r="IS32" s="38" t="s">
        <v>102</v>
      </c>
      <c r="IT32" s="431"/>
      <c r="IU32" s="24"/>
      <c r="IV32" s="391"/>
      <c r="IW32" s="392"/>
      <c r="IX32" s="38" t="s">
        <v>102</v>
      </c>
      <c r="IY32" s="24" t="s">
        <v>101</v>
      </c>
      <c r="IZ32" s="38" t="s">
        <v>102</v>
      </c>
      <c r="JA32" s="24" t="s">
        <v>101</v>
      </c>
      <c r="JB32" s="73" t="s">
        <v>102</v>
      </c>
      <c r="JC32" s="409"/>
      <c r="JD32" s="411"/>
      <c r="JE32" s="24" t="s">
        <v>101</v>
      </c>
      <c r="JF32" s="38" t="s">
        <v>102</v>
      </c>
      <c r="JG32" s="24" t="s">
        <v>101</v>
      </c>
      <c r="JH32" s="38" t="s">
        <v>102</v>
      </c>
      <c r="JI32" s="74" t="s">
        <v>101</v>
      </c>
      <c r="JJ32" s="409"/>
      <c r="JK32" s="411"/>
      <c r="JL32" s="38" t="s">
        <v>102</v>
      </c>
      <c r="JM32" s="24" t="s">
        <v>101</v>
      </c>
      <c r="JN32" s="38" t="s">
        <v>102</v>
      </c>
      <c r="JO32" s="24" t="s">
        <v>101</v>
      </c>
      <c r="JP32" s="54" t="s">
        <v>102</v>
      </c>
      <c r="JQ32" s="409"/>
      <c r="JR32" s="411"/>
      <c r="JS32" s="24" t="s">
        <v>101</v>
      </c>
      <c r="JT32" s="38" t="s">
        <v>102</v>
      </c>
      <c r="JU32" s="24" t="s">
        <v>101</v>
      </c>
      <c r="JV32" s="38" t="s">
        <v>102</v>
      </c>
      <c r="JW32" s="24" t="s">
        <v>101</v>
      </c>
      <c r="JX32" s="409"/>
      <c r="JY32" s="411"/>
      <c r="JZ32" s="38" t="s">
        <v>102</v>
      </c>
      <c r="KA32" s="24" t="s">
        <v>101</v>
      </c>
      <c r="KB32" s="435"/>
      <c r="KC32" s="38" t="s">
        <v>102</v>
      </c>
      <c r="KD32" s="74" t="s">
        <v>101</v>
      </c>
      <c r="KE32" s="409"/>
      <c r="KF32" s="411"/>
      <c r="KG32" s="455"/>
      <c r="KH32" s="38" t="s">
        <v>102</v>
      </c>
      <c r="KI32" s="24" t="s">
        <v>101</v>
      </c>
      <c r="KJ32" s="38" t="s">
        <v>102</v>
      </c>
      <c r="KK32" s="24" t="s">
        <v>101</v>
      </c>
      <c r="KL32" s="409"/>
      <c r="KM32" s="411"/>
      <c r="KN32" s="38" t="s">
        <v>102</v>
      </c>
      <c r="KO32" s="24" t="s">
        <v>101</v>
      </c>
      <c r="KP32" s="38" t="s">
        <v>102</v>
      </c>
      <c r="KQ32" s="24" t="s">
        <v>102</v>
      </c>
      <c r="KR32" s="73" t="s">
        <v>102</v>
      </c>
      <c r="KS32" s="409"/>
      <c r="KT32" s="411"/>
      <c r="KU32" s="24" t="s">
        <v>101</v>
      </c>
      <c r="KV32" s="38" t="s">
        <v>102</v>
      </c>
      <c r="KW32" s="24" t="s">
        <v>101</v>
      </c>
      <c r="KX32" s="38" t="s">
        <v>102</v>
      </c>
      <c r="KY32" s="74" t="s">
        <v>101</v>
      </c>
      <c r="KZ32" s="409"/>
      <c r="LA32" s="411"/>
      <c r="LB32" s="38" t="s">
        <v>102</v>
      </c>
      <c r="LC32" s="24" t="s">
        <v>101</v>
      </c>
      <c r="LD32" s="38" t="s">
        <v>102</v>
      </c>
      <c r="LE32" s="24" t="s">
        <v>101</v>
      </c>
      <c r="LF32" s="38" t="s">
        <v>102</v>
      </c>
      <c r="LG32" s="409"/>
      <c r="LH32" s="411"/>
      <c r="LI32" s="24" t="s">
        <v>101</v>
      </c>
      <c r="LJ32" s="38" t="s">
        <v>102</v>
      </c>
      <c r="LK32" s="24" t="s">
        <v>101</v>
      </c>
      <c r="LL32" s="38" t="s">
        <v>102</v>
      </c>
      <c r="LM32" s="24" t="s">
        <v>101</v>
      </c>
      <c r="LN32" s="409"/>
      <c r="LO32" s="411"/>
      <c r="LP32" s="38" t="s">
        <v>102</v>
      </c>
      <c r="LQ32" s="24" t="s">
        <v>101</v>
      </c>
      <c r="LR32" s="38" t="s">
        <v>102</v>
      </c>
      <c r="LS32" s="38" t="s">
        <v>102</v>
      </c>
      <c r="LT32" s="438"/>
      <c r="LU32" s="409"/>
      <c r="LV32" s="411"/>
      <c r="LW32" s="54" t="s">
        <v>102</v>
      </c>
      <c r="LX32" s="24" t="s">
        <v>101</v>
      </c>
      <c r="LY32" s="24" t="s">
        <v>101</v>
      </c>
      <c r="LZ32" s="24" t="s">
        <v>101</v>
      </c>
      <c r="MA32" s="73" t="s">
        <v>102</v>
      </c>
      <c r="MB32" s="409"/>
      <c r="MC32" s="411"/>
      <c r="MD32" s="26" t="s">
        <v>101</v>
      </c>
      <c r="ME32" s="38" t="s">
        <v>102</v>
      </c>
      <c r="MF32" s="24" t="s">
        <v>101</v>
      </c>
      <c r="MG32" s="38" t="s">
        <v>102</v>
      </c>
      <c r="MH32" s="24" t="s">
        <v>101</v>
      </c>
      <c r="MI32" s="409"/>
      <c r="MJ32" s="411"/>
      <c r="MK32" s="38" t="s">
        <v>102</v>
      </c>
      <c r="ML32" s="24" t="s">
        <v>101</v>
      </c>
      <c r="MM32" s="38" t="s">
        <v>102</v>
      </c>
      <c r="MN32" s="24" t="s">
        <v>101</v>
      </c>
      <c r="MO32" s="441"/>
      <c r="MP32" s="409"/>
      <c r="MQ32" s="411"/>
      <c r="MR32" s="413"/>
      <c r="MS32" s="38" t="s">
        <v>102</v>
      </c>
      <c r="MT32" s="38" t="s">
        <v>102</v>
      </c>
      <c r="MU32" s="38" t="s">
        <v>102</v>
      </c>
      <c r="MV32" s="416"/>
      <c r="MW32" s="409"/>
      <c r="MX32" s="411"/>
      <c r="MY32" s="413"/>
      <c r="MZ32" s="38" t="s">
        <v>102</v>
      </c>
      <c r="NA32" s="38" t="s">
        <v>102</v>
      </c>
      <c r="NB32" s="38" t="s">
        <v>102</v>
      </c>
      <c r="NC32" s="38" t="s">
        <v>102</v>
      </c>
      <c r="ND32" s="409"/>
      <c r="NE32" s="411"/>
      <c r="NF32" s="420"/>
      <c r="NG32" s="420"/>
      <c r="NH32" s="420"/>
      <c r="NI32" s="38" t="s">
        <v>102</v>
      </c>
      <c r="NJ32" s="38" t="s">
        <v>102</v>
      </c>
      <c r="NK32" s="409"/>
      <c r="NL32" s="411"/>
      <c r="NM32" s="38" t="s">
        <v>102</v>
      </c>
      <c r="NN32" s="38" t="s">
        <v>102</v>
      </c>
      <c r="NO32" s="38" t="s">
        <v>102</v>
      </c>
      <c r="NP32" s="38" t="s">
        <v>102</v>
      </c>
      <c r="NQ32" s="38" t="s">
        <v>102</v>
      </c>
      <c r="NR32" s="409"/>
      <c r="NS32" s="411"/>
      <c r="NU32" s="38"/>
      <c r="NV32" s="24"/>
      <c r="NW32" s="38"/>
      <c r="NX32" s="24"/>
      <c r="NY32" s="409"/>
      <c r="NZ32" s="411"/>
      <c r="OA32" s="38"/>
      <c r="OB32" s="24"/>
      <c r="OC32" s="458"/>
      <c r="OD32" s="38"/>
      <c r="OE32" s="24"/>
      <c r="OF32" s="409"/>
      <c r="OG32" s="411"/>
      <c r="OH32" s="38"/>
      <c r="OI32" s="24"/>
      <c r="OJ32" s="38"/>
      <c r="OK32" s="24"/>
      <c r="OL32" s="38"/>
      <c r="OM32" s="409"/>
      <c r="ON32" s="411"/>
      <c r="OO32" s="24"/>
      <c r="OP32" s="38"/>
      <c r="OQ32" s="24"/>
      <c r="OR32" s="38"/>
      <c r="OS32" s="24"/>
      <c r="OT32" s="409"/>
      <c r="OU32" s="411"/>
      <c r="OV32" s="38"/>
      <c r="OW32" s="24"/>
      <c r="OX32" s="38"/>
      <c r="OY32" s="24"/>
      <c r="OZ32" s="38"/>
      <c r="PA32" s="409"/>
      <c r="PB32" s="411"/>
      <c r="PC32" s="24"/>
      <c r="PD32" s="38"/>
      <c r="PE32" s="24"/>
      <c r="PF32" s="38"/>
      <c r="PG32" s="24"/>
      <c r="PH32" s="409"/>
      <c r="PI32" s="411"/>
      <c r="PJ32" s="38"/>
      <c r="PK32" s="24"/>
      <c r="PL32" s="38"/>
      <c r="PM32" s="24"/>
      <c r="PN32" s="38"/>
      <c r="PO32" s="409"/>
      <c r="PP32" s="411"/>
      <c r="PQ32" s="24"/>
      <c r="PR32" s="38"/>
      <c r="PS32" s="24"/>
      <c r="PT32" s="38"/>
      <c r="PU32" s="24"/>
      <c r="PV32" s="411"/>
      <c r="PW32" s="411"/>
      <c r="PX32" s="461"/>
      <c r="PY32" s="461"/>
      <c r="PZ32" s="38"/>
      <c r="QA32" s="24"/>
      <c r="QB32" s="38"/>
      <c r="QC32" s="409"/>
      <c r="QD32" s="411"/>
      <c r="QE32" s="24"/>
      <c r="QF32" s="38"/>
      <c r="QG32" s="24"/>
      <c r="QH32" s="38"/>
      <c r="QI32" s="24"/>
      <c r="QJ32" s="409"/>
      <c r="QK32" s="411"/>
      <c r="QL32" s="38"/>
      <c r="QM32" s="24"/>
      <c r="QN32" s="38"/>
      <c r="QO32" s="24"/>
      <c r="QP32" s="38"/>
      <c r="QQ32" s="409"/>
      <c r="QR32" s="411"/>
      <c r="QS32" s="24"/>
      <c r="QT32" s="38"/>
      <c r="QU32" s="24"/>
      <c r="QV32" s="464"/>
      <c r="QW32" s="38"/>
      <c r="QX32" s="409"/>
      <c r="QY32" s="411"/>
      <c r="QZ32" s="24"/>
      <c r="RA32" s="467"/>
      <c r="RB32" s="38"/>
      <c r="RC32" s="24"/>
      <c r="RD32" s="38"/>
      <c r="RE32" s="409"/>
      <c r="RF32" s="411"/>
      <c r="RG32" s="470"/>
      <c r="RH32" s="24"/>
      <c r="RI32" s="38"/>
      <c r="RJ32" s="24"/>
      <c r="RK32" s="38"/>
      <c r="RL32" s="409"/>
      <c r="RM32" s="411"/>
      <c r="RN32" s="24"/>
      <c r="RO32" s="38"/>
      <c r="RP32" s="24"/>
      <c r="RQ32" s="38"/>
      <c r="RR32" s="24"/>
      <c r="RS32" s="409"/>
      <c r="RT32" s="411"/>
      <c r="RU32" s="38"/>
      <c r="RV32" s="24"/>
      <c r="RW32" s="38"/>
      <c r="RX32" s="24"/>
      <c r="RY32" s="38"/>
      <c r="RZ32" s="409"/>
      <c r="SA32" s="411"/>
      <c r="SB32" s="24"/>
      <c r="SC32" s="38"/>
      <c r="SD32" s="24"/>
      <c r="SE32" s="38"/>
      <c r="SF32" s="24"/>
      <c r="SG32" s="409"/>
      <c r="SH32" s="411"/>
      <c r="SI32" s="38"/>
      <c r="SJ32" s="24"/>
      <c r="SK32" s="38"/>
      <c r="SL32" s="24"/>
      <c r="SM32" s="38"/>
      <c r="SN32" s="409"/>
      <c r="SO32" s="411"/>
      <c r="SP32" s="24"/>
      <c r="SQ32" s="38" t="s">
        <v>96</v>
      </c>
      <c r="SR32" s="24"/>
      <c r="SS32" s="38" t="s">
        <v>96</v>
      </c>
      <c r="ST32" s="24"/>
      <c r="SU32" s="409"/>
      <c r="SV32" s="411"/>
      <c r="SW32" s="38" t="s">
        <v>96</v>
      </c>
      <c r="SX32" s="24"/>
      <c r="SY32" s="38"/>
      <c r="SZ32" s="24"/>
      <c r="TA32" s="38"/>
      <c r="TB32" s="409"/>
      <c r="TC32" s="411"/>
      <c r="TD32" s="24"/>
      <c r="TE32" s="38"/>
      <c r="TF32" s="24"/>
      <c r="TG32" s="38"/>
      <c r="TH32" s="24"/>
      <c r="TI32" s="409"/>
      <c r="TJ32" s="411"/>
      <c r="TK32" s="428"/>
      <c r="TL32" s="38"/>
      <c r="TM32" s="24"/>
      <c r="TN32" s="38"/>
      <c r="TO32" s="24"/>
      <c r="TP32" s="409"/>
      <c r="TQ32" s="411"/>
      <c r="TR32" s="38"/>
      <c r="TS32" s="24"/>
      <c r="TT32" s="38"/>
      <c r="TU32" s="24"/>
      <c r="TV32" s="38"/>
      <c r="TW32" s="409"/>
      <c r="TX32" s="411"/>
      <c r="TY32" s="24"/>
      <c r="TZ32" s="38"/>
      <c r="UA32" s="24"/>
      <c r="UB32" s="38"/>
      <c r="UC32" s="24"/>
      <c r="UD32" s="409"/>
      <c r="UE32" s="411"/>
      <c r="UF32" s="38"/>
      <c r="UG32" s="24"/>
      <c r="UH32" s="38"/>
      <c r="UI32" s="24"/>
      <c r="UJ32" s="38"/>
      <c r="UK32" s="409"/>
      <c r="UL32" s="411"/>
      <c r="UM32" s="24"/>
      <c r="UN32" s="38"/>
      <c r="UO32" s="24"/>
      <c r="UP32" s="38"/>
      <c r="UQ32" s="24"/>
      <c r="UR32" s="409"/>
      <c r="US32" s="411"/>
      <c r="UT32" s="38"/>
      <c r="UU32" s="24"/>
      <c r="UV32" s="38"/>
      <c r="UW32" s="24"/>
      <c r="UX32" s="38"/>
      <c r="UY32" s="409"/>
      <c r="UZ32" s="411"/>
      <c r="VA32" s="24"/>
      <c r="VB32" s="464"/>
      <c r="VC32" s="38"/>
      <c r="VD32" s="24"/>
      <c r="VE32" s="38"/>
      <c r="VF32" s="409"/>
      <c r="VG32" s="411"/>
      <c r="VH32" s="24"/>
      <c r="VI32" s="38"/>
      <c r="VJ32" s="24"/>
      <c r="VK32" s="38"/>
      <c r="VL32" s="24"/>
      <c r="VM32" s="409"/>
      <c r="VN32" s="411"/>
      <c r="VO32" s="38"/>
      <c r="VP32" s="24"/>
      <c r="VQ32" s="38"/>
      <c r="VR32" s="24"/>
      <c r="VS32" s="38"/>
      <c r="VT32" s="409"/>
      <c r="VU32" s="411"/>
      <c r="VV32" s="24"/>
      <c r="VW32" s="38"/>
      <c r="VX32" s="24"/>
      <c r="VY32" s="38"/>
      <c r="VZ32" s="24"/>
      <c r="WA32" s="409"/>
      <c r="WB32" s="411"/>
      <c r="WC32" s="38"/>
      <c r="WD32" s="24"/>
      <c r="WE32" s="38"/>
      <c r="WF32" s="24"/>
      <c r="WG32" s="38"/>
      <c r="WH32" s="409"/>
      <c r="WI32" s="411"/>
      <c r="WJ32" s="501"/>
      <c r="WK32" s="24"/>
      <c r="WL32" s="38"/>
      <c r="WM32" s="24"/>
      <c r="WN32" s="38"/>
      <c r="WO32" s="409"/>
      <c r="WP32" s="411"/>
      <c r="WQ32" s="473"/>
      <c r="WR32" s="24"/>
      <c r="WS32" s="38"/>
      <c r="WT32" s="24"/>
      <c r="WU32" s="476"/>
      <c r="WV32" s="409"/>
      <c r="WW32" s="411"/>
    </row>
    <row r="33" spans="1:625" ht="15" thickBot="1">
      <c r="A33" s="497"/>
      <c r="B33" s="137"/>
      <c r="C33" s="398"/>
      <c r="D33" s="391"/>
      <c r="E33" s="424"/>
      <c r="F33" s="31"/>
      <c r="G33" s="31"/>
      <c r="H33" s="31"/>
      <c r="I33" s="31"/>
      <c r="J33" s="391"/>
      <c r="K33" s="391"/>
      <c r="L33" s="31"/>
      <c r="M33" s="31"/>
      <c r="N33" s="31"/>
      <c r="O33" s="426"/>
      <c r="P33" s="426"/>
      <c r="Q33" s="391"/>
      <c r="R33" s="392"/>
      <c r="S33" s="31"/>
      <c r="T33" s="31"/>
      <c r="U33" s="31"/>
      <c r="V33" s="31"/>
      <c r="W33" s="31"/>
      <c r="X33" s="391"/>
      <c r="Y33" s="392"/>
      <c r="Z33" s="31" t="s">
        <v>64</v>
      </c>
      <c r="AA33" s="394"/>
      <c r="AB33" s="99"/>
      <c r="AC33" s="31" t="s">
        <v>64</v>
      </c>
      <c r="AD33" s="99"/>
      <c r="AE33" s="391"/>
      <c r="AF33" s="392"/>
      <c r="AG33" s="24" t="s">
        <v>64</v>
      </c>
      <c r="AH33" s="52"/>
      <c r="AI33" s="24" t="s">
        <v>64</v>
      </c>
      <c r="AJ33" s="52"/>
      <c r="AK33" s="24" t="s">
        <v>64</v>
      </c>
      <c r="AL33" s="391"/>
      <c r="AM33" s="392"/>
      <c r="AN33" s="52"/>
      <c r="AO33" s="38" t="s">
        <v>64</v>
      </c>
      <c r="AP33" s="52"/>
      <c r="AQ33" s="38" t="s">
        <v>64</v>
      </c>
      <c r="AR33" s="52"/>
      <c r="AS33" s="391"/>
      <c r="AT33" s="392"/>
      <c r="AU33" s="38" t="s">
        <v>64</v>
      </c>
      <c r="AV33" s="52"/>
      <c r="AW33" s="38" t="s">
        <v>64</v>
      </c>
      <c r="AX33" s="52"/>
      <c r="AY33" s="38" t="s">
        <v>64</v>
      </c>
      <c r="AZ33" s="398"/>
      <c r="BA33" s="392"/>
      <c r="BB33" s="38" t="s">
        <v>64</v>
      </c>
      <c r="BC33" s="31" t="s">
        <v>66</v>
      </c>
      <c r="BD33" s="38" t="s">
        <v>64</v>
      </c>
      <c r="BE33" s="31" t="s">
        <v>66</v>
      </c>
      <c r="BF33" s="38" t="s">
        <v>64</v>
      </c>
      <c r="BG33" s="391"/>
      <c r="BH33" s="392"/>
      <c r="BI33" s="31" t="s">
        <v>66</v>
      </c>
      <c r="BJ33" s="38" t="s">
        <v>64</v>
      </c>
      <c r="BK33" s="31" t="s">
        <v>66</v>
      </c>
      <c r="BL33" s="31"/>
      <c r="BM33" s="38" t="s">
        <v>64</v>
      </c>
      <c r="BN33" s="31" t="s">
        <v>66</v>
      </c>
      <c r="BO33" s="396"/>
      <c r="BP33" s="396"/>
      <c r="BQ33" s="38" t="s">
        <v>64</v>
      </c>
      <c r="BR33" s="31" t="s">
        <v>66</v>
      </c>
      <c r="BS33" s="38" t="s">
        <v>64</v>
      </c>
      <c r="BT33" s="31" t="s">
        <v>66</v>
      </c>
      <c r="BU33" s="38" t="s">
        <v>64</v>
      </c>
      <c r="BV33" s="396"/>
      <c r="BW33" s="396"/>
      <c r="BX33" s="31" t="s">
        <v>66</v>
      </c>
      <c r="BY33" s="38" t="s">
        <v>64</v>
      </c>
      <c r="BZ33" s="31" t="s">
        <v>66</v>
      </c>
      <c r="CA33" s="38" t="s">
        <v>64</v>
      </c>
      <c r="CB33" s="31" t="s">
        <v>66</v>
      </c>
      <c r="CC33" s="396"/>
      <c r="CD33" s="396"/>
      <c r="CE33" s="38" t="s">
        <v>64</v>
      </c>
      <c r="CF33" s="400"/>
      <c r="CG33" s="400"/>
      <c r="CH33" s="400"/>
      <c r="CI33" s="31" t="s">
        <v>66</v>
      </c>
      <c r="CJ33" s="396"/>
      <c r="CK33" s="396"/>
      <c r="CL33" s="38" t="s">
        <v>64</v>
      </c>
      <c r="CM33" s="31" t="s">
        <v>66</v>
      </c>
      <c r="CN33" s="38" t="s">
        <v>64</v>
      </c>
      <c r="CO33" s="31" t="s">
        <v>66</v>
      </c>
      <c r="CP33" s="38" t="s">
        <v>64</v>
      </c>
      <c r="CQ33" s="396"/>
      <c r="CR33" s="392"/>
      <c r="CS33" s="31" t="s">
        <v>66</v>
      </c>
      <c r="CT33" s="38" t="s">
        <v>64</v>
      </c>
      <c r="CU33" s="444"/>
      <c r="CV33" s="31" t="s">
        <v>66</v>
      </c>
      <c r="CW33" s="38" t="s">
        <v>64</v>
      </c>
      <c r="CX33" s="391"/>
      <c r="CY33" s="392"/>
      <c r="CZ33" s="447"/>
      <c r="DA33" s="31" t="s">
        <v>66</v>
      </c>
      <c r="DB33" s="38" t="s">
        <v>64</v>
      </c>
      <c r="DC33" s="31" t="s">
        <v>66</v>
      </c>
      <c r="DD33" s="38" t="s">
        <v>64</v>
      </c>
      <c r="DE33" s="391"/>
      <c r="DF33" s="392"/>
      <c r="DG33" s="403"/>
      <c r="DH33" s="31" t="s">
        <v>66</v>
      </c>
      <c r="DI33" s="38" t="s">
        <v>64</v>
      </c>
      <c r="DJ33" s="447"/>
      <c r="DK33" s="31" t="s">
        <v>66</v>
      </c>
      <c r="DL33" s="391"/>
      <c r="DM33" s="392"/>
      <c r="DN33" s="38" t="s">
        <v>64</v>
      </c>
      <c r="DO33" s="31" t="s">
        <v>66</v>
      </c>
      <c r="DP33" s="38" t="s">
        <v>64</v>
      </c>
      <c r="DQ33" s="31" t="s">
        <v>66</v>
      </c>
      <c r="DR33" s="38" t="s">
        <v>64</v>
      </c>
      <c r="DS33" s="391"/>
      <c r="DT33" s="392"/>
      <c r="DU33" s="31" t="s">
        <v>66</v>
      </c>
      <c r="DV33" s="38" t="s">
        <v>64</v>
      </c>
      <c r="DW33" s="31" t="s">
        <v>66</v>
      </c>
      <c r="DX33" s="38" t="s">
        <v>64</v>
      </c>
      <c r="DY33" s="31" t="s">
        <v>66</v>
      </c>
      <c r="DZ33" s="391"/>
      <c r="EA33" s="392"/>
      <c r="EB33" s="38" t="s">
        <v>64</v>
      </c>
      <c r="EC33" s="449"/>
      <c r="ED33" s="31" t="s">
        <v>66</v>
      </c>
      <c r="EE33" s="38" t="s">
        <v>64</v>
      </c>
      <c r="EF33" s="31" t="s">
        <v>66</v>
      </c>
      <c r="EG33" s="391"/>
      <c r="EH33" s="392"/>
      <c r="EI33" s="38" t="s">
        <v>64</v>
      </c>
      <c r="EJ33" s="31" t="s">
        <v>66</v>
      </c>
      <c r="EK33" s="38" t="s">
        <v>64</v>
      </c>
      <c r="EL33" s="31" t="s">
        <v>66</v>
      </c>
      <c r="EM33" s="38" t="s">
        <v>64</v>
      </c>
      <c r="EN33" s="391"/>
      <c r="EO33" s="392"/>
      <c r="EP33" s="31" t="s">
        <v>66</v>
      </c>
      <c r="EQ33" s="38" t="s">
        <v>64</v>
      </c>
      <c r="ER33" s="31" t="s">
        <v>66</v>
      </c>
      <c r="ES33" s="38" t="s">
        <v>64</v>
      </c>
      <c r="ET33" s="31" t="s">
        <v>66</v>
      </c>
      <c r="EU33" s="391"/>
      <c r="EV33" s="392"/>
      <c r="EW33" s="38" t="s">
        <v>64</v>
      </c>
      <c r="EX33" s="31" t="s">
        <v>66</v>
      </c>
      <c r="EY33" s="38" t="s">
        <v>64</v>
      </c>
      <c r="EZ33" s="31" t="s">
        <v>66</v>
      </c>
      <c r="FA33" s="38" t="s">
        <v>64</v>
      </c>
      <c r="FB33" s="391"/>
      <c r="FC33" s="392"/>
      <c r="FD33" s="31" t="s">
        <v>66</v>
      </c>
      <c r="FE33" s="38" t="s">
        <v>64</v>
      </c>
      <c r="FF33" s="31" t="s">
        <v>66</v>
      </c>
      <c r="FG33" s="38" t="s">
        <v>64</v>
      </c>
      <c r="FH33" s="31" t="s">
        <v>66</v>
      </c>
      <c r="FI33" s="391"/>
      <c r="FJ33" s="392"/>
      <c r="FK33" s="38" t="s">
        <v>64</v>
      </c>
      <c r="FL33" s="31" t="s">
        <v>66</v>
      </c>
      <c r="FM33" s="38" t="s">
        <v>64</v>
      </c>
      <c r="FN33" s="31" t="s">
        <v>66</v>
      </c>
      <c r="FO33" s="452"/>
      <c r="FP33" s="391"/>
      <c r="FQ33" s="392"/>
      <c r="FR33" s="444"/>
      <c r="FS33" s="38" t="s">
        <v>64</v>
      </c>
      <c r="FT33" s="31" t="s">
        <v>66</v>
      </c>
      <c r="FU33" s="38" t="s">
        <v>64</v>
      </c>
      <c r="FV33" s="31" t="s">
        <v>66</v>
      </c>
      <c r="FW33" s="391"/>
      <c r="FX33" s="392"/>
      <c r="FY33" s="38" t="s">
        <v>64</v>
      </c>
      <c r="FZ33" s="31" t="s">
        <v>66</v>
      </c>
      <c r="GA33" s="38" t="s">
        <v>64</v>
      </c>
      <c r="GB33" s="31" t="s">
        <v>66</v>
      </c>
      <c r="GC33" s="38" t="s">
        <v>64</v>
      </c>
      <c r="GD33" s="391"/>
      <c r="GE33" s="392"/>
      <c r="GF33" s="31" t="s">
        <v>66</v>
      </c>
      <c r="GG33" s="38" t="s">
        <v>64</v>
      </c>
      <c r="GH33" s="31" t="s">
        <v>66</v>
      </c>
      <c r="GI33" s="38" t="s">
        <v>64</v>
      </c>
      <c r="GJ33" s="31" t="s">
        <v>66</v>
      </c>
      <c r="GK33" s="391"/>
      <c r="GL33" s="392"/>
      <c r="GM33" s="38" t="s">
        <v>64</v>
      </c>
      <c r="GN33" s="31" t="s">
        <v>66</v>
      </c>
      <c r="GO33" s="38" t="s">
        <v>64</v>
      </c>
      <c r="GP33" s="31" t="s">
        <v>66</v>
      </c>
      <c r="GQ33" s="38" t="s">
        <v>64</v>
      </c>
      <c r="GR33" s="391"/>
      <c r="GS33" s="392"/>
      <c r="GT33" s="31" t="s">
        <v>66</v>
      </c>
      <c r="GU33" s="38" t="s">
        <v>64</v>
      </c>
      <c r="GV33" s="31" t="s">
        <v>66</v>
      </c>
      <c r="GW33" s="38" t="s">
        <v>64</v>
      </c>
      <c r="GX33" s="31" t="s">
        <v>66</v>
      </c>
      <c r="GY33" s="391"/>
      <c r="GZ33" s="392"/>
      <c r="HA33" s="406"/>
      <c r="HB33" s="38" t="s">
        <v>64</v>
      </c>
      <c r="HC33" s="31" t="s">
        <v>66</v>
      </c>
      <c r="HD33" s="38" t="s">
        <v>64</v>
      </c>
      <c r="HE33" s="31" t="s">
        <v>66</v>
      </c>
      <c r="HF33" s="391"/>
      <c r="HG33" s="392"/>
      <c r="HH33" s="38" t="s">
        <v>64</v>
      </c>
      <c r="HI33" s="31" t="s">
        <v>66</v>
      </c>
      <c r="HJ33" s="38" t="s">
        <v>64</v>
      </c>
      <c r="HK33" s="31" t="s">
        <v>66</v>
      </c>
      <c r="HL33" s="38" t="s">
        <v>64</v>
      </c>
      <c r="HM33" s="391"/>
      <c r="HN33" s="392"/>
      <c r="HO33" s="31" t="s">
        <v>66</v>
      </c>
      <c r="HP33" s="38" t="s">
        <v>64</v>
      </c>
      <c r="HQ33" s="31" t="s">
        <v>66</v>
      </c>
      <c r="HR33" s="38" t="s">
        <v>64</v>
      </c>
      <c r="HS33" s="31" t="s">
        <v>66</v>
      </c>
      <c r="HT33" s="391"/>
      <c r="HU33" s="392"/>
      <c r="HV33" s="38" t="s">
        <v>64</v>
      </c>
      <c r="HW33" s="31" t="s">
        <v>66</v>
      </c>
      <c r="HX33" s="38" t="s">
        <v>64</v>
      </c>
      <c r="HY33" s="31" t="s">
        <v>66</v>
      </c>
      <c r="HZ33" s="38" t="s">
        <v>64</v>
      </c>
      <c r="IA33" s="391"/>
      <c r="IB33" s="392"/>
      <c r="IC33" s="31" t="s">
        <v>66</v>
      </c>
      <c r="ID33" s="38" t="s">
        <v>64</v>
      </c>
      <c r="IE33" s="31" t="s">
        <v>66</v>
      </c>
      <c r="IF33" s="38" t="s">
        <v>64</v>
      </c>
      <c r="IG33" s="431"/>
      <c r="IH33" s="391"/>
      <c r="II33" s="392"/>
      <c r="IJ33" s="31" t="s">
        <v>66</v>
      </c>
      <c r="IK33" s="38" t="s">
        <v>64</v>
      </c>
      <c r="IL33" s="31" t="s">
        <v>66</v>
      </c>
      <c r="IM33" s="38" t="s">
        <v>64</v>
      </c>
      <c r="IN33" s="431"/>
      <c r="IO33" s="391"/>
      <c r="IP33" s="392"/>
      <c r="IQ33" s="31" t="s">
        <v>66</v>
      </c>
      <c r="IR33" s="38" t="s">
        <v>64</v>
      </c>
      <c r="IS33" s="31" t="s">
        <v>66</v>
      </c>
      <c r="IT33" s="431"/>
      <c r="IU33" s="38" t="s">
        <v>64</v>
      </c>
      <c r="IV33" s="391"/>
      <c r="IW33" s="392"/>
      <c r="IX33" s="31" t="s">
        <v>66</v>
      </c>
      <c r="IY33" s="55" t="s">
        <v>64</v>
      </c>
      <c r="IZ33" s="31" t="s">
        <v>66</v>
      </c>
      <c r="JA33" s="55" t="s">
        <v>64</v>
      </c>
      <c r="JB33" s="31" t="s">
        <v>66</v>
      </c>
      <c r="JC33" s="409"/>
      <c r="JD33" s="411"/>
      <c r="JE33" s="55" t="s">
        <v>64</v>
      </c>
      <c r="JF33" s="31" t="s">
        <v>66</v>
      </c>
      <c r="JG33" s="55" t="s">
        <v>64</v>
      </c>
      <c r="JH33" s="31" t="s">
        <v>66</v>
      </c>
      <c r="JI33" s="38" t="s">
        <v>64</v>
      </c>
      <c r="JJ33" s="409"/>
      <c r="JK33" s="411"/>
      <c r="JL33" s="31" t="s">
        <v>66</v>
      </c>
      <c r="JM33" s="38" t="s">
        <v>64</v>
      </c>
      <c r="JN33" s="31" t="s">
        <v>66</v>
      </c>
      <c r="JO33" s="38" t="s">
        <v>64</v>
      </c>
      <c r="JP33" s="31" t="s">
        <v>66</v>
      </c>
      <c r="JQ33" s="409"/>
      <c r="JR33" s="411"/>
      <c r="JS33" s="75"/>
      <c r="JT33" s="76"/>
      <c r="JU33" s="75"/>
      <c r="JV33" s="76"/>
      <c r="JW33" s="75"/>
      <c r="JX33" s="409"/>
      <c r="JY33" s="411"/>
      <c r="JZ33" s="76"/>
      <c r="KA33" s="75"/>
      <c r="KB33" s="435"/>
      <c r="KC33" s="76"/>
      <c r="KD33" s="75"/>
      <c r="KE33" s="409"/>
      <c r="KF33" s="411"/>
      <c r="KG33" s="455"/>
      <c r="KH33" s="76"/>
      <c r="KI33" s="75"/>
      <c r="KJ33" s="76"/>
      <c r="KK33" s="75"/>
      <c r="KL33" s="409"/>
      <c r="KM33" s="411"/>
      <c r="KN33" s="76"/>
      <c r="KO33" s="75"/>
      <c r="KP33" s="76"/>
      <c r="KQ33" s="75"/>
      <c r="KR33" s="76"/>
      <c r="KS33" s="409"/>
      <c r="KT33" s="411"/>
      <c r="KU33" s="75"/>
      <c r="KV33" s="76"/>
      <c r="KW33" s="75"/>
      <c r="KX33" s="76"/>
      <c r="KY33" s="75"/>
      <c r="KZ33" s="409"/>
      <c r="LA33" s="411"/>
      <c r="LB33" s="76"/>
      <c r="LC33" s="75"/>
      <c r="LD33" s="76"/>
      <c r="LE33" s="75"/>
      <c r="LF33" s="76"/>
      <c r="LG33" s="409"/>
      <c r="LH33" s="411"/>
      <c r="LI33" s="75"/>
      <c r="LJ33" s="76"/>
      <c r="LK33" s="75"/>
      <c r="LL33" s="76"/>
      <c r="LM33" s="75"/>
      <c r="LN33" s="409"/>
      <c r="LO33" s="411"/>
      <c r="LP33" s="76"/>
      <c r="LQ33" s="75"/>
      <c r="LR33" s="76"/>
      <c r="LS33" s="75"/>
      <c r="LT33" s="438"/>
      <c r="LU33" s="409"/>
      <c r="LV33" s="411"/>
      <c r="LW33" s="76"/>
      <c r="LX33" s="75"/>
      <c r="LY33" s="76"/>
      <c r="LZ33" s="75"/>
      <c r="MA33" s="76"/>
      <c r="MB33" s="409"/>
      <c r="MC33" s="411"/>
      <c r="MD33" s="75"/>
      <c r="ME33" s="76"/>
      <c r="MF33" s="75"/>
      <c r="MG33" s="76"/>
      <c r="MH33" s="75"/>
      <c r="MI33" s="409"/>
      <c r="MJ33" s="411"/>
      <c r="MK33" s="76"/>
      <c r="ML33" s="75"/>
      <c r="MM33" s="76"/>
      <c r="MN33" s="75"/>
      <c r="MO33" s="441"/>
      <c r="MP33" s="409"/>
      <c r="MQ33" s="411"/>
      <c r="MR33" s="413"/>
      <c r="MS33" s="76"/>
      <c r="MT33" s="76"/>
      <c r="MU33" s="76"/>
      <c r="MV33" s="416"/>
      <c r="MW33" s="409"/>
      <c r="MX33" s="411"/>
      <c r="MY33" s="413"/>
      <c r="MZ33" s="76"/>
      <c r="NA33" s="76"/>
      <c r="NB33" s="76"/>
      <c r="NC33" s="76"/>
      <c r="ND33" s="409"/>
      <c r="NE33" s="411"/>
      <c r="NF33" s="420"/>
      <c r="NG33" s="420"/>
      <c r="NH33" s="420"/>
      <c r="NI33" s="76"/>
      <c r="NJ33" s="76"/>
      <c r="NK33" s="409"/>
      <c r="NL33" s="411"/>
      <c r="NM33" s="76"/>
      <c r="NN33" s="76"/>
      <c r="NO33" s="76"/>
      <c r="NP33" s="76"/>
      <c r="NQ33" s="76"/>
      <c r="NR33" s="409"/>
      <c r="NS33" s="411"/>
      <c r="NU33" s="77"/>
      <c r="NV33" s="54"/>
      <c r="NW33" s="77"/>
      <c r="NX33" s="54"/>
      <c r="NY33" s="409"/>
      <c r="NZ33" s="411"/>
      <c r="OA33" s="77"/>
      <c r="OB33" s="54"/>
      <c r="OC33" s="458"/>
      <c r="OD33" s="77"/>
      <c r="OE33" s="54"/>
      <c r="OF33" s="409"/>
      <c r="OG33" s="411"/>
      <c r="OH33" s="77"/>
      <c r="OI33" s="54"/>
      <c r="OJ33" s="77"/>
      <c r="OK33" s="54"/>
      <c r="OL33" s="77"/>
      <c r="OM33" s="409"/>
      <c r="ON33" s="411"/>
      <c r="OO33" s="54"/>
      <c r="OP33" s="77"/>
      <c r="OQ33" s="54"/>
      <c r="OR33" s="77"/>
      <c r="OS33" s="54"/>
      <c r="OT33" s="409"/>
      <c r="OU33" s="411"/>
      <c r="OV33" s="77"/>
      <c r="OW33" s="54"/>
      <c r="OX33" s="77"/>
      <c r="OY33" s="54"/>
      <c r="OZ33" s="77"/>
      <c r="PA33" s="409"/>
      <c r="PB33" s="411"/>
      <c r="PC33" s="54"/>
      <c r="PD33" s="77"/>
      <c r="PE33" s="54"/>
      <c r="PF33" s="77"/>
      <c r="PG33" s="54"/>
      <c r="PH33" s="409"/>
      <c r="PI33" s="411"/>
      <c r="PJ33" s="77"/>
      <c r="PK33" s="54"/>
      <c r="PL33" s="77"/>
      <c r="PM33" s="54"/>
      <c r="PN33" s="77"/>
      <c r="PO33" s="409"/>
      <c r="PP33" s="411"/>
      <c r="PQ33" s="54"/>
      <c r="PR33" s="77"/>
      <c r="PS33" s="54"/>
      <c r="PT33" s="77"/>
      <c r="PU33" s="54"/>
      <c r="PV33" s="411"/>
      <c r="PW33" s="411"/>
      <c r="PX33" s="461"/>
      <c r="PY33" s="461"/>
      <c r="PZ33" s="77"/>
      <c r="QA33" s="54"/>
      <c r="QB33" s="77"/>
      <c r="QC33" s="409"/>
      <c r="QD33" s="411"/>
      <c r="QE33" s="54"/>
      <c r="QF33" s="77"/>
      <c r="QG33" s="54"/>
      <c r="QH33" s="77"/>
      <c r="QI33" s="54"/>
      <c r="QJ33" s="409"/>
      <c r="QK33" s="411"/>
      <c r="QL33" s="77"/>
      <c r="QM33" s="54"/>
      <c r="QN33" s="77"/>
      <c r="QO33" s="54"/>
      <c r="QP33" s="77"/>
      <c r="QQ33" s="409"/>
      <c r="QR33" s="411"/>
      <c r="QS33" s="54"/>
      <c r="QT33" s="77"/>
      <c r="QU33" s="54"/>
      <c r="QV33" s="464"/>
      <c r="QW33" s="77"/>
      <c r="QX33" s="409"/>
      <c r="QY33" s="411"/>
      <c r="QZ33" s="54"/>
      <c r="RA33" s="467"/>
      <c r="RB33" s="77"/>
      <c r="RC33" s="54"/>
      <c r="RD33" s="77"/>
      <c r="RE33" s="409"/>
      <c r="RF33" s="411"/>
      <c r="RG33" s="470"/>
      <c r="RH33" s="54"/>
      <c r="RI33" s="77"/>
      <c r="RJ33" s="54"/>
      <c r="RK33" s="77"/>
      <c r="RL33" s="409"/>
      <c r="RM33" s="411"/>
      <c r="RN33" s="54"/>
      <c r="RO33" s="77"/>
      <c r="RP33" s="54"/>
      <c r="RQ33" s="77"/>
      <c r="RR33" s="54"/>
      <c r="RS33" s="409"/>
      <c r="RT33" s="411"/>
      <c r="RU33" s="77"/>
      <c r="RV33" s="54"/>
      <c r="RW33" s="77"/>
      <c r="RX33" s="54"/>
      <c r="RY33" s="77"/>
      <c r="RZ33" s="409"/>
      <c r="SA33" s="411"/>
      <c r="SB33" s="54"/>
      <c r="SC33" s="77"/>
      <c r="SD33" s="54"/>
      <c r="SE33" s="77"/>
      <c r="SF33" s="54"/>
      <c r="SG33" s="409"/>
      <c r="SH33" s="411"/>
      <c r="SI33" s="77"/>
      <c r="SJ33" s="54"/>
      <c r="SK33" s="77"/>
      <c r="SL33" s="54"/>
      <c r="SM33" s="77"/>
      <c r="SN33" s="409"/>
      <c r="SO33" s="411"/>
      <c r="SP33" s="54" t="s">
        <v>103</v>
      </c>
      <c r="SQ33" s="77"/>
      <c r="SR33" s="54"/>
      <c r="SS33" s="77"/>
      <c r="ST33" s="54"/>
      <c r="SU33" s="409"/>
      <c r="SV33" s="411"/>
      <c r="SW33" s="77"/>
      <c r="SX33" s="54"/>
      <c r="SY33" s="77"/>
      <c r="SZ33" s="54"/>
      <c r="TA33" s="77"/>
      <c r="TB33" s="409"/>
      <c r="TC33" s="411"/>
      <c r="TD33" s="54"/>
      <c r="TE33" s="77"/>
      <c r="TF33" s="54"/>
      <c r="TG33" s="77"/>
      <c r="TH33" s="54"/>
      <c r="TI33" s="409"/>
      <c r="TJ33" s="411"/>
      <c r="TK33" s="428"/>
      <c r="TL33" s="77"/>
      <c r="TM33" s="54"/>
      <c r="TN33" s="77"/>
      <c r="TO33" s="54"/>
      <c r="TP33" s="409"/>
      <c r="TQ33" s="411"/>
      <c r="TR33" s="77"/>
      <c r="TS33" s="54"/>
      <c r="TT33" s="77"/>
      <c r="TU33" s="54"/>
      <c r="TV33" s="77"/>
      <c r="TW33" s="409"/>
      <c r="TX33" s="411"/>
      <c r="TY33" s="54"/>
      <c r="TZ33" s="77"/>
      <c r="UA33" s="54"/>
      <c r="UB33" s="77"/>
      <c r="UC33" s="54"/>
      <c r="UD33" s="409"/>
      <c r="UE33" s="411"/>
      <c r="UF33" s="77"/>
      <c r="UG33" s="54"/>
      <c r="UH33" s="77"/>
      <c r="UI33" s="54"/>
      <c r="UJ33" s="77"/>
      <c r="UK33" s="409"/>
      <c r="UL33" s="411"/>
      <c r="UM33" s="54"/>
      <c r="UN33" s="77"/>
      <c r="UO33" s="54"/>
      <c r="UP33" s="77"/>
      <c r="UQ33" s="54"/>
      <c r="UR33" s="409"/>
      <c r="US33" s="411"/>
      <c r="UT33" s="77"/>
      <c r="UU33" s="54"/>
      <c r="UV33" s="77"/>
      <c r="UW33" s="54"/>
      <c r="UX33" s="77"/>
      <c r="UY33" s="409"/>
      <c r="UZ33" s="411"/>
      <c r="VA33" s="54"/>
      <c r="VB33" s="464"/>
      <c r="VC33" s="77"/>
      <c r="VD33" s="54"/>
      <c r="VE33" s="77"/>
      <c r="VF33" s="409"/>
      <c r="VG33" s="411"/>
      <c r="VH33" s="54"/>
      <c r="VI33" s="77"/>
      <c r="VJ33" s="54"/>
      <c r="VK33" s="77"/>
      <c r="VL33" s="54"/>
      <c r="VM33" s="409"/>
      <c r="VN33" s="411"/>
      <c r="VO33" s="77"/>
      <c r="VP33" s="54"/>
      <c r="VQ33" s="77"/>
      <c r="VR33" s="54"/>
      <c r="VS33" s="77"/>
      <c r="VT33" s="409"/>
      <c r="VU33" s="411"/>
      <c r="VV33" s="54"/>
      <c r="VW33" s="77"/>
      <c r="VX33" s="54"/>
      <c r="VY33" s="77"/>
      <c r="VZ33" s="54"/>
      <c r="WA33" s="409"/>
      <c r="WB33" s="411"/>
      <c r="WC33" s="77"/>
      <c r="WD33" s="54"/>
      <c r="WE33" s="77"/>
      <c r="WF33" s="54"/>
      <c r="WG33" s="77"/>
      <c r="WH33" s="409"/>
      <c r="WI33" s="411"/>
      <c r="WJ33" s="501"/>
      <c r="WK33" s="54"/>
      <c r="WL33" s="77"/>
      <c r="WM33" s="54"/>
      <c r="WN33" s="77"/>
      <c r="WO33" s="409"/>
      <c r="WP33" s="411"/>
      <c r="WQ33" s="473"/>
      <c r="WR33" s="54"/>
      <c r="WS33" s="77"/>
      <c r="WT33" s="54"/>
      <c r="WU33" s="476"/>
      <c r="WV33" s="409"/>
      <c r="WW33" s="411"/>
    </row>
    <row r="34" spans="1:625" ht="15" thickBot="1">
      <c r="A34" s="498" t="s">
        <v>192</v>
      </c>
      <c r="B34" s="207"/>
      <c r="C34" s="391"/>
      <c r="D34" s="391"/>
      <c r="E34" s="424"/>
      <c r="F34" s="161"/>
      <c r="G34" s="159"/>
      <c r="H34" s="161"/>
      <c r="I34" s="159"/>
      <c r="J34" s="391"/>
      <c r="K34" s="391"/>
      <c r="L34" s="161"/>
      <c r="M34" s="159"/>
      <c r="N34" s="161"/>
      <c r="O34" s="426"/>
      <c r="P34" s="426"/>
      <c r="Q34" s="391"/>
      <c r="R34" s="391"/>
      <c r="S34" s="159"/>
      <c r="T34" s="161"/>
      <c r="U34" s="159"/>
      <c r="V34" s="161"/>
      <c r="W34" s="159"/>
      <c r="X34" s="391"/>
      <c r="Y34" s="391"/>
      <c r="Z34" s="170" t="s">
        <v>104</v>
      </c>
      <c r="AA34" s="394"/>
      <c r="AB34" s="171" t="s">
        <v>105</v>
      </c>
      <c r="AC34" s="170" t="s">
        <v>104</v>
      </c>
      <c r="AD34" s="171" t="s">
        <v>105</v>
      </c>
      <c r="AE34" s="391"/>
      <c r="AF34" s="391"/>
      <c r="AG34" s="79" t="s">
        <v>105</v>
      </c>
      <c r="AH34" s="78" t="s">
        <v>104</v>
      </c>
      <c r="AI34" s="79" t="s">
        <v>105</v>
      </c>
      <c r="AJ34" s="78" t="s">
        <v>104</v>
      </c>
      <c r="AK34" s="79" t="s">
        <v>105</v>
      </c>
      <c r="AL34" s="391"/>
      <c r="AM34" s="391"/>
      <c r="AN34" s="78" t="s">
        <v>104</v>
      </c>
      <c r="AO34" s="79" t="s">
        <v>105</v>
      </c>
      <c r="AP34" s="78" t="s">
        <v>104</v>
      </c>
      <c r="AQ34" s="79" t="s">
        <v>105</v>
      </c>
      <c r="AR34" s="78" t="s">
        <v>104</v>
      </c>
      <c r="AS34" s="391"/>
      <c r="AT34" s="392"/>
      <c r="AU34" s="79" t="s">
        <v>105</v>
      </c>
      <c r="AV34" s="78" t="s">
        <v>104</v>
      </c>
      <c r="AW34" s="79" t="s">
        <v>105</v>
      </c>
      <c r="AX34" s="78" t="s">
        <v>104</v>
      </c>
      <c r="AY34" s="79" t="s">
        <v>105</v>
      </c>
      <c r="AZ34" s="398"/>
      <c r="BA34" s="391"/>
      <c r="BB34" s="78" t="s">
        <v>104</v>
      </c>
      <c r="BC34" s="79" t="s">
        <v>105</v>
      </c>
      <c r="BD34" s="78" t="s">
        <v>104</v>
      </c>
      <c r="BE34" s="79" t="s">
        <v>105</v>
      </c>
      <c r="BF34" s="78" t="s">
        <v>104</v>
      </c>
      <c r="BG34" s="391"/>
      <c r="BH34" s="391"/>
      <c r="BI34" s="79" t="s">
        <v>105</v>
      </c>
      <c r="BJ34" s="78" t="s">
        <v>104</v>
      </c>
      <c r="BK34" s="79" t="s">
        <v>105</v>
      </c>
      <c r="BL34" s="170"/>
      <c r="BM34" s="78" t="s">
        <v>104</v>
      </c>
      <c r="BN34" s="79" t="s">
        <v>105</v>
      </c>
      <c r="BO34" s="396"/>
      <c r="BP34" s="396"/>
      <c r="BQ34" s="78" t="s">
        <v>104</v>
      </c>
      <c r="BR34" s="79" t="s">
        <v>105</v>
      </c>
      <c r="BS34" s="78" t="s">
        <v>104</v>
      </c>
      <c r="BT34" s="79" t="s">
        <v>105</v>
      </c>
      <c r="BU34" s="78" t="s">
        <v>104</v>
      </c>
      <c r="BV34" s="396"/>
      <c r="BW34" s="396"/>
      <c r="BX34" s="79" t="s">
        <v>105</v>
      </c>
      <c r="BY34" s="78" t="s">
        <v>104</v>
      </c>
      <c r="BZ34" s="79" t="s">
        <v>105</v>
      </c>
      <c r="CA34" s="78" t="s">
        <v>104</v>
      </c>
      <c r="CB34" s="79" t="s">
        <v>105</v>
      </c>
      <c r="CC34" s="396"/>
      <c r="CD34" s="396"/>
      <c r="CE34" s="78" t="s">
        <v>104</v>
      </c>
      <c r="CF34" s="400"/>
      <c r="CG34" s="400"/>
      <c r="CH34" s="400"/>
      <c r="CI34" s="79" t="s">
        <v>105</v>
      </c>
      <c r="CJ34" s="396"/>
      <c r="CK34" s="396"/>
      <c r="CL34" s="78" t="s">
        <v>104</v>
      </c>
      <c r="CM34" s="79" t="s">
        <v>105</v>
      </c>
      <c r="CN34" s="78" t="s">
        <v>104</v>
      </c>
      <c r="CO34" s="79" t="s">
        <v>105</v>
      </c>
      <c r="CP34" s="78" t="s">
        <v>104</v>
      </c>
      <c r="CQ34" s="396"/>
      <c r="CR34" s="391"/>
      <c r="CS34" s="79" t="s">
        <v>105</v>
      </c>
      <c r="CT34" s="78" t="s">
        <v>104</v>
      </c>
      <c r="CU34" s="444"/>
      <c r="CV34" s="79" t="s">
        <v>105</v>
      </c>
      <c r="CW34" s="78" t="s">
        <v>104</v>
      </c>
      <c r="CX34" s="391"/>
      <c r="CY34" s="391"/>
      <c r="CZ34" s="447"/>
      <c r="DA34" s="79" t="s">
        <v>105</v>
      </c>
      <c r="DB34" s="78" t="s">
        <v>104</v>
      </c>
      <c r="DC34" s="79" t="s">
        <v>105</v>
      </c>
      <c r="DD34" s="78" t="s">
        <v>104</v>
      </c>
      <c r="DE34" s="391"/>
      <c r="DF34" s="391"/>
      <c r="DG34" s="403"/>
      <c r="DH34" s="79" t="s">
        <v>105</v>
      </c>
      <c r="DI34" s="78" t="s">
        <v>104</v>
      </c>
      <c r="DJ34" s="447"/>
      <c r="DK34" s="79" t="s">
        <v>105</v>
      </c>
      <c r="DL34" s="391"/>
      <c r="DM34" s="391"/>
      <c r="DN34" s="78" t="s">
        <v>104</v>
      </c>
      <c r="DO34" s="79" t="s">
        <v>105</v>
      </c>
      <c r="DP34" s="78" t="s">
        <v>104</v>
      </c>
      <c r="DQ34" s="79" t="s">
        <v>105</v>
      </c>
      <c r="DR34" s="78" t="s">
        <v>104</v>
      </c>
      <c r="DS34" s="391"/>
      <c r="DT34" s="391"/>
      <c r="DU34" s="79" t="s">
        <v>105</v>
      </c>
      <c r="DV34" s="78" t="s">
        <v>104</v>
      </c>
      <c r="DW34" s="79" t="s">
        <v>105</v>
      </c>
      <c r="DX34" s="78" t="s">
        <v>104</v>
      </c>
      <c r="DY34" s="79" t="s">
        <v>105</v>
      </c>
      <c r="DZ34" s="391"/>
      <c r="EA34" s="391"/>
      <c r="EB34" s="78" t="s">
        <v>104</v>
      </c>
      <c r="EC34" s="449"/>
      <c r="ED34" s="79" t="s">
        <v>105</v>
      </c>
      <c r="EE34" s="78" t="s">
        <v>104</v>
      </c>
      <c r="EF34" s="79" t="s">
        <v>105</v>
      </c>
      <c r="EG34" s="391"/>
      <c r="EH34" s="391"/>
      <c r="EI34" s="78" t="s">
        <v>104</v>
      </c>
      <c r="EJ34" s="79" t="s">
        <v>105</v>
      </c>
      <c r="EK34" s="78" t="s">
        <v>104</v>
      </c>
      <c r="EL34" s="79" t="s">
        <v>105</v>
      </c>
      <c r="EM34" s="78" t="s">
        <v>104</v>
      </c>
      <c r="EN34" s="391"/>
      <c r="EO34" s="391"/>
      <c r="EP34" s="79" t="s">
        <v>105</v>
      </c>
      <c r="EQ34" s="78" t="s">
        <v>104</v>
      </c>
      <c r="ER34" s="79" t="s">
        <v>105</v>
      </c>
      <c r="ES34" s="78" t="s">
        <v>104</v>
      </c>
      <c r="ET34" s="79" t="s">
        <v>105</v>
      </c>
      <c r="EU34" s="391"/>
      <c r="EV34" s="391"/>
      <c r="EW34" s="78" t="s">
        <v>104</v>
      </c>
      <c r="EX34" s="79" t="s">
        <v>105</v>
      </c>
      <c r="EY34" s="78" t="s">
        <v>104</v>
      </c>
      <c r="EZ34" s="79" t="s">
        <v>105</v>
      </c>
      <c r="FA34" s="78" t="s">
        <v>104</v>
      </c>
      <c r="FB34" s="391"/>
      <c r="FC34" s="391"/>
      <c r="FD34" s="79" t="s">
        <v>105</v>
      </c>
      <c r="FE34" s="78" t="s">
        <v>104</v>
      </c>
      <c r="FF34" s="79" t="s">
        <v>105</v>
      </c>
      <c r="FG34" s="78" t="s">
        <v>104</v>
      </c>
      <c r="FH34" s="79" t="s">
        <v>105</v>
      </c>
      <c r="FI34" s="391"/>
      <c r="FJ34" s="391"/>
      <c r="FK34" s="78" t="s">
        <v>104</v>
      </c>
      <c r="FL34" s="79" t="s">
        <v>105</v>
      </c>
      <c r="FM34" s="78" t="s">
        <v>104</v>
      </c>
      <c r="FN34" s="79" t="s">
        <v>105</v>
      </c>
      <c r="FO34" s="452"/>
      <c r="FP34" s="391"/>
      <c r="FQ34" s="391"/>
      <c r="FR34" s="444"/>
      <c r="FS34" s="78" t="s">
        <v>104</v>
      </c>
      <c r="FT34" s="79" t="s">
        <v>105</v>
      </c>
      <c r="FU34" s="78" t="s">
        <v>104</v>
      </c>
      <c r="FV34" s="79" t="s">
        <v>105</v>
      </c>
      <c r="FW34" s="391"/>
      <c r="FX34" s="391"/>
      <c r="FY34" s="78" t="s">
        <v>104</v>
      </c>
      <c r="FZ34" s="79" t="s">
        <v>105</v>
      </c>
      <c r="GA34" s="78" t="s">
        <v>104</v>
      </c>
      <c r="GB34" s="79" t="s">
        <v>105</v>
      </c>
      <c r="GC34" s="78" t="s">
        <v>104</v>
      </c>
      <c r="GD34" s="391"/>
      <c r="GE34" s="391"/>
      <c r="GF34" s="78" t="s">
        <v>104</v>
      </c>
      <c r="GG34" s="78" t="s">
        <v>104</v>
      </c>
      <c r="GH34" s="79" t="s">
        <v>105</v>
      </c>
      <c r="GI34" s="78" t="s">
        <v>104</v>
      </c>
      <c r="GJ34" s="79" t="s">
        <v>105</v>
      </c>
      <c r="GK34" s="391"/>
      <c r="GL34" s="391"/>
      <c r="GM34" s="78" t="s">
        <v>104</v>
      </c>
      <c r="GN34" s="79" t="s">
        <v>105</v>
      </c>
      <c r="GO34" s="78" t="s">
        <v>104</v>
      </c>
      <c r="GP34" s="79" t="s">
        <v>105</v>
      </c>
      <c r="GQ34" s="78" t="s">
        <v>104</v>
      </c>
      <c r="GR34" s="391"/>
      <c r="GS34" s="391"/>
      <c r="GT34" s="79" t="s">
        <v>105</v>
      </c>
      <c r="GU34" s="78" t="s">
        <v>104</v>
      </c>
      <c r="GV34" s="79" t="s">
        <v>105</v>
      </c>
      <c r="GW34" s="78" t="s">
        <v>104</v>
      </c>
      <c r="GX34" s="79" t="s">
        <v>105</v>
      </c>
      <c r="GY34" s="391"/>
      <c r="GZ34" s="391"/>
      <c r="HA34" s="406"/>
      <c r="HB34" s="78" t="s">
        <v>104</v>
      </c>
      <c r="HC34" s="79" t="s">
        <v>105</v>
      </c>
      <c r="HD34" s="78" t="s">
        <v>104</v>
      </c>
      <c r="HE34" s="79" t="s">
        <v>105</v>
      </c>
      <c r="HF34" s="391"/>
      <c r="HG34" s="391"/>
      <c r="HH34" s="78" t="s">
        <v>104</v>
      </c>
      <c r="HI34" s="79" t="s">
        <v>105</v>
      </c>
      <c r="HJ34" s="78" t="s">
        <v>104</v>
      </c>
      <c r="HK34" s="79" t="s">
        <v>105</v>
      </c>
      <c r="HL34" s="78" t="s">
        <v>104</v>
      </c>
      <c r="HM34" s="391"/>
      <c r="HN34" s="391"/>
      <c r="HO34" s="79" t="s">
        <v>105</v>
      </c>
      <c r="HP34" s="78" t="s">
        <v>104</v>
      </c>
      <c r="HQ34" s="79" t="s">
        <v>105</v>
      </c>
      <c r="HR34" s="78" t="s">
        <v>104</v>
      </c>
      <c r="HS34" s="79" t="s">
        <v>105</v>
      </c>
      <c r="HT34" s="391"/>
      <c r="HU34" s="391"/>
      <c r="HV34" s="78" t="s">
        <v>104</v>
      </c>
      <c r="HW34" s="79" t="s">
        <v>105</v>
      </c>
      <c r="HX34" s="78" t="s">
        <v>104</v>
      </c>
      <c r="HY34" s="79" t="s">
        <v>105</v>
      </c>
      <c r="HZ34" s="78" t="s">
        <v>104</v>
      </c>
      <c r="IA34" s="391"/>
      <c r="IB34" s="391"/>
      <c r="IC34" s="79" t="s">
        <v>105</v>
      </c>
      <c r="ID34" s="78" t="s">
        <v>104</v>
      </c>
      <c r="IE34" s="79" t="s">
        <v>105</v>
      </c>
      <c r="IF34" s="78" t="s">
        <v>104</v>
      </c>
      <c r="IG34" s="431"/>
      <c r="IH34" s="391"/>
      <c r="II34" s="391"/>
      <c r="IJ34" s="79" t="s">
        <v>105</v>
      </c>
      <c r="IK34" s="78" t="s">
        <v>104</v>
      </c>
      <c r="IL34" s="79" t="s">
        <v>105</v>
      </c>
      <c r="IM34" s="78" t="s">
        <v>104</v>
      </c>
      <c r="IN34" s="431"/>
      <c r="IO34" s="391"/>
      <c r="IP34" s="391"/>
      <c r="IQ34" s="79" t="s">
        <v>105</v>
      </c>
      <c r="IR34" s="78" t="s">
        <v>104</v>
      </c>
      <c r="IS34" s="79" t="s">
        <v>105</v>
      </c>
      <c r="IT34" s="431"/>
      <c r="IU34" s="78" t="s">
        <v>104</v>
      </c>
      <c r="IV34" s="391"/>
      <c r="IW34" s="391"/>
      <c r="IX34" s="79" t="s">
        <v>105</v>
      </c>
      <c r="IY34" s="78" t="s">
        <v>104</v>
      </c>
      <c r="IZ34" s="79" t="s">
        <v>105</v>
      </c>
      <c r="JA34" s="78" t="s">
        <v>104</v>
      </c>
      <c r="JB34" s="79" t="s">
        <v>105</v>
      </c>
      <c r="JC34" s="409"/>
      <c r="JD34" s="411"/>
      <c r="JE34" s="78" t="s">
        <v>104</v>
      </c>
      <c r="JF34" s="79" t="s">
        <v>105</v>
      </c>
      <c r="JG34" s="78" t="s">
        <v>104</v>
      </c>
      <c r="JH34" s="79" t="s">
        <v>105</v>
      </c>
      <c r="JI34" s="78" t="s">
        <v>104</v>
      </c>
      <c r="JJ34" s="409"/>
      <c r="JK34" s="411"/>
      <c r="JL34" s="79" t="s">
        <v>105</v>
      </c>
      <c r="JM34" s="78" t="s">
        <v>104</v>
      </c>
      <c r="JN34" s="79" t="s">
        <v>105</v>
      </c>
      <c r="JO34" s="80" t="s">
        <v>104</v>
      </c>
      <c r="JP34" s="79" t="s">
        <v>105</v>
      </c>
      <c r="JQ34" s="409"/>
      <c r="JR34" s="411"/>
      <c r="JS34" s="78" t="s">
        <v>104</v>
      </c>
      <c r="JT34" s="79" t="s">
        <v>105</v>
      </c>
      <c r="JU34" s="78" t="s">
        <v>104</v>
      </c>
      <c r="JV34" s="79" t="s">
        <v>105</v>
      </c>
      <c r="JW34" s="78" t="s">
        <v>104</v>
      </c>
      <c r="JX34" s="409"/>
      <c r="JY34" s="411"/>
      <c r="JZ34" s="79" t="s">
        <v>105</v>
      </c>
      <c r="KA34" s="78" t="s">
        <v>104</v>
      </c>
      <c r="KB34" s="435"/>
      <c r="KC34" s="79" t="s">
        <v>105</v>
      </c>
      <c r="KD34" s="78" t="s">
        <v>104</v>
      </c>
      <c r="KE34" s="409"/>
      <c r="KF34" s="411"/>
      <c r="KG34" s="455"/>
      <c r="KH34" s="79" t="s">
        <v>105</v>
      </c>
      <c r="KI34" s="78" t="s">
        <v>104</v>
      </c>
      <c r="KJ34" s="79" t="s">
        <v>105</v>
      </c>
      <c r="KK34" s="78" t="s">
        <v>104</v>
      </c>
      <c r="KL34" s="409"/>
      <c r="KM34" s="411"/>
      <c r="KN34" s="79" t="s">
        <v>105</v>
      </c>
      <c r="KO34" s="78" t="s">
        <v>104</v>
      </c>
      <c r="KP34" s="79" t="s">
        <v>105</v>
      </c>
      <c r="KQ34" s="78" t="s">
        <v>104</v>
      </c>
      <c r="KR34" s="79" t="s">
        <v>105</v>
      </c>
      <c r="KS34" s="409"/>
      <c r="KT34" s="411"/>
      <c r="KU34" s="78" t="s">
        <v>104</v>
      </c>
      <c r="KV34" s="79" t="s">
        <v>105</v>
      </c>
      <c r="KW34" s="78" t="s">
        <v>104</v>
      </c>
      <c r="KX34" s="79" t="s">
        <v>105</v>
      </c>
      <c r="KY34" s="78" t="s">
        <v>104</v>
      </c>
      <c r="KZ34" s="409"/>
      <c r="LA34" s="411"/>
      <c r="LB34" s="79" t="s">
        <v>105</v>
      </c>
      <c r="LC34" s="78" t="s">
        <v>104</v>
      </c>
      <c r="LD34" s="79" t="s">
        <v>105</v>
      </c>
      <c r="LE34" s="78" t="s">
        <v>104</v>
      </c>
      <c r="LF34" s="79" t="s">
        <v>105</v>
      </c>
      <c r="LG34" s="409"/>
      <c r="LH34" s="411"/>
      <c r="LI34" s="79" t="s">
        <v>105</v>
      </c>
      <c r="LJ34" s="79" t="s">
        <v>105</v>
      </c>
      <c r="LK34" s="79" t="s">
        <v>105</v>
      </c>
      <c r="LL34" s="78" t="s">
        <v>104</v>
      </c>
      <c r="LM34" s="78" t="s">
        <v>104</v>
      </c>
      <c r="LN34" s="409"/>
      <c r="LO34" s="411"/>
      <c r="LP34" s="79" t="s">
        <v>105</v>
      </c>
      <c r="LQ34" s="78" t="s">
        <v>104</v>
      </c>
      <c r="LR34" s="79" t="s">
        <v>105</v>
      </c>
      <c r="LS34" s="78" t="s">
        <v>104</v>
      </c>
      <c r="LT34" s="438"/>
      <c r="LU34" s="409"/>
      <c r="LV34" s="411"/>
      <c r="LW34" s="79" t="s">
        <v>105</v>
      </c>
      <c r="LX34" s="78" t="s">
        <v>104</v>
      </c>
      <c r="LY34" s="79" t="s">
        <v>105</v>
      </c>
      <c r="LZ34" s="78" t="s">
        <v>104</v>
      </c>
      <c r="MA34" s="79" t="s">
        <v>105</v>
      </c>
      <c r="MB34" s="409"/>
      <c r="MC34" s="411"/>
      <c r="MD34" s="78" t="s">
        <v>104</v>
      </c>
      <c r="ME34" s="79" t="s">
        <v>105</v>
      </c>
      <c r="MF34" s="78" t="s">
        <v>104</v>
      </c>
      <c r="MG34" s="79" t="s">
        <v>105</v>
      </c>
      <c r="MH34" s="79" t="s">
        <v>105</v>
      </c>
      <c r="MI34" s="409"/>
      <c r="MJ34" s="411"/>
      <c r="MK34" s="79" t="s">
        <v>105</v>
      </c>
      <c r="ML34" s="78" t="s">
        <v>104</v>
      </c>
      <c r="MM34" s="79" t="s">
        <v>105</v>
      </c>
      <c r="MN34" s="78" t="s">
        <v>104</v>
      </c>
      <c r="MO34" s="441"/>
      <c r="MP34" s="409"/>
      <c r="MQ34" s="411"/>
      <c r="MR34" s="413"/>
      <c r="MS34" s="79" t="s">
        <v>105</v>
      </c>
      <c r="MT34" s="79" t="s">
        <v>105</v>
      </c>
      <c r="MU34" s="79" t="s">
        <v>105</v>
      </c>
      <c r="MV34" s="416"/>
      <c r="MW34" s="409"/>
      <c r="MX34" s="411"/>
      <c r="MY34" s="413"/>
      <c r="MZ34" s="79" t="s">
        <v>105</v>
      </c>
      <c r="NA34" s="79" t="s">
        <v>105</v>
      </c>
      <c r="NB34" s="79" t="s">
        <v>105</v>
      </c>
      <c r="NC34" s="79" t="s">
        <v>105</v>
      </c>
      <c r="ND34" s="409"/>
      <c r="NE34" s="411"/>
      <c r="NF34" s="420"/>
      <c r="NG34" s="420"/>
      <c r="NH34" s="420"/>
      <c r="NI34" s="79" t="s">
        <v>105</v>
      </c>
      <c r="NJ34" s="79" t="s">
        <v>105</v>
      </c>
      <c r="NK34" s="409"/>
      <c r="NL34" s="411"/>
      <c r="NM34" s="79" t="s">
        <v>105</v>
      </c>
      <c r="NN34" s="79" t="s">
        <v>105</v>
      </c>
      <c r="NO34" s="79" t="s">
        <v>105</v>
      </c>
      <c r="NP34" s="79" t="s">
        <v>105</v>
      </c>
      <c r="NQ34" s="79" t="s">
        <v>105</v>
      </c>
      <c r="NR34" s="409"/>
      <c r="NS34" s="411"/>
      <c r="NT34" s="23"/>
      <c r="NU34" s="79" t="s">
        <v>105</v>
      </c>
      <c r="NV34" s="78" t="s">
        <v>104</v>
      </c>
      <c r="NW34" s="79" t="s">
        <v>105</v>
      </c>
      <c r="NX34" s="78" t="s">
        <v>104</v>
      </c>
      <c r="NY34" s="409"/>
      <c r="NZ34" s="411"/>
      <c r="OA34" s="79" t="s">
        <v>105</v>
      </c>
      <c r="OB34" s="78" t="s">
        <v>104</v>
      </c>
      <c r="OC34" s="458"/>
      <c r="OD34" s="79" t="s">
        <v>105</v>
      </c>
      <c r="OE34" s="78" t="s">
        <v>104</v>
      </c>
      <c r="OF34" s="409"/>
      <c r="OG34" s="411"/>
      <c r="OH34" s="79" t="s">
        <v>105</v>
      </c>
      <c r="OI34" s="78" t="s">
        <v>104</v>
      </c>
      <c r="OJ34" s="79" t="s">
        <v>105</v>
      </c>
      <c r="OK34" s="78" t="s">
        <v>104</v>
      </c>
      <c r="OL34" s="79" t="s">
        <v>105</v>
      </c>
      <c r="OM34" s="409"/>
      <c r="ON34" s="411"/>
      <c r="OO34" s="78" t="s">
        <v>104</v>
      </c>
      <c r="OP34" s="78" t="s">
        <v>104</v>
      </c>
      <c r="OQ34" s="78" t="s">
        <v>104</v>
      </c>
      <c r="OR34" s="79" t="s">
        <v>105</v>
      </c>
      <c r="OS34" s="78" t="s">
        <v>104</v>
      </c>
      <c r="OT34" s="409"/>
      <c r="OU34" s="411"/>
      <c r="OV34" s="79" t="s">
        <v>105</v>
      </c>
      <c r="OW34" s="78" t="s">
        <v>104</v>
      </c>
      <c r="OX34" s="79" t="s">
        <v>105</v>
      </c>
      <c r="OY34" s="78" t="s">
        <v>104</v>
      </c>
      <c r="OZ34" s="79" t="s">
        <v>105</v>
      </c>
      <c r="PA34" s="409"/>
      <c r="PB34" s="411"/>
      <c r="PC34" s="78" t="s">
        <v>104</v>
      </c>
      <c r="PD34" s="79" t="s">
        <v>105</v>
      </c>
      <c r="PE34" s="79" t="s">
        <v>105</v>
      </c>
      <c r="PF34" s="79" t="s">
        <v>105</v>
      </c>
      <c r="PG34" s="78" t="s">
        <v>104</v>
      </c>
      <c r="PH34" s="409"/>
      <c r="PI34" s="411"/>
      <c r="PJ34" s="79" t="s">
        <v>105</v>
      </c>
      <c r="PK34" s="78" t="s">
        <v>104</v>
      </c>
      <c r="PL34" s="79" t="s">
        <v>105</v>
      </c>
      <c r="PM34" s="78" t="s">
        <v>104</v>
      </c>
      <c r="PN34" s="79" t="s">
        <v>105</v>
      </c>
      <c r="PO34" s="409"/>
      <c r="PP34" s="411"/>
      <c r="PQ34" s="78" t="s">
        <v>104</v>
      </c>
      <c r="PR34" s="79" t="s">
        <v>105</v>
      </c>
      <c r="PS34" s="78" t="s">
        <v>104</v>
      </c>
      <c r="PT34" s="79" t="s">
        <v>105</v>
      </c>
      <c r="PU34" s="78" t="s">
        <v>104</v>
      </c>
      <c r="PV34" s="411"/>
      <c r="PW34" s="411"/>
      <c r="PX34" s="461"/>
      <c r="PY34" s="461"/>
      <c r="PZ34" s="79" t="s">
        <v>105</v>
      </c>
      <c r="QA34" s="78" t="s">
        <v>104</v>
      </c>
      <c r="QB34" s="79" t="s">
        <v>105</v>
      </c>
      <c r="QC34" s="409"/>
      <c r="QD34" s="411"/>
      <c r="QE34" s="78" t="s">
        <v>104</v>
      </c>
      <c r="QF34" s="79" t="s">
        <v>105</v>
      </c>
      <c r="QG34" s="78" t="s">
        <v>104</v>
      </c>
      <c r="QH34" s="79" t="s">
        <v>105</v>
      </c>
      <c r="QI34" s="78" t="s">
        <v>104</v>
      </c>
      <c r="QJ34" s="409"/>
      <c r="QK34" s="411"/>
      <c r="QL34" s="79" t="s">
        <v>105</v>
      </c>
      <c r="QM34" s="79" t="s">
        <v>105</v>
      </c>
      <c r="QN34" s="79" t="s">
        <v>105</v>
      </c>
      <c r="QO34" s="79" t="s">
        <v>105</v>
      </c>
      <c r="QP34" s="78" t="s">
        <v>104</v>
      </c>
      <c r="QQ34" s="409"/>
      <c r="QR34" s="411"/>
      <c r="QS34" s="78" t="s">
        <v>104</v>
      </c>
      <c r="QT34" s="79" t="s">
        <v>105</v>
      </c>
      <c r="QU34" s="79" t="s">
        <v>105</v>
      </c>
      <c r="QV34" s="464"/>
      <c r="QW34" s="79" t="s">
        <v>105</v>
      </c>
      <c r="QX34" s="409"/>
      <c r="QY34" s="411"/>
      <c r="QZ34" s="78" t="s">
        <v>104</v>
      </c>
      <c r="RA34" s="467"/>
      <c r="RB34" s="79" t="s">
        <v>105</v>
      </c>
      <c r="RC34" s="78" t="s">
        <v>104</v>
      </c>
      <c r="RD34" s="79" t="s">
        <v>105</v>
      </c>
      <c r="RE34" s="409"/>
      <c r="RF34" s="411"/>
      <c r="RG34" s="470"/>
      <c r="RH34" s="78" t="s">
        <v>104</v>
      </c>
      <c r="RI34" s="79" t="s">
        <v>105</v>
      </c>
      <c r="RJ34" s="78" t="s">
        <v>104</v>
      </c>
      <c r="RK34" s="79" t="s">
        <v>105</v>
      </c>
      <c r="RL34" s="409"/>
      <c r="RM34" s="411"/>
      <c r="RN34" s="78" t="s">
        <v>104</v>
      </c>
      <c r="RO34" s="79" t="s">
        <v>105</v>
      </c>
      <c r="RP34" s="78" t="s">
        <v>104</v>
      </c>
      <c r="RQ34" s="79" t="s">
        <v>105</v>
      </c>
      <c r="RR34" s="78" t="s">
        <v>104</v>
      </c>
      <c r="RS34" s="409"/>
      <c r="RT34" s="411"/>
      <c r="RU34" s="79" t="s">
        <v>105</v>
      </c>
      <c r="RV34" s="78" t="s">
        <v>104</v>
      </c>
      <c r="RW34" s="79" t="s">
        <v>105</v>
      </c>
      <c r="RX34" s="78" t="s">
        <v>104</v>
      </c>
      <c r="RY34" s="79" t="s">
        <v>105</v>
      </c>
      <c r="RZ34" s="409"/>
      <c r="SA34" s="411"/>
      <c r="SB34" s="78" t="s">
        <v>104</v>
      </c>
      <c r="SC34" s="79" t="s">
        <v>105</v>
      </c>
      <c r="SD34" s="78" t="s">
        <v>104</v>
      </c>
      <c r="SE34" s="79" t="s">
        <v>105</v>
      </c>
      <c r="SF34" s="78" t="s">
        <v>104</v>
      </c>
      <c r="SG34" s="409"/>
      <c r="SH34" s="411"/>
      <c r="SI34" s="79" t="s">
        <v>105</v>
      </c>
      <c r="SJ34" s="78" t="s">
        <v>104</v>
      </c>
      <c r="SK34" s="79" t="s">
        <v>105</v>
      </c>
      <c r="SL34" s="78" t="s">
        <v>105</v>
      </c>
      <c r="SM34" s="79" t="s">
        <v>105</v>
      </c>
      <c r="SN34" s="409"/>
      <c r="SO34" s="411"/>
      <c r="SP34" s="78" t="s">
        <v>104</v>
      </c>
      <c r="SQ34" s="79" t="s">
        <v>105</v>
      </c>
      <c r="SR34" s="78" t="s">
        <v>104</v>
      </c>
      <c r="SS34" s="79" t="s">
        <v>105</v>
      </c>
      <c r="ST34" s="78" t="s">
        <v>104</v>
      </c>
      <c r="SU34" s="409"/>
      <c r="SV34" s="411"/>
      <c r="SW34" s="79" t="s">
        <v>105</v>
      </c>
      <c r="SX34" s="78" t="s">
        <v>104</v>
      </c>
      <c r="SY34" s="79" t="s">
        <v>105</v>
      </c>
      <c r="SZ34" s="78" t="s">
        <v>104</v>
      </c>
      <c r="TA34" s="79" t="s">
        <v>105</v>
      </c>
      <c r="TB34" s="409"/>
      <c r="TC34" s="411"/>
      <c r="TD34" s="78" t="s">
        <v>104</v>
      </c>
      <c r="TE34" s="79" t="s">
        <v>105</v>
      </c>
      <c r="TF34" s="78" t="s">
        <v>104</v>
      </c>
      <c r="TG34" s="79" t="s">
        <v>105</v>
      </c>
      <c r="TH34" s="78" t="s">
        <v>104</v>
      </c>
      <c r="TI34" s="409"/>
      <c r="TJ34" s="411"/>
      <c r="TK34" s="428"/>
      <c r="TL34" s="79" t="s">
        <v>105</v>
      </c>
      <c r="TM34" s="78" t="s">
        <v>104</v>
      </c>
      <c r="TN34" s="79" t="s">
        <v>105</v>
      </c>
      <c r="TO34" s="78" t="s">
        <v>104</v>
      </c>
      <c r="TP34" s="409"/>
      <c r="TQ34" s="411"/>
      <c r="TR34" s="79" t="s">
        <v>105</v>
      </c>
      <c r="TS34" s="78" t="s">
        <v>104</v>
      </c>
      <c r="TT34" s="79" t="s">
        <v>105</v>
      </c>
      <c r="TU34" s="78" t="s">
        <v>104</v>
      </c>
      <c r="TV34" s="79" t="s">
        <v>105</v>
      </c>
      <c r="TW34" s="409"/>
      <c r="TX34" s="411"/>
      <c r="TY34" s="78" t="s">
        <v>104</v>
      </c>
      <c r="TZ34" s="79" t="s">
        <v>105</v>
      </c>
      <c r="UA34" s="78" t="s">
        <v>104</v>
      </c>
      <c r="UB34" s="79" t="s">
        <v>105</v>
      </c>
      <c r="UC34" s="78" t="s">
        <v>104</v>
      </c>
      <c r="UD34" s="409"/>
      <c r="UE34" s="411"/>
      <c r="UF34" s="79" t="s">
        <v>105</v>
      </c>
      <c r="UG34" s="78" t="s">
        <v>104</v>
      </c>
      <c r="UH34" s="79" t="s">
        <v>105</v>
      </c>
      <c r="UI34" s="78" t="s">
        <v>104</v>
      </c>
      <c r="UJ34" s="79" t="s">
        <v>105</v>
      </c>
      <c r="UK34" s="409"/>
      <c r="UL34" s="411"/>
      <c r="UM34" s="78" t="s">
        <v>104</v>
      </c>
      <c r="UN34" s="79" t="s">
        <v>105</v>
      </c>
      <c r="UO34" s="78" t="s">
        <v>104</v>
      </c>
      <c r="UP34" s="79" t="s">
        <v>105</v>
      </c>
      <c r="UQ34" s="78" t="s">
        <v>104</v>
      </c>
      <c r="UR34" s="409"/>
      <c r="US34" s="411"/>
      <c r="UT34" s="79" t="s">
        <v>105</v>
      </c>
      <c r="UU34" s="78" t="s">
        <v>104</v>
      </c>
      <c r="UV34" s="79" t="s">
        <v>105</v>
      </c>
      <c r="UW34" s="78" t="s">
        <v>104</v>
      </c>
      <c r="UX34" s="79" t="s">
        <v>105</v>
      </c>
      <c r="UY34" s="409"/>
      <c r="UZ34" s="411"/>
      <c r="VA34" s="78" t="s">
        <v>104</v>
      </c>
      <c r="VB34" s="464"/>
      <c r="VC34" s="79" t="s">
        <v>105</v>
      </c>
      <c r="VD34" s="78" t="s">
        <v>104</v>
      </c>
      <c r="VE34" s="79" t="s">
        <v>105</v>
      </c>
      <c r="VF34" s="409"/>
      <c r="VG34" s="411"/>
      <c r="VH34" s="78" t="s">
        <v>104</v>
      </c>
      <c r="VI34" s="79" t="s">
        <v>105</v>
      </c>
      <c r="VJ34" s="78" t="s">
        <v>104</v>
      </c>
      <c r="VK34" s="79" t="s">
        <v>105</v>
      </c>
      <c r="VL34" s="78" t="s">
        <v>104</v>
      </c>
      <c r="VM34" s="409"/>
      <c r="VN34" s="411"/>
      <c r="VO34" s="79" t="s">
        <v>105</v>
      </c>
      <c r="VP34" s="78" t="s">
        <v>104</v>
      </c>
      <c r="VQ34" s="79" t="s">
        <v>105</v>
      </c>
      <c r="VR34" s="78" t="s">
        <v>104</v>
      </c>
      <c r="VS34" s="79" t="s">
        <v>105</v>
      </c>
      <c r="VT34" s="409"/>
      <c r="VU34" s="411"/>
      <c r="VV34" s="78" t="s">
        <v>104</v>
      </c>
      <c r="VW34" s="79" t="s">
        <v>105</v>
      </c>
      <c r="VX34" s="78" t="s">
        <v>104</v>
      </c>
      <c r="VY34" s="79" t="s">
        <v>105</v>
      </c>
      <c r="VZ34" s="78" t="s">
        <v>104</v>
      </c>
      <c r="WA34" s="409"/>
      <c r="WB34" s="411"/>
      <c r="WC34" s="79" t="s">
        <v>105</v>
      </c>
      <c r="WD34" s="78" t="s">
        <v>104</v>
      </c>
      <c r="WE34" s="79" t="s">
        <v>105</v>
      </c>
      <c r="WF34" s="78" t="s">
        <v>104</v>
      </c>
      <c r="WG34" s="79" t="s">
        <v>105</v>
      </c>
      <c r="WH34" s="409"/>
      <c r="WI34" s="411"/>
      <c r="WJ34" s="501"/>
      <c r="WK34" s="78" t="s">
        <v>104</v>
      </c>
      <c r="WL34" s="79" t="s">
        <v>105</v>
      </c>
      <c r="WM34" s="78" t="s">
        <v>104</v>
      </c>
      <c r="WN34" s="79" t="s">
        <v>105</v>
      </c>
      <c r="WO34" s="409"/>
      <c r="WP34" s="411"/>
      <c r="WQ34" s="473"/>
      <c r="WR34" s="78" t="s">
        <v>104</v>
      </c>
      <c r="WS34" s="79" t="s">
        <v>105</v>
      </c>
      <c r="WT34" s="78" t="s">
        <v>104</v>
      </c>
      <c r="WU34" s="476"/>
      <c r="WV34" s="409"/>
      <c r="WW34" s="411"/>
      <c r="WX34" s="23"/>
      <c r="WY34" s="23"/>
      <c r="WZ34" s="23"/>
      <c r="XA34" s="23"/>
    </row>
    <row r="35" spans="1:625" ht="15" thickBot="1">
      <c r="A35" s="499"/>
      <c r="B35" s="207"/>
      <c r="C35" s="391"/>
      <c r="D35" s="391"/>
      <c r="E35" s="424"/>
      <c r="F35" s="161"/>
      <c r="G35" s="159"/>
      <c r="H35" s="161"/>
      <c r="I35" s="159"/>
      <c r="J35" s="391"/>
      <c r="K35" s="391"/>
      <c r="L35" s="161"/>
      <c r="M35" s="159"/>
      <c r="N35" s="161"/>
      <c r="O35" s="426"/>
      <c r="P35" s="426"/>
      <c r="Q35" s="391"/>
      <c r="R35" s="391"/>
      <c r="S35" s="159"/>
      <c r="T35" s="161"/>
      <c r="U35" s="159"/>
      <c r="V35" s="161"/>
      <c r="W35" s="159"/>
      <c r="X35" s="391"/>
      <c r="Y35" s="391"/>
      <c r="Z35" s="170"/>
      <c r="AA35" s="394"/>
      <c r="AB35" s="171"/>
      <c r="AC35" s="170"/>
      <c r="AD35" s="171"/>
      <c r="AE35" s="391"/>
      <c r="AF35" s="391"/>
      <c r="AG35" s="82"/>
      <c r="AH35" s="81"/>
      <c r="AI35" s="82"/>
      <c r="AJ35" s="81"/>
      <c r="AK35" s="82"/>
      <c r="AL35" s="391"/>
      <c r="AM35" s="391"/>
      <c r="AN35" s="81"/>
      <c r="AO35" s="82"/>
      <c r="AP35" s="81"/>
      <c r="AQ35" s="82"/>
      <c r="AR35" s="81"/>
      <c r="AS35" s="391"/>
      <c r="AT35" s="392"/>
      <c r="AU35" s="82"/>
      <c r="AV35" s="81"/>
      <c r="AW35" s="82"/>
      <c r="AX35" s="81"/>
      <c r="AY35" s="82"/>
      <c r="AZ35" s="398"/>
      <c r="BA35" s="391"/>
      <c r="BB35" s="81"/>
      <c r="BC35" s="82"/>
      <c r="BD35" s="81"/>
      <c r="BE35" s="82"/>
      <c r="BF35" s="81"/>
      <c r="BG35" s="391"/>
      <c r="BH35" s="391"/>
      <c r="BI35" s="82"/>
      <c r="BJ35" s="81"/>
      <c r="BK35" s="82"/>
      <c r="BL35" s="170"/>
      <c r="BM35" s="81"/>
      <c r="BN35" s="82"/>
      <c r="BO35" s="396"/>
      <c r="BP35" s="396"/>
      <c r="BQ35" s="81"/>
      <c r="BR35" s="82"/>
      <c r="BS35" s="81"/>
      <c r="BT35" s="82"/>
      <c r="BU35" s="81"/>
      <c r="BV35" s="396"/>
      <c r="BW35" s="396"/>
      <c r="BX35" s="82"/>
      <c r="BY35" s="81"/>
      <c r="BZ35" s="82"/>
      <c r="CA35" s="81"/>
      <c r="CB35" s="82"/>
      <c r="CC35" s="396"/>
      <c r="CD35" s="396"/>
      <c r="CE35" s="81"/>
      <c r="CF35" s="400"/>
      <c r="CG35" s="400"/>
      <c r="CH35" s="400"/>
      <c r="CI35" s="82"/>
      <c r="CJ35" s="396"/>
      <c r="CK35" s="396"/>
      <c r="CL35" s="81"/>
      <c r="CM35" s="82"/>
      <c r="CN35" s="81"/>
      <c r="CO35" s="82"/>
      <c r="CP35" s="81"/>
      <c r="CQ35" s="396"/>
      <c r="CR35" s="391"/>
      <c r="CS35" s="82"/>
      <c r="CT35" s="81"/>
      <c r="CU35" s="444"/>
      <c r="CV35" s="82"/>
      <c r="CW35" s="81"/>
      <c r="CX35" s="391"/>
      <c r="CY35" s="391"/>
      <c r="CZ35" s="447"/>
      <c r="DA35" s="82"/>
      <c r="DB35" s="81"/>
      <c r="DC35" s="82"/>
      <c r="DD35" s="81"/>
      <c r="DE35" s="391"/>
      <c r="DF35" s="391"/>
      <c r="DG35" s="403"/>
      <c r="DH35" s="82"/>
      <c r="DI35" s="81"/>
      <c r="DJ35" s="447"/>
      <c r="DK35" s="82"/>
      <c r="DL35" s="391"/>
      <c r="DM35" s="391"/>
      <c r="DN35" s="81"/>
      <c r="DO35" s="82"/>
      <c r="DP35" s="81"/>
      <c r="DQ35" s="82"/>
      <c r="DR35" s="81"/>
      <c r="DS35" s="391"/>
      <c r="DT35" s="391"/>
      <c r="DU35" s="82"/>
      <c r="DV35" s="81"/>
      <c r="DW35" s="82"/>
      <c r="DX35" s="81"/>
      <c r="DY35" s="82"/>
      <c r="DZ35" s="391"/>
      <c r="EA35" s="391"/>
      <c r="EB35" s="81"/>
      <c r="EC35" s="449"/>
      <c r="ED35" s="82"/>
      <c r="EE35" s="81"/>
      <c r="EF35" s="82"/>
      <c r="EG35" s="391"/>
      <c r="EH35" s="391"/>
      <c r="EI35" s="81"/>
      <c r="EJ35" s="82"/>
      <c r="EK35" s="81"/>
      <c r="EL35" s="82"/>
      <c r="EM35" s="81"/>
      <c r="EN35" s="391"/>
      <c r="EO35" s="391"/>
      <c r="EP35" s="82"/>
      <c r="EQ35" s="81"/>
      <c r="ER35" s="82"/>
      <c r="ES35" s="81"/>
      <c r="ET35" s="82"/>
      <c r="EU35" s="391"/>
      <c r="EV35" s="391"/>
      <c r="EW35" s="81"/>
      <c r="EX35" s="82"/>
      <c r="EY35" s="81"/>
      <c r="EZ35" s="82"/>
      <c r="FA35" s="81"/>
      <c r="FB35" s="391"/>
      <c r="FC35" s="391"/>
      <c r="FD35" s="82"/>
      <c r="FE35" s="81"/>
      <c r="FF35" s="82"/>
      <c r="FG35" s="81"/>
      <c r="FH35" s="82"/>
      <c r="FI35" s="391"/>
      <c r="FJ35" s="391"/>
      <c r="FK35" s="81"/>
      <c r="FL35" s="82"/>
      <c r="FM35" s="81"/>
      <c r="FN35" s="82"/>
      <c r="FO35" s="452"/>
      <c r="FP35" s="391"/>
      <c r="FQ35" s="391"/>
      <c r="FR35" s="444"/>
      <c r="FS35" s="81"/>
      <c r="FT35" s="82"/>
      <c r="FU35" s="81"/>
      <c r="FV35" s="82"/>
      <c r="FW35" s="391"/>
      <c r="FX35" s="391"/>
      <c r="FY35" s="81"/>
      <c r="FZ35" s="82"/>
      <c r="GA35" s="81"/>
      <c r="GB35" s="82"/>
      <c r="GC35" s="81"/>
      <c r="GD35" s="391"/>
      <c r="GE35" s="391"/>
      <c r="GF35" s="81"/>
      <c r="GG35" s="81"/>
      <c r="GH35" s="82"/>
      <c r="GI35" s="81"/>
      <c r="GJ35" s="82"/>
      <c r="GK35" s="391"/>
      <c r="GL35" s="391"/>
      <c r="GM35" s="81"/>
      <c r="GN35" s="82"/>
      <c r="GO35" s="81"/>
      <c r="GP35" s="82"/>
      <c r="GQ35" s="81"/>
      <c r="GR35" s="391"/>
      <c r="GS35" s="391"/>
      <c r="GT35" s="82"/>
      <c r="GU35" s="81"/>
      <c r="GV35" s="82"/>
      <c r="GW35" s="81"/>
      <c r="GX35" s="82"/>
      <c r="GY35" s="391"/>
      <c r="GZ35" s="391"/>
      <c r="HA35" s="406"/>
      <c r="HB35" s="81"/>
      <c r="HC35" s="82"/>
      <c r="HD35" s="81"/>
      <c r="HE35" s="82"/>
      <c r="HF35" s="391"/>
      <c r="HG35" s="391"/>
      <c r="HH35" s="81"/>
      <c r="HI35" s="82"/>
      <c r="HJ35" s="81"/>
      <c r="HK35" s="82"/>
      <c r="HL35" s="81"/>
      <c r="HM35" s="391"/>
      <c r="HN35" s="391"/>
      <c r="HO35" s="82"/>
      <c r="HP35" s="81"/>
      <c r="HQ35" s="82"/>
      <c r="HR35" s="81"/>
      <c r="HS35" s="82"/>
      <c r="HT35" s="391"/>
      <c r="HU35" s="391"/>
      <c r="HV35" s="81"/>
      <c r="HW35" s="82"/>
      <c r="HX35" s="81"/>
      <c r="HY35" s="82"/>
      <c r="HZ35" s="81"/>
      <c r="IA35" s="391"/>
      <c r="IB35" s="391"/>
      <c r="IC35" s="82"/>
      <c r="ID35" s="81"/>
      <c r="IE35" s="82"/>
      <c r="IF35" s="81"/>
      <c r="IG35" s="431"/>
      <c r="IH35" s="391"/>
      <c r="II35" s="391"/>
      <c r="IJ35" s="82"/>
      <c r="IK35" s="81"/>
      <c r="IL35" s="82"/>
      <c r="IM35" s="81"/>
      <c r="IN35" s="431"/>
      <c r="IO35" s="391"/>
      <c r="IP35" s="391"/>
      <c r="IQ35" s="82"/>
      <c r="IR35" s="81"/>
      <c r="IS35" s="82"/>
      <c r="IT35" s="431"/>
      <c r="IU35" s="81"/>
      <c r="IV35" s="391"/>
      <c r="IW35" s="391"/>
      <c r="IX35" s="82"/>
      <c r="IY35" s="81"/>
      <c r="IZ35" s="82"/>
      <c r="JA35" s="81"/>
      <c r="JB35" s="82"/>
      <c r="JC35" s="409"/>
      <c r="JD35" s="411"/>
      <c r="JE35" s="81"/>
      <c r="JF35" s="82"/>
      <c r="JG35" s="81"/>
      <c r="JH35" s="82"/>
      <c r="JI35" s="81"/>
      <c r="JJ35" s="409"/>
      <c r="JK35" s="411"/>
      <c r="JL35" s="82"/>
      <c r="JM35" s="81"/>
      <c r="JN35" s="82"/>
      <c r="JO35" s="83"/>
      <c r="JP35" s="82"/>
      <c r="JQ35" s="409"/>
      <c r="JR35" s="411"/>
      <c r="JS35" s="81"/>
      <c r="JT35" s="82"/>
      <c r="JU35" s="81"/>
      <c r="JV35" s="82"/>
      <c r="JW35" s="81"/>
      <c r="JX35" s="409"/>
      <c r="JY35" s="411"/>
      <c r="JZ35" s="82"/>
      <c r="KA35" s="81"/>
      <c r="KB35" s="435"/>
      <c r="KC35" s="82"/>
      <c r="KD35" s="81"/>
      <c r="KE35" s="409"/>
      <c r="KF35" s="411"/>
      <c r="KG35" s="455"/>
      <c r="KH35" s="82"/>
      <c r="KI35" s="81"/>
      <c r="KJ35" s="82"/>
      <c r="KK35" s="81"/>
      <c r="KL35" s="409"/>
      <c r="KM35" s="411"/>
      <c r="KN35" s="82"/>
      <c r="KO35" s="81"/>
      <c r="KP35" s="82"/>
      <c r="KQ35" s="81"/>
      <c r="KR35" s="82"/>
      <c r="KS35" s="409"/>
      <c r="KT35" s="411"/>
      <c r="KU35" s="81"/>
      <c r="KV35" s="82"/>
      <c r="KW35" s="81"/>
      <c r="KX35" s="82"/>
      <c r="KY35" s="81"/>
      <c r="KZ35" s="409"/>
      <c r="LA35" s="411"/>
      <c r="LB35" s="82"/>
      <c r="LC35" s="81"/>
      <c r="LD35" s="82"/>
      <c r="LE35" s="81"/>
      <c r="LF35" s="84"/>
      <c r="LG35" s="409"/>
      <c r="LH35" s="411"/>
      <c r="LI35" s="82"/>
      <c r="LJ35" s="82"/>
      <c r="LK35" s="82"/>
      <c r="LL35" s="81"/>
      <c r="LM35" s="81"/>
      <c r="LN35" s="409"/>
      <c r="LO35" s="411"/>
      <c r="LP35" s="82"/>
      <c r="LQ35" s="81"/>
      <c r="LR35" s="82"/>
      <c r="LS35" s="81"/>
      <c r="LT35" s="438"/>
      <c r="LU35" s="409"/>
      <c r="LV35" s="411"/>
      <c r="LW35" s="82"/>
      <c r="LX35" s="81"/>
      <c r="LY35" s="82"/>
      <c r="LZ35" s="81"/>
      <c r="MA35" s="82"/>
      <c r="MB35" s="409"/>
      <c r="MC35" s="411"/>
      <c r="MD35" s="81"/>
      <c r="ME35" s="82"/>
      <c r="MF35" s="81"/>
      <c r="MG35" s="78" t="s">
        <v>104</v>
      </c>
      <c r="MH35" s="81"/>
      <c r="MI35" s="409"/>
      <c r="MJ35" s="411"/>
      <c r="MK35" s="82"/>
      <c r="ML35" s="81"/>
      <c r="MM35" s="82"/>
      <c r="MN35" s="81"/>
      <c r="MO35" s="441"/>
      <c r="MP35" s="409"/>
      <c r="MQ35" s="411"/>
      <c r="MR35" s="413"/>
      <c r="MS35" s="78" t="s">
        <v>104</v>
      </c>
      <c r="MT35" s="78" t="s">
        <v>104</v>
      </c>
      <c r="MU35" s="78" t="s">
        <v>104</v>
      </c>
      <c r="MV35" s="416"/>
      <c r="MW35" s="409"/>
      <c r="MX35" s="411"/>
      <c r="MY35" s="413"/>
      <c r="MZ35" s="78" t="s">
        <v>104</v>
      </c>
      <c r="NA35" s="78" t="s">
        <v>104</v>
      </c>
      <c r="NB35" s="78" t="s">
        <v>104</v>
      </c>
      <c r="NC35" s="78" t="s">
        <v>104</v>
      </c>
      <c r="ND35" s="409"/>
      <c r="NE35" s="411"/>
      <c r="NF35" s="420"/>
      <c r="NG35" s="420"/>
      <c r="NH35" s="420"/>
      <c r="NI35" s="78" t="s">
        <v>104</v>
      </c>
      <c r="NJ35" s="78" t="s">
        <v>104</v>
      </c>
      <c r="NK35" s="409"/>
      <c r="NL35" s="411"/>
      <c r="NM35" s="78" t="s">
        <v>104</v>
      </c>
      <c r="NN35" s="78" t="s">
        <v>104</v>
      </c>
      <c r="NO35" s="78" t="s">
        <v>104</v>
      </c>
      <c r="NP35" s="78" t="s">
        <v>104</v>
      </c>
      <c r="NQ35" s="78" t="s">
        <v>104</v>
      </c>
      <c r="NR35" s="409"/>
      <c r="NS35" s="411"/>
      <c r="NT35" s="23"/>
      <c r="NU35" s="85"/>
      <c r="NV35" s="86"/>
      <c r="NW35" s="85"/>
      <c r="NX35" s="81"/>
      <c r="NY35" s="409"/>
      <c r="NZ35" s="411"/>
      <c r="OA35" s="85"/>
      <c r="OB35" s="86"/>
      <c r="OC35" s="458"/>
      <c r="OD35" s="85"/>
      <c r="OE35" s="86"/>
      <c r="OF35" s="409"/>
      <c r="OG35" s="411"/>
      <c r="OH35" s="85"/>
      <c r="OI35" s="86"/>
      <c r="OJ35" s="85"/>
      <c r="OK35" s="86"/>
      <c r="OL35" s="85"/>
      <c r="OM35" s="409"/>
      <c r="ON35" s="411"/>
      <c r="OO35" s="86"/>
      <c r="OP35" s="85"/>
      <c r="OQ35" s="86"/>
      <c r="OR35" s="85"/>
      <c r="OS35" s="79" t="s">
        <v>105</v>
      </c>
      <c r="OT35" s="409"/>
      <c r="OU35" s="411"/>
      <c r="OV35" s="85"/>
      <c r="OW35" s="86"/>
      <c r="OX35" s="85"/>
      <c r="OY35" s="86"/>
      <c r="OZ35" s="85"/>
      <c r="PA35" s="409"/>
      <c r="PB35" s="411"/>
      <c r="PC35" s="86"/>
      <c r="PD35" s="85"/>
      <c r="PE35" s="86"/>
      <c r="PF35" s="85"/>
      <c r="PG35" s="86"/>
      <c r="PH35" s="409"/>
      <c r="PI35" s="411"/>
      <c r="PJ35" s="85"/>
      <c r="PK35" s="86"/>
      <c r="PL35" s="85"/>
      <c r="PM35" s="86"/>
      <c r="PN35" s="85"/>
      <c r="PO35" s="409"/>
      <c r="PP35" s="411"/>
      <c r="PQ35" s="86"/>
      <c r="PR35" s="85"/>
      <c r="PS35" s="86"/>
      <c r="PT35" s="85"/>
      <c r="PU35" s="86"/>
      <c r="PV35" s="411"/>
      <c r="PW35" s="411"/>
      <c r="PX35" s="461"/>
      <c r="PY35" s="461"/>
      <c r="PZ35" s="85"/>
      <c r="QA35" s="86"/>
      <c r="QB35" s="85"/>
      <c r="QC35" s="409"/>
      <c r="QD35" s="411"/>
      <c r="QE35" s="86"/>
      <c r="QF35" s="85"/>
      <c r="QG35" s="86"/>
      <c r="QH35" s="85"/>
      <c r="QI35" s="86"/>
      <c r="QJ35" s="409"/>
      <c r="QK35" s="411"/>
      <c r="QL35" s="85"/>
      <c r="QM35" s="86"/>
      <c r="QN35" s="85"/>
      <c r="QO35" s="86"/>
      <c r="QP35" s="85"/>
      <c r="QQ35" s="409"/>
      <c r="QR35" s="411"/>
      <c r="QS35" s="86"/>
      <c r="QT35" s="85"/>
      <c r="QU35" s="86"/>
      <c r="QV35" s="464"/>
      <c r="QW35" s="85"/>
      <c r="QX35" s="409"/>
      <c r="QY35" s="411"/>
      <c r="QZ35" s="86"/>
      <c r="RA35" s="467"/>
      <c r="RB35" s="85"/>
      <c r="RC35" s="86"/>
      <c r="RD35" s="85"/>
      <c r="RE35" s="409"/>
      <c r="RF35" s="411"/>
      <c r="RG35" s="470"/>
      <c r="RH35" s="86"/>
      <c r="RI35" s="85"/>
      <c r="RJ35" s="86"/>
      <c r="RK35" s="85"/>
      <c r="RL35" s="409"/>
      <c r="RM35" s="411"/>
      <c r="RN35" s="86"/>
      <c r="RO35" s="85"/>
      <c r="RP35" s="86"/>
      <c r="RQ35" s="85"/>
      <c r="RR35" s="86"/>
      <c r="RS35" s="409"/>
      <c r="RT35" s="411"/>
      <c r="RU35" s="85"/>
      <c r="RV35" s="86"/>
      <c r="RW35" s="85"/>
      <c r="RX35" s="86"/>
      <c r="RY35" s="85"/>
      <c r="RZ35" s="409"/>
      <c r="SA35" s="411"/>
      <c r="SB35" s="86"/>
      <c r="SC35" s="85"/>
      <c r="SD35" s="86"/>
      <c r="SE35" s="85"/>
      <c r="SF35" s="86"/>
      <c r="SG35" s="409"/>
      <c r="SH35" s="411"/>
      <c r="SI35" s="85"/>
      <c r="SJ35" s="86"/>
      <c r="SK35" s="85"/>
      <c r="SL35" s="86"/>
      <c r="SM35" s="85"/>
      <c r="SN35" s="409"/>
      <c r="SO35" s="411"/>
      <c r="SP35" s="86"/>
      <c r="SQ35" s="85"/>
      <c r="SR35" s="86" t="s">
        <v>93</v>
      </c>
      <c r="SS35" s="85"/>
      <c r="ST35" s="86" t="s">
        <v>93</v>
      </c>
      <c r="SU35" s="409"/>
      <c r="SV35" s="411"/>
      <c r="SW35" s="85"/>
      <c r="SX35" s="86"/>
      <c r="SY35" s="85"/>
      <c r="SZ35" s="86"/>
      <c r="TA35" s="85"/>
      <c r="TB35" s="409"/>
      <c r="TC35" s="411"/>
      <c r="TD35" s="86"/>
      <c r="TE35" s="85"/>
      <c r="TF35" s="86"/>
      <c r="TG35" s="85"/>
      <c r="TH35" s="86"/>
      <c r="TI35" s="409"/>
      <c r="TJ35" s="411"/>
      <c r="TK35" s="428"/>
      <c r="TL35" s="85"/>
      <c r="TM35" s="86"/>
      <c r="TN35" s="85"/>
      <c r="TO35" s="86"/>
      <c r="TP35" s="409"/>
      <c r="TQ35" s="411"/>
      <c r="TR35" s="85"/>
      <c r="TS35" s="86"/>
      <c r="TT35" s="85"/>
      <c r="TU35" s="86"/>
      <c r="TV35" s="85"/>
      <c r="TW35" s="409"/>
      <c r="TX35" s="411"/>
      <c r="TY35" s="86"/>
      <c r="TZ35" s="85"/>
      <c r="UA35" s="86"/>
      <c r="UB35" s="85"/>
      <c r="UC35" s="86"/>
      <c r="UD35" s="409"/>
      <c r="UE35" s="411"/>
      <c r="UF35" s="85"/>
      <c r="UG35" s="86"/>
      <c r="UH35" s="85"/>
      <c r="UI35" s="86"/>
      <c r="UJ35" s="85"/>
      <c r="UK35" s="409"/>
      <c r="UL35" s="411"/>
      <c r="UM35" s="86"/>
      <c r="UN35" s="85"/>
      <c r="UO35" s="86"/>
      <c r="UP35" s="85"/>
      <c r="UQ35" s="86"/>
      <c r="UR35" s="409"/>
      <c r="US35" s="411"/>
      <c r="UT35" s="85"/>
      <c r="UU35" s="86"/>
      <c r="UV35" s="85"/>
      <c r="UW35" s="86"/>
      <c r="UX35" s="85"/>
      <c r="UY35" s="409"/>
      <c r="UZ35" s="411"/>
      <c r="VA35" s="86"/>
      <c r="VB35" s="464"/>
      <c r="VC35" s="85"/>
      <c r="VD35" s="86"/>
      <c r="VE35" s="85"/>
      <c r="VF35" s="409"/>
      <c r="VG35" s="411"/>
      <c r="VH35" s="86"/>
      <c r="VI35" s="85"/>
      <c r="VJ35" s="86"/>
      <c r="VK35" s="85"/>
      <c r="VL35" s="86"/>
      <c r="VM35" s="409"/>
      <c r="VN35" s="411"/>
      <c r="VO35" s="85"/>
      <c r="VP35" s="86"/>
      <c r="VQ35" s="85"/>
      <c r="VR35" s="86"/>
      <c r="VS35" s="85"/>
      <c r="VT35" s="409"/>
      <c r="VU35" s="411"/>
      <c r="VV35" s="86"/>
      <c r="VW35" s="85"/>
      <c r="VX35" s="86"/>
      <c r="VY35" s="85"/>
      <c r="VZ35" s="86"/>
      <c r="WA35" s="409"/>
      <c r="WB35" s="411"/>
      <c r="WC35" s="85"/>
      <c r="WD35" s="86"/>
      <c r="WE35" s="85"/>
      <c r="WF35" s="86"/>
      <c r="WG35" s="85"/>
      <c r="WH35" s="409"/>
      <c r="WI35" s="411"/>
      <c r="WJ35" s="501"/>
      <c r="WK35" s="86"/>
      <c r="WL35" s="85"/>
      <c r="WM35" s="86"/>
      <c r="WN35" s="85"/>
      <c r="WO35" s="409"/>
      <c r="WP35" s="411"/>
      <c r="WQ35" s="473"/>
      <c r="WR35" s="86"/>
      <c r="WS35" s="85"/>
      <c r="WT35" s="86"/>
      <c r="WU35" s="476"/>
      <c r="WV35" s="409"/>
      <c r="WW35" s="411"/>
      <c r="WX35" s="23"/>
      <c r="WY35" s="23"/>
      <c r="WZ35" s="23"/>
      <c r="XA35" s="23"/>
    </row>
    <row r="36" spans="1:625" ht="15.75" thickBot="1">
      <c r="A36" s="478" t="s">
        <v>193</v>
      </c>
      <c r="B36" s="208"/>
      <c r="C36" s="391"/>
      <c r="D36" s="391"/>
      <c r="E36" s="424"/>
      <c r="F36" s="170"/>
      <c r="G36" s="171"/>
      <c r="H36" s="170"/>
      <c r="I36" s="171"/>
      <c r="J36" s="391"/>
      <c r="K36" s="391"/>
      <c r="L36" s="170"/>
      <c r="M36" s="171"/>
      <c r="N36" s="170"/>
      <c r="O36" s="426"/>
      <c r="P36" s="426"/>
      <c r="Q36" s="391"/>
      <c r="R36" s="391"/>
      <c r="S36" s="171"/>
      <c r="T36" s="170"/>
      <c r="U36" s="171"/>
      <c r="V36" s="170"/>
      <c r="W36" s="171"/>
      <c r="X36" s="391"/>
      <c r="Y36" s="391"/>
      <c r="Z36" s="159" t="s">
        <v>93</v>
      </c>
      <c r="AA36" s="394"/>
      <c r="AB36" s="171" t="s">
        <v>106</v>
      </c>
      <c r="AC36" s="159" t="s">
        <v>93</v>
      </c>
      <c r="AD36" s="171" t="s">
        <v>106</v>
      </c>
      <c r="AE36" s="391"/>
      <c r="AF36" s="391"/>
      <c r="AG36" s="58" t="s">
        <v>93</v>
      </c>
      <c r="AH36" s="87" t="s">
        <v>106</v>
      </c>
      <c r="AI36" s="58" t="s">
        <v>93</v>
      </c>
      <c r="AJ36" s="87" t="s">
        <v>106</v>
      </c>
      <c r="AK36" s="58" t="s">
        <v>93</v>
      </c>
      <c r="AL36" s="391"/>
      <c r="AM36" s="391"/>
      <c r="AN36" s="87" t="s">
        <v>106</v>
      </c>
      <c r="AO36" s="58" t="s">
        <v>93</v>
      </c>
      <c r="AP36" s="87" t="s">
        <v>106</v>
      </c>
      <c r="AQ36" s="58" t="s">
        <v>93</v>
      </c>
      <c r="AR36" s="87" t="s">
        <v>106</v>
      </c>
      <c r="AS36" s="391"/>
      <c r="AT36" s="392"/>
      <c r="AU36" s="58" t="s">
        <v>93</v>
      </c>
      <c r="AV36" s="87" t="s">
        <v>106</v>
      </c>
      <c r="AW36" s="58" t="s">
        <v>93</v>
      </c>
      <c r="AX36" s="87" t="s">
        <v>106</v>
      </c>
      <c r="AY36" s="58" t="s">
        <v>93</v>
      </c>
      <c r="AZ36" s="398"/>
      <c r="BA36" s="391"/>
      <c r="BB36" s="87" t="s">
        <v>106</v>
      </c>
      <c r="BC36" s="58" t="s">
        <v>93</v>
      </c>
      <c r="BD36" s="87" t="s">
        <v>106</v>
      </c>
      <c r="BE36" s="58" t="s">
        <v>93</v>
      </c>
      <c r="BF36" s="87" t="s">
        <v>106</v>
      </c>
      <c r="BG36" s="391"/>
      <c r="BH36" s="391"/>
      <c r="BI36" s="58" t="s">
        <v>93</v>
      </c>
      <c r="BJ36" s="87" t="s">
        <v>106</v>
      </c>
      <c r="BK36" s="58" t="s">
        <v>93</v>
      </c>
      <c r="BL36" s="159"/>
      <c r="BM36" s="87" t="s">
        <v>106</v>
      </c>
      <c r="BN36" s="58" t="s">
        <v>93</v>
      </c>
      <c r="BO36" s="397"/>
      <c r="BP36" s="397"/>
      <c r="BQ36" s="87" t="s">
        <v>106</v>
      </c>
      <c r="BR36" s="58" t="s">
        <v>93</v>
      </c>
      <c r="BS36" s="87" t="s">
        <v>106</v>
      </c>
      <c r="BT36" s="58" t="s">
        <v>93</v>
      </c>
      <c r="BU36" s="87" t="s">
        <v>106</v>
      </c>
      <c r="BV36" s="397"/>
      <c r="BW36" s="397"/>
      <c r="BX36" s="58" t="s">
        <v>93</v>
      </c>
      <c r="BY36" s="87" t="s">
        <v>106</v>
      </c>
      <c r="BZ36" s="58" t="s">
        <v>93</v>
      </c>
      <c r="CA36" s="87" t="s">
        <v>106</v>
      </c>
      <c r="CB36" s="58" t="s">
        <v>93</v>
      </c>
      <c r="CC36" s="397"/>
      <c r="CD36" s="397"/>
      <c r="CE36" s="87" t="s">
        <v>106</v>
      </c>
      <c r="CF36" s="400"/>
      <c r="CG36" s="400"/>
      <c r="CH36" s="400"/>
      <c r="CI36" s="58" t="s">
        <v>93</v>
      </c>
      <c r="CJ36" s="397"/>
      <c r="CK36" s="397"/>
      <c r="CL36" s="87" t="s">
        <v>106</v>
      </c>
      <c r="CM36" s="58" t="s">
        <v>93</v>
      </c>
      <c r="CN36" s="87" t="s">
        <v>106</v>
      </c>
      <c r="CO36" s="58" t="s">
        <v>93</v>
      </c>
      <c r="CP36" s="87" t="s">
        <v>106</v>
      </c>
      <c r="CQ36" s="397"/>
      <c r="CR36" s="391"/>
      <c r="CS36" s="58" t="s">
        <v>93</v>
      </c>
      <c r="CT36" s="87" t="s">
        <v>106</v>
      </c>
      <c r="CU36" s="444"/>
      <c r="CV36" s="58" t="s">
        <v>93</v>
      </c>
      <c r="CW36" s="87" t="s">
        <v>106</v>
      </c>
      <c r="CX36" s="391"/>
      <c r="CY36" s="391"/>
      <c r="CZ36" s="447"/>
      <c r="DA36" s="58" t="s">
        <v>93</v>
      </c>
      <c r="DB36" s="87" t="s">
        <v>106</v>
      </c>
      <c r="DC36" s="58" t="s">
        <v>93</v>
      </c>
      <c r="DD36" s="87" t="s">
        <v>106</v>
      </c>
      <c r="DE36" s="391"/>
      <c r="DF36" s="391"/>
      <c r="DG36" s="403"/>
      <c r="DH36" s="58" t="s">
        <v>93</v>
      </c>
      <c r="DI36" s="87" t="s">
        <v>106</v>
      </c>
      <c r="DJ36" s="447"/>
      <c r="DK36" s="58" t="s">
        <v>93</v>
      </c>
      <c r="DL36" s="391"/>
      <c r="DM36" s="391"/>
      <c r="DN36" s="87" t="s">
        <v>106</v>
      </c>
      <c r="DO36" s="58" t="s">
        <v>93</v>
      </c>
      <c r="DP36" s="87" t="s">
        <v>106</v>
      </c>
      <c r="DQ36" s="58" t="s">
        <v>93</v>
      </c>
      <c r="DR36" s="87" t="s">
        <v>106</v>
      </c>
      <c r="DS36" s="391"/>
      <c r="DT36" s="391"/>
      <c r="DU36" s="58" t="s">
        <v>93</v>
      </c>
      <c r="DV36" s="87" t="s">
        <v>106</v>
      </c>
      <c r="DW36" s="58" t="s">
        <v>93</v>
      </c>
      <c r="DX36" s="87" t="s">
        <v>106</v>
      </c>
      <c r="DY36" s="58" t="s">
        <v>93</v>
      </c>
      <c r="DZ36" s="391"/>
      <c r="EA36" s="391"/>
      <c r="EB36" s="87" t="s">
        <v>106</v>
      </c>
      <c r="EC36" s="449"/>
      <c r="ED36" s="58" t="s">
        <v>93</v>
      </c>
      <c r="EE36" s="87" t="s">
        <v>106</v>
      </c>
      <c r="EF36" s="58" t="s">
        <v>93</v>
      </c>
      <c r="EG36" s="391"/>
      <c r="EH36" s="391"/>
      <c r="EI36" s="87" t="s">
        <v>106</v>
      </c>
      <c r="EJ36" s="58" t="s">
        <v>93</v>
      </c>
      <c r="EK36" s="87" t="s">
        <v>106</v>
      </c>
      <c r="EL36" s="58" t="s">
        <v>93</v>
      </c>
      <c r="EM36" s="87" t="s">
        <v>106</v>
      </c>
      <c r="EN36" s="391"/>
      <c r="EO36" s="391"/>
      <c r="EP36" s="58" t="s">
        <v>93</v>
      </c>
      <c r="EQ36" s="87" t="s">
        <v>106</v>
      </c>
      <c r="ER36" s="58" t="s">
        <v>93</v>
      </c>
      <c r="ES36" s="87" t="s">
        <v>106</v>
      </c>
      <c r="ET36" s="58"/>
      <c r="EU36" s="391"/>
      <c r="EV36" s="391"/>
      <c r="EW36" s="87" t="s">
        <v>106</v>
      </c>
      <c r="EX36" s="58" t="s">
        <v>93</v>
      </c>
      <c r="EY36" s="87" t="s">
        <v>106</v>
      </c>
      <c r="EZ36" s="58" t="s">
        <v>93</v>
      </c>
      <c r="FA36" s="87" t="s">
        <v>106</v>
      </c>
      <c r="FB36" s="391"/>
      <c r="FC36" s="391"/>
      <c r="FD36" s="58" t="s">
        <v>93</v>
      </c>
      <c r="FE36" s="87" t="s">
        <v>106</v>
      </c>
      <c r="FF36" s="58" t="s">
        <v>93</v>
      </c>
      <c r="FG36" s="87" t="s">
        <v>106</v>
      </c>
      <c r="FH36" s="58" t="s">
        <v>93</v>
      </c>
      <c r="FI36" s="391"/>
      <c r="FJ36" s="391"/>
      <c r="FK36" s="87" t="s">
        <v>106</v>
      </c>
      <c r="FL36" s="58" t="s">
        <v>93</v>
      </c>
      <c r="FM36" s="87" t="s">
        <v>106</v>
      </c>
      <c r="FN36" s="58" t="s">
        <v>93</v>
      </c>
      <c r="FO36" s="452"/>
      <c r="FP36" s="391"/>
      <c r="FQ36" s="391"/>
      <c r="FR36" s="444"/>
      <c r="FS36" s="87" t="s">
        <v>106</v>
      </c>
      <c r="FT36" s="58" t="s">
        <v>93</v>
      </c>
      <c r="FU36" s="87" t="s">
        <v>106</v>
      </c>
      <c r="FV36" s="58" t="s">
        <v>93</v>
      </c>
      <c r="FW36" s="391"/>
      <c r="FX36" s="391"/>
      <c r="FY36" s="87" t="s">
        <v>106</v>
      </c>
      <c r="FZ36" s="58" t="s">
        <v>93</v>
      </c>
      <c r="GA36" s="87" t="s">
        <v>106</v>
      </c>
      <c r="GB36" s="58" t="s">
        <v>93</v>
      </c>
      <c r="GC36" s="87" t="s">
        <v>106</v>
      </c>
      <c r="GD36" s="391"/>
      <c r="GE36" s="391"/>
      <c r="GF36" s="58" t="s">
        <v>93</v>
      </c>
      <c r="GG36" s="87" t="s">
        <v>106</v>
      </c>
      <c r="GH36" s="58" t="s">
        <v>93</v>
      </c>
      <c r="GI36" s="87" t="s">
        <v>106</v>
      </c>
      <c r="GJ36" s="58" t="s">
        <v>93</v>
      </c>
      <c r="GK36" s="391"/>
      <c r="GL36" s="391"/>
      <c r="GM36" s="87" t="s">
        <v>106</v>
      </c>
      <c r="GN36" s="58" t="s">
        <v>93</v>
      </c>
      <c r="GO36" s="87" t="s">
        <v>106</v>
      </c>
      <c r="GP36" s="58" t="s">
        <v>93</v>
      </c>
      <c r="GQ36" s="87" t="s">
        <v>106</v>
      </c>
      <c r="GR36" s="391"/>
      <c r="GS36" s="391"/>
      <c r="GT36" s="58" t="s">
        <v>93</v>
      </c>
      <c r="GU36" s="87" t="s">
        <v>106</v>
      </c>
      <c r="GV36" s="58" t="s">
        <v>93</v>
      </c>
      <c r="GW36" s="87" t="s">
        <v>106</v>
      </c>
      <c r="GX36" s="58" t="s">
        <v>93</v>
      </c>
      <c r="GY36" s="391"/>
      <c r="GZ36" s="391"/>
      <c r="HA36" s="406"/>
      <c r="HB36" s="87" t="s">
        <v>106</v>
      </c>
      <c r="HC36" s="58" t="s">
        <v>93</v>
      </c>
      <c r="HD36" s="87" t="s">
        <v>106</v>
      </c>
      <c r="HE36" s="58" t="s">
        <v>93</v>
      </c>
      <c r="HF36" s="391"/>
      <c r="HG36" s="391"/>
      <c r="HH36" s="87" t="s">
        <v>106</v>
      </c>
      <c r="HI36" s="58" t="s">
        <v>93</v>
      </c>
      <c r="HJ36" s="87" t="s">
        <v>106</v>
      </c>
      <c r="HK36" s="58" t="s">
        <v>93</v>
      </c>
      <c r="HL36" s="87" t="s">
        <v>106</v>
      </c>
      <c r="HM36" s="391"/>
      <c r="HN36" s="391"/>
      <c r="HO36" s="58" t="s">
        <v>93</v>
      </c>
      <c r="HP36" s="87" t="s">
        <v>106</v>
      </c>
      <c r="HQ36" s="58" t="s">
        <v>93</v>
      </c>
      <c r="HR36" s="87" t="s">
        <v>106</v>
      </c>
      <c r="HS36" s="58" t="s">
        <v>93</v>
      </c>
      <c r="HT36" s="391"/>
      <c r="HU36" s="391"/>
      <c r="HV36" s="87" t="s">
        <v>106</v>
      </c>
      <c r="HW36" s="58" t="s">
        <v>93</v>
      </c>
      <c r="HX36" s="87" t="s">
        <v>106</v>
      </c>
      <c r="HY36" s="58" t="s">
        <v>93</v>
      </c>
      <c r="HZ36" s="87" t="s">
        <v>106</v>
      </c>
      <c r="IA36" s="391"/>
      <c r="IB36" s="391"/>
      <c r="IC36" s="58" t="s">
        <v>93</v>
      </c>
      <c r="ID36" s="87" t="s">
        <v>106</v>
      </c>
      <c r="IE36" s="58" t="s">
        <v>93</v>
      </c>
      <c r="IF36" s="87" t="s">
        <v>106</v>
      </c>
      <c r="IG36" s="431"/>
      <c r="IH36" s="391"/>
      <c r="II36" s="391"/>
      <c r="IJ36" s="58" t="s">
        <v>93</v>
      </c>
      <c r="IK36" s="87" t="s">
        <v>106</v>
      </c>
      <c r="IL36" s="58" t="s">
        <v>93</v>
      </c>
      <c r="IM36" s="87" t="s">
        <v>106</v>
      </c>
      <c r="IN36" s="431"/>
      <c r="IO36" s="391"/>
      <c r="IP36" s="391"/>
      <c r="IQ36" s="58" t="s">
        <v>93</v>
      </c>
      <c r="IR36" s="87" t="s">
        <v>106</v>
      </c>
      <c r="IS36" s="58" t="s">
        <v>93</v>
      </c>
      <c r="IT36" s="431"/>
      <c r="IU36" s="87" t="s">
        <v>106</v>
      </c>
      <c r="IV36" s="391"/>
      <c r="IW36" s="391"/>
      <c r="IX36" s="58" t="s">
        <v>93</v>
      </c>
      <c r="IY36" s="87" t="s">
        <v>106</v>
      </c>
      <c r="IZ36" s="58" t="s">
        <v>93</v>
      </c>
      <c r="JA36" s="87" t="s">
        <v>106</v>
      </c>
      <c r="JB36" s="58" t="s">
        <v>93</v>
      </c>
      <c r="JC36" s="409"/>
      <c r="JD36" s="411"/>
      <c r="JE36" s="87" t="s">
        <v>106</v>
      </c>
      <c r="JF36" s="58" t="s">
        <v>93</v>
      </c>
      <c r="JG36" s="87" t="s">
        <v>106</v>
      </c>
      <c r="JH36" s="58" t="s">
        <v>93</v>
      </c>
      <c r="JI36" s="87" t="s">
        <v>106</v>
      </c>
      <c r="JJ36" s="409"/>
      <c r="JK36" s="411"/>
      <c r="JL36" s="58" t="s">
        <v>93</v>
      </c>
      <c r="JM36" s="87" t="s">
        <v>106</v>
      </c>
      <c r="JN36" s="58" t="s">
        <v>93</v>
      </c>
      <c r="JO36" s="87" t="s">
        <v>106</v>
      </c>
      <c r="JP36" s="58" t="s">
        <v>93</v>
      </c>
      <c r="JQ36" s="409"/>
      <c r="JR36" s="411"/>
      <c r="JS36" s="87" t="s">
        <v>106</v>
      </c>
      <c r="JT36" s="58" t="s">
        <v>93</v>
      </c>
      <c r="JU36" s="87" t="s">
        <v>106</v>
      </c>
      <c r="JV36" s="58" t="s">
        <v>93</v>
      </c>
      <c r="JW36" s="87" t="s">
        <v>106</v>
      </c>
      <c r="JX36" s="409"/>
      <c r="JY36" s="411"/>
      <c r="JZ36" s="58" t="s">
        <v>93</v>
      </c>
      <c r="KA36" s="87" t="s">
        <v>106</v>
      </c>
      <c r="KB36" s="435"/>
      <c r="KC36" s="58" t="s">
        <v>93</v>
      </c>
      <c r="KD36" s="87" t="s">
        <v>106</v>
      </c>
      <c r="KE36" s="409"/>
      <c r="KF36" s="411"/>
      <c r="KG36" s="455"/>
      <c r="KH36" s="58" t="s">
        <v>93</v>
      </c>
      <c r="KI36" s="87" t="s">
        <v>106</v>
      </c>
      <c r="KJ36" s="58" t="s">
        <v>93</v>
      </c>
      <c r="KK36" s="87" t="s">
        <v>106</v>
      </c>
      <c r="KL36" s="409"/>
      <c r="KM36" s="411"/>
      <c r="KN36" s="58" t="s">
        <v>93</v>
      </c>
      <c r="KO36" s="87" t="s">
        <v>106</v>
      </c>
      <c r="KP36" s="58" t="s">
        <v>93</v>
      </c>
      <c r="KQ36" s="87" t="s">
        <v>106</v>
      </c>
      <c r="KR36" s="58" t="s">
        <v>93</v>
      </c>
      <c r="KS36" s="409"/>
      <c r="KT36" s="411"/>
      <c r="KU36" s="87" t="s">
        <v>106</v>
      </c>
      <c r="KV36" s="58" t="s">
        <v>93</v>
      </c>
      <c r="KW36" s="87" t="s">
        <v>106</v>
      </c>
      <c r="KX36" s="58" t="s">
        <v>93</v>
      </c>
      <c r="KY36" s="87" t="s">
        <v>106</v>
      </c>
      <c r="KZ36" s="409"/>
      <c r="LA36" s="411"/>
      <c r="LB36" s="58" t="s">
        <v>93</v>
      </c>
      <c r="LC36" s="87" t="s">
        <v>106</v>
      </c>
      <c r="LD36" s="58" t="s">
        <v>93</v>
      </c>
      <c r="LE36" s="87" t="s">
        <v>106</v>
      </c>
      <c r="LF36" s="24" t="s">
        <v>101</v>
      </c>
      <c r="LG36" s="409"/>
      <c r="LH36" s="411"/>
      <c r="LI36" s="87" t="s">
        <v>106</v>
      </c>
      <c r="LJ36" s="58" t="s">
        <v>93</v>
      </c>
      <c r="LK36" s="87" t="s">
        <v>106</v>
      </c>
      <c r="LL36" s="58" t="s">
        <v>93</v>
      </c>
      <c r="LM36" s="87" t="s">
        <v>106</v>
      </c>
      <c r="LN36" s="409"/>
      <c r="LO36" s="411"/>
      <c r="LP36" s="58" t="s">
        <v>93</v>
      </c>
      <c r="LQ36" s="87" t="s">
        <v>106</v>
      </c>
      <c r="LR36" s="58"/>
      <c r="LS36" s="87" t="s">
        <v>106</v>
      </c>
      <c r="LT36" s="438"/>
      <c r="LU36" s="409"/>
      <c r="LV36" s="411"/>
      <c r="LW36" s="58" t="s">
        <v>93</v>
      </c>
      <c r="LX36" s="87" t="s">
        <v>106</v>
      </c>
      <c r="LY36" s="58" t="s">
        <v>93</v>
      </c>
      <c r="LZ36" s="87" t="s">
        <v>106</v>
      </c>
      <c r="MA36" s="58" t="s">
        <v>93</v>
      </c>
      <c r="MB36" s="409"/>
      <c r="MC36" s="411"/>
      <c r="MD36" s="87" t="s">
        <v>106</v>
      </c>
      <c r="ME36" s="58" t="s">
        <v>93</v>
      </c>
      <c r="MF36" s="87" t="s">
        <v>106</v>
      </c>
      <c r="MG36" s="58" t="s">
        <v>93</v>
      </c>
      <c r="MH36" s="87" t="s">
        <v>106</v>
      </c>
      <c r="MI36" s="409"/>
      <c r="MJ36" s="411"/>
      <c r="MK36" s="58" t="s">
        <v>93</v>
      </c>
      <c r="ML36" s="87" t="s">
        <v>106</v>
      </c>
      <c r="MM36" s="58" t="s">
        <v>93</v>
      </c>
      <c r="MN36" s="87" t="s">
        <v>106</v>
      </c>
      <c r="MO36" s="441"/>
      <c r="MP36" s="409"/>
      <c r="MQ36" s="411"/>
      <c r="MR36" s="413"/>
      <c r="MS36" s="87" t="s">
        <v>106</v>
      </c>
      <c r="MT36" s="87" t="s">
        <v>106</v>
      </c>
      <c r="MU36" s="87" t="s">
        <v>106</v>
      </c>
      <c r="MV36" s="416"/>
      <c r="MW36" s="409"/>
      <c r="MX36" s="411"/>
      <c r="MY36" s="413"/>
      <c r="MZ36" s="87" t="s">
        <v>106</v>
      </c>
      <c r="NA36" s="87" t="s">
        <v>106</v>
      </c>
      <c r="NB36" s="87" t="s">
        <v>106</v>
      </c>
      <c r="NC36" s="87" t="s">
        <v>106</v>
      </c>
      <c r="ND36" s="409"/>
      <c r="NE36" s="411"/>
      <c r="NF36" s="420"/>
      <c r="NG36" s="420"/>
      <c r="NH36" s="420"/>
      <c r="NI36" s="87" t="s">
        <v>106</v>
      </c>
      <c r="NJ36" s="87" t="s">
        <v>106</v>
      </c>
      <c r="NK36" s="409"/>
      <c r="NL36" s="411"/>
      <c r="NM36" s="87" t="s">
        <v>106</v>
      </c>
      <c r="NN36" s="87" t="s">
        <v>106</v>
      </c>
      <c r="NO36" s="87" t="s">
        <v>106</v>
      </c>
      <c r="NP36" s="87" t="s">
        <v>106</v>
      </c>
      <c r="NQ36" s="87" t="s">
        <v>106</v>
      </c>
      <c r="NR36" s="409"/>
      <c r="NS36" s="411"/>
      <c r="NT36" s="23"/>
      <c r="NU36" s="58" t="s">
        <v>93</v>
      </c>
      <c r="NV36" s="87" t="s">
        <v>106</v>
      </c>
      <c r="NW36" s="58" t="s">
        <v>93</v>
      </c>
      <c r="NX36" s="87" t="s">
        <v>106</v>
      </c>
      <c r="NY36" s="409"/>
      <c r="NZ36" s="411"/>
      <c r="OA36" s="58" t="s">
        <v>93</v>
      </c>
      <c r="OB36" s="87" t="s">
        <v>106</v>
      </c>
      <c r="OC36" s="458"/>
      <c r="OD36" s="58" t="s">
        <v>93</v>
      </c>
      <c r="OE36" s="87" t="s">
        <v>106</v>
      </c>
      <c r="OF36" s="409"/>
      <c r="OG36" s="411"/>
      <c r="OH36" s="58" t="s">
        <v>93</v>
      </c>
      <c r="OI36" s="87" t="s">
        <v>106</v>
      </c>
      <c r="OJ36" s="58" t="s">
        <v>93</v>
      </c>
      <c r="OK36" s="87" t="s">
        <v>106</v>
      </c>
      <c r="OL36" s="58" t="s">
        <v>93</v>
      </c>
      <c r="OM36" s="409"/>
      <c r="ON36" s="411"/>
      <c r="OO36" s="87" t="s">
        <v>106</v>
      </c>
      <c r="OP36" s="58" t="s">
        <v>93</v>
      </c>
      <c r="OQ36" s="87" t="s">
        <v>106</v>
      </c>
      <c r="OR36" s="58" t="s">
        <v>93</v>
      </c>
      <c r="OS36" s="87" t="s">
        <v>106</v>
      </c>
      <c r="OT36" s="409"/>
      <c r="OU36" s="411"/>
      <c r="OV36" s="58" t="s">
        <v>93</v>
      </c>
      <c r="OW36" s="87" t="s">
        <v>106</v>
      </c>
      <c r="OX36" s="58" t="s">
        <v>93</v>
      </c>
      <c r="OY36" s="87" t="s">
        <v>106</v>
      </c>
      <c r="OZ36" s="15" t="s">
        <v>107</v>
      </c>
      <c r="PA36" s="409"/>
      <c r="PB36" s="411"/>
      <c r="PC36" s="87" t="s">
        <v>106</v>
      </c>
      <c r="PD36" s="58" t="s">
        <v>93</v>
      </c>
      <c r="PE36" s="87" t="s">
        <v>106</v>
      </c>
      <c r="PF36" s="58" t="s">
        <v>93</v>
      </c>
      <c r="PG36" s="87" t="s">
        <v>106</v>
      </c>
      <c r="PH36" s="409"/>
      <c r="PI36" s="411"/>
      <c r="PJ36" s="58" t="s">
        <v>93</v>
      </c>
      <c r="PK36" s="87" t="s">
        <v>106</v>
      </c>
      <c r="PL36" s="58" t="s">
        <v>93</v>
      </c>
      <c r="PM36" s="87" t="s">
        <v>106</v>
      </c>
      <c r="PN36" s="58" t="s">
        <v>93</v>
      </c>
      <c r="PO36" s="409"/>
      <c r="PP36" s="411"/>
      <c r="PQ36" s="87" t="s">
        <v>106</v>
      </c>
      <c r="PR36" s="58" t="s">
        <v>93</v>
      </c>
      <c r="PS36" s="87" t="s">
        <v>106</v>
      </c>
      <c r="PT36" s="58" t="s">
        <v>93</v>
      </c>
      <c r="PU36" s="87" t="s">
        <v>106</v>
      </c>
      <c r="PV36" s="411"/>
      <c r="PW36" s="411"/>
      <c r="PX36" s="461"/>
      <c r="PY36" s="461"/>
      <c r="PZ36" s="58" t="s">
        <v>93</v>
      </c>
      <c r="QA36" s="87" t="s">
        <v>106</v>
      </c>
      <c r="QB36" s="58" t="s">
        <v>93</v>
      </c>
      <c r="QC36" s="409"/>
      <c r="QD36" s="411"/>
      <c r="QE36" s="87" t="s">
        <v>106</v>
      </c>
      <c r="QF36" s="58" t="s">
        <v>93</v>
      </c>
      <c r="QG36" s="87" t="s">
        <v>106</v>
      </c>
      <c r="QH36" s="58" t="s">
        <v>93</v>
      </c>
      <c r="QI36" s="87" t="s">
        <v>106</v>
      </c>
      <c r="QJ36" s="409"/>
      <c r="QK36" s="411"/>
      <c r="QL36" s="58" t="s">
        <v>93</v>
      </c>
      <c r="QM36" s="87" t="s">
        <v>106</v>
      </c>
      <c r="QN36" s="58" t="s">
        <v>93</v>
      </c>
      <c r="QO36" s="87" t="s">
        <v>106</v>
      </c>
      <c r="QP36" s="15" t="s">
        <v>107</v>
      </c>
      <c r="QQ36" s="409"/>
      <c r="QR36" s="411"/>
      <c r="QS36" s="87" t="s">
        <v>106</v>
      </c>
      <c r="QT36" s="58" t="s">
        <v>93</v>
      </c>
      <c r="QU36" s="87" t="s">
        <v>106</v>
      </c>
      <c r="QV36" s="464"/>
      <c r="QW36" s="58" t="s">
        <v>93</v>
      </c>
      <c r="QX36" s="409"/>
      <c r="QY36" s="411"/>
      <c r="QZ36" s="87" t="s">
        <v>106</v>
      </c>
      <c r="RA36" s="467"/>
      <c r="RB36" s="58" t="s">
        <v>93</v>
      </c>
      <c r="RC36" s="87" t="s">
        <v>106</v>
      </c>
      <c r="RD36" s="58" t="s">
        <v>93</v>
      </c>
      <c r="RE36" s="409"/>
      <c r="RF36" s="411"/>
      <c r="RG36" s="470"/>
      <c r="RH36" s="87" t="s">
        <v>106</v>
      </c>
      <c r="RI36" s="58" t="s">
        <v>93</v>
      </c>
      <c r="RJ36" s="87" t="s">
        <v>106</v>
      </c>
      <c r="RK36" s="58" t="s">
        <v>93</v>
      </c>
      <c r="RL36" s="409"/>
      <c r="RM36" s="411"/>
      <c r="RN36" s="87" t="s">
        <v>106</v>
      </c>
      <c r="RO36" s="58" t="s">
        <v>93</v>
      </c>
      <c r="RP36" s="87" t="s">
        <v>106</v>
      </c>
      <c r="RQ36" s="58" t="s">
        <v>93</v>
      </c>
      <c r="RR36" s="87" t="s">
        <v>106</v>
      </c>
      <c r="RS36" s="409"/>
      <c r="RT36" s="411"/>
      <c r="RU36" s="58" t="s">
        <v>93</v>
      </c>
      <c r="RV36" s="87" t="s">
        <v>106</v>
      </c>
      <c r="RW36" s="58" t="s">
        <v>93</v>
      </c>
      <c r="RX36" s="87" t="s">
        <v>106</v>
      </c>
      <c r="RY36" s="58" t="s">
        <v>93</v>
      </c>
      <c r="RZ36" s="409"/>
      <c r="SA36" s="411"/>
      <c r="SB36" s="87" t="s">
        <v>106</v>
      </c>
      <c r="SC36" s="58" t="s">
        <v>93</v>
      </c>
      <c r="SD36" s="87" t="s">
        <v>106</v>
      </c>
      <c r="SE36" s="58" t="s">
        <v>93</v>
      </c>
      <c r="SF36" s="87" t="s">
        <v>106</v>
      </c>
      <c r="SG36" s="409"/>
      <c r="SH36" s="411"/>
      <c r="SI36" s="58" t="s">
        <v>93</v>
      </c>
      <c r="SJ36" s="87" t="s">
        <v>106</v>
      </c>
      <c r="SK36" s="58" t="s">
        <v>93</v>
      </c>
      <c r="SL36" s="87" t="s">
        <v>106</v>
      </c>
      <c r="SM36" s="58" t="s">
        <v>93</v>
      </c>
      <c r="SN36" s="409"/>
      <c r="SO36" s="411"/>
      <c r="SP36" s="87" t="s">
        <v>106</v>
      </c>
      <c r="SQ36" s="58" t="s">
        <v>93</v>
      </c>
      <c r="SR36" s="87" t="s">
        <v>106</v>
      </c>
      <c r="SS36" s="58" t="s">
        <v>93</v>
      </c>
      <c r="ST36" s="87" t="s">
        <v>106</v>
      </c>
      <c r="SU36" s="409"/>
      <c r="SV36" s="411"/>
      <c r="SW36" s="58" t="s">
        <v>93</v>
      </c>
      <c r="SX36" s="87" t="s">
        <v>106</v>
      </c>
      <c r="SY36" s="58" t="s">
        <v>93</v>
      </c>
      <c r="SZ36" s="87" t="s">
        <v>106</v>
      </c>
      <c r="TA36" s="58" t="s">
        <v>93</v>
      </c>
      <c r="TB36" s="409"/>
      <c r="TC36" s="411"/>
      <c r="TD36" s="87" t="s">
        <v>106</v>
      </c>
      <c r="TE36" s="58" t="s">
        <v>93</v>
      </c>
      <c r="TF36" s="87" t="s">
        <v>106</v>
      </c>
      <c r="TG36" s="58" t="s">
        <v>93</v>
      </c>
      <c r="TH36" s="87" t="s">
        <v>106</v>
      </c>
      <c r="TI36" s="409"/>
      <c r="TJ36" s="411"/>
      <c r="TK36" s="428"/>
      <c r="TL36" s="58" t="s">
        <v>93</v>
      </c>
      <c r="TM36" s="87" t="s">
        <v>106</v>
      </c>
      <c r="TN36" s="58" t="s">
        <v>93</v>
      </c>
      <c r="TO36" s="87" t="s">
        <v>106</v>
      </c>
      <c r="TP36" s="409"/>
      <c r="TQ36" s="411"/>
      <c r="TR36" s="58" t="s">
        <v>93</v>
      </c>
      <c r="TS36" s="87" t="s">
        <v>106</v>
      </c>
      <c r="TT36" s="58" t="s">
        <v>93</v>
      </c>
      <c r="TU36" s="87" t="s">
        <v>106</v>
      </c>
      <c r="TV36" s="58" t="s">
        <v>93</v>
      </c>
      <c r="TW36" s="409"/>
      <c r="TX36" s="411"/>
      <c r="TY36" s="87" t="s">
        <v>106</v>
      </c>
      <c r="TZ36" s="58" t="s">
        <v>93</v>
      </c>
      <c r="UA36" s="87" t="s">
        <v>106</v>
      </c>
      <c r="UB36" s="58" t="s">
        <v>93</v>
      </c>
      <c r="UC36" s="87" t="s">
        <v>106</v>
      </c>
      <c r="UD36" s="409"/>
      <c r="UE36" s="411"/>
      <c r="UF36" s="58" t="s">
        <v>93</v>
      </c>
      <c r="UG36" s="87" t="s">
        <v>106</v>
      </c>
      <c r="UH36" s="58" t="s">
        <v>93</v>
      </c>
      <c r="UI36" s="87" t="s">
        <v>106</v>
      </c>
      <c r="UJ36" s="58" t="s">
        <v>93</v>
      </c>
      <c r="UK36" s="409"/>
      <c r="UL36" s="411"/>
      <c r="UM36" s="87" t="s">
        <v>106</v>
      </c>
      <c r="UN36" s="58" t="s">
        <v>93</v>
      </c>
      <c r="UO36" s="87" t="s">
        <v>106</v>
      </c>
      <c r="UP36" s="58" t="s">
        <v>93</v>
      </c>
      <c r="UQ36" s="87" t="s">
        <v>106</v>
      </c>
      <c r="UR36" s="409"/>
      <c r="US36" s="411"/>
      <c r="UT36" s="58" t="s">
        <v>93</v>
      </c>
      <c r="UU36" s="87" t="s">
        <v>106</v>
      </c>
      <c r="UV36" s="58" t="s">
        <v>93</v>
      </c>
      <c r="UW36" s="87" t="s">
        <v>106</v>
      </c>
      <c r="UX36" s="58" t="s">
        <v>93</v>
      </c>
      <c r="UY36" s="409"/>
      <c r="UZ36" s="411"/>
      <c r="VA36" s="87" t="s">
        <v>106</v>
      </c>
      <c r="VB36" s="464"/>
      <c r="VC36" s="58" t="s">
        <v>93</v>
      </c>
      <c r="VD36" s="87" t="s">
        <v>106</v>
      </c>
      <c r="VE36" s="58" t="s">
        <v>93</v>
      </c>
      <c r="VF36" s="409"/>
      <c r="VG36" s="411"/>
      <c r="VH36" s="87" t="s">
        <v>106</v>
      </c>
      <c r="VI36" s="58" t="s">
        <v>93</v>
      </c>
      <c r="VJ36" s="87" t="s">
        <v>106</v>
      </c>
      <c r="VK36" s="58" t="s">
        <v>93</v>
      </c>
      <c r="VL36" s="87" t="s">
        <v>106</v>
      </c>
      <c r="VM36" s="409"/>
      <c r="VN36" s="411"/>
      <c r="VO36" s="58" t="s">
        <v>93</v>
      </c>
      <c r="VP36" s="87" t="s">
        <v>106</v>
      </c>
      <c r="VQ36" s="58" t="s">
        <v>93</v>
      </c>
      <c r="VR36" s="87" t="s">
        <v>106</v>
      </c>
      <c r="VS36" s="58" t="s">
        <v>93</v>
      </c>
      <c r="VT36" s="409"/>
      <c r="VU36" s="411"/>
      <c r="VV36" s="87" t="s">
        <v>106</v>
      </c>
      <c r="VW36" s="58" t="s">
        <v>93</v>
      </c>
      <c r="VX36" s="87" t="s">
        <v>106</v>
      </c>
      <c r="VY36" s="58" t="s">
        <v>93</v>
      </c>
      <c r="VZ36" s="87" t="s">
        <v>106</v>
      </c>
      <c r="WA36" s="409"/>
      <c r="WB36" s="411"/>
      <c r="WC36" s="58" t="s">
        <v>93</v>
      </c>
      <c r="WD36" s="87" t="s">
        <v>106</v>
      </c>
      <c r="WE36" s="58" t="s">
        <v>93</v>
      </c>
      <c r="WF36" s="87" t="s">
        <v>106</v>
      </c>
      <c r="WG36" s="58" t="s">
        <v>93</v>
      </c>
      <c r="WH36" s="409"/>
      <c r="WI36" s="411"/>
      <c r="WJ36" s="501"/>
      <c r="WK36" s="87" t="s">
        <v>106</v>
      </c>
      <c r="WL36" s="58" t="s">
        <v>93</v>
      </c>
      <c r="WM36" s="87" t="s">
        <v>106</v>
      </c>
      <c r="WN36" s="58" t="s">
        <v>93</v>
      </c>
      <c r="WO36" s="409"/>
      <c r="WP36" s="411"/>
      <c r="WQ36" s="473"/>
      <c r="WR36" s="87" t="s">
        <v>106</v>
      </c>
      <c r="WS36" s="58" t="s">
        <v>93</v>
      </c>
      <c r="WT36" s="87" t="s">
        <v>106</v>
      </c>
      <c r="WU36" s="476"/>
      <c r="WV36" s="409"/>
      <c r="WW36" s="411"/>
      <c r="WX36" s="23"/>
      <c r="WY36" s="23"/>
      <c r="WZ36" s="23"/>
      <c r="XA36" s="23"/>
    </row>
    <row r="37" spans="1:625" ht="15.75" thickBot="1">
      <c r="A37" s="479"/>
      <c r="B37" s="208"/>
      <c r="C37" s="88"/>
      <c r="D37" s="88"/>
      <c r="E37" s="424"/>
      <c r="F37" s="172"/>
      <c r="G37" s="173"/>
      <c r="H37" s="172"/>
      <c r="I37" s="173"/>
      <c r="J37" s="88"/>
      <c r="K37" s="88"/>
      <c r="L37" s="172"/>
      <c r="M37" s="173"/>
      <c r="N37" s="172"/>
      <c r="O37" s="426"/>
      <c r="P37" s="426"/>
      <c r="Q37" s="88"/>
      <c r="R37" s="89"/>
      <c r="S37" s="173"/>
      <c r="T37" s="172"/>
      <c r="U37" s="173"/>
      <c r="V37" s="172"/>
      <c r="W37" s="173"/>
      <c r="X37" s="88"/>
      <c r="Y37" s="89"/>
      <c r="Z37" s="173" t="s">
        <v>103</v>
      </c>
      <c r="AA37" s="394"/>
      <c r="AB37" s="174" t="s">
        <v>107</v>
      </c>
      <c r="AC37" s="173" t="s">
        <v>103</v>
      </c>
      <c r="AD37" s="174" t="s">
        <v>107</v>
      </c>
      <c r="AE37" s="88"/>
      <c r="AF37" s="89"/>
      <c r="AG37" s="175" t="s">
        <v>103</v>
      </c>
      <c r="AH37" s="15" t="s">
        <v>107</v>
      </c>
      <c r="AI37" s="175" t="s">
        <v>103</v>
      </c>
      <c r="AJ37" s="15" t="s">
        <v>107</v>
      </c>
      <c r="AK37" s="175" t="s">
        <v>103</v>
      </c>
      <c r="AL37" s="88"/>
      <c r="AM37" s="89"/>
      <c r="AN37" s="15" t="s">
        <v>107</v>
      </c>
      <c r="AO37" s="52" t="s">
        <v>103</v>
      </c>
      <c r="AP37" s="15" t="s">
        <v>107</v>
      </c>
      <c r="AQ37" s="52" t="s">
        <v>103</v>
      </c>
      <c r="AR37" s="15" t="s">
        <v>107</v>
      </c>
      <c r="AS37" s="88"/>
      <c r="AT37" s="89"/>
      <c r="AU37" s="52" t="s">
        <v>103</v>
      </c>
      <c r="AV37" s="15" t="s">
        <v>107</v>
      </c>
      <c r="AW37" s="52" t="s">
        <v>103</v>
      </c>
      <c r="AX37" s="15" t="s">
        <v>107</v>
      </c>
      <c r="AY37" s="52" t="s">
        <v>103</v>
      </c>
      <c r="AZ37" s="176"/>
      <c r="BA37" s="89"/>
      <c r="BB37" s="15" t="s">
        <v>107</v>
      </c>
      <c r="BC37" s="52" t="s">
        <v>103</v>
      </c>
      <c r="BD37" s="15" t="s">
        <v>107</v>
      </c>
      <c r="BE37" s="52" t="s">
        <v>103</v>
      </c>
      <c r="BF37" s="15" t="s">
        <v>107</v>
      </c>
      <c r="BG37" s="88"/>
      <c r="BH37" s="89"/>
      <c r="BI37" s="52" t="s">
        <v>103</v>
      </c>
      <c r="BJ37" s="15" t="s">
        <v>107</v>
      </c>
      <c r="BK37" s="52" t="s">
        <v>103</v>
      </c>
      <c r="BL37" s="173"/>
      <c r="BM37" s="15" t="s">
        <v>107</v>
      </c>
      <c r="BN37" s="52" t="s">
        <v>103</v>
      </c>
      <c r="BO37" s="88"/>
      <c r="BP37" s="89"/>
      <c r="BQ37" s="15" t="s">
        <v>107</v>
      </c>
      <c r="BR37" s="52" t="s">
        <v>103</v>
      </c>
      <c r="BS37" s="15" t="s">
        <v>107</v>
      </c>
      <c r="BT37" s="52" t="s">
        <v>103</v>
      </c>
      <c r="BU37" s="15" t="s">
        <v>107</v>
      </c>
      <c r="BV37" s="88"/>
      <c r="BW37" s="89"/>
      <c r="BX37" s="52" t="s">
        <v>103</v>
      </c>
      <c r="BY37" s="15" t="s">
        <v>107</v>
      </c>
      <c r="BZ37" s="52" t="s">
        <v>103</v>
      </c>
      <c r="CA37" s="15" t="s">
        <v>107</v>
      </c>
      <c r="CB37" s="52" t="s">
        <v>103</v>
      </c>
      <c r="CC37" s="88"/>
      <c r="CD37" s="89"/>
      <c r="CE37" s="15" t="s">
        <v>107</v>
      </c>
      <c r="CF37" s="400"/>
      <c r="CG37" s="400"/>
      <c r="CH37" s="400"/>
      <c r="CI37" s="52" t="s">
        <v>103</v>
      </c>
      <c r="CJ37" s="88"/>
      <c r="CK37" s="89"/>
      <c r="CL37" s="15" t="s">
        <v>107</v>
      </c>
      <c r="CM37" s="52" t="s">
        <v>103</v>
      </c>
      <c r="CN37" s="15" t="s">
        <v>107</v>
      </c>
      <c r="CO37" s="52" t="s">
        <v>103</v>
      </c>
      <c r="CP37" s="15" t="s">
        <v>107</v>
      </c>
      <c r="CQ37" s="88"/>
      <c r="CR37" s="89"/>
      <c r="CS37" s="52" t="s">
        <v>103</v>
      </c>
      <c r="CT37" s="15" t="s">
        <v>107</v>
      </c>
      <c r="CU37" s="444"/>
      <c r="CV37" s="52" t="s">
        <v>103</v>
      </c>
      <c r="CW37" s="15" t="s">
        <v>107</v>
      </c>
      <c r="CX37" s="88"/>
      <c r="CY37" s="89"/>
      <c r="CZ37" s="447"/>
      <c r="DA37" s="52" t="s">
        <v>103</v>
      </c>
      <c r="DB37" s="15" t="s">
        <v>107</v>
      </c>
      <c r="DC37" s="52" t="s">
        <v>103</v>
      </c>
      <c r="DD37" s="15" t="s">
        <v>107</v>
      </c>
      <c r="DE37" s="88"/>
      <c r="DF37" s="89"/>
      <c r="DG37" s="403"/>
      <c r="DH37" s="52" t="s">
        <v>103</v>
      </c>
      <c r="DI37" s="15" t="s">
        <v>107</v>
      </c>
      <c r="DJ37" s="447"/>
      <c r="DK37" s="52" t="s">
        <v>103</v>
      </c>
      <c r="DL37" s="88"/>
      <c r="DM37" s="89"/>
      <c r="DN37" s="15" t="s">
        <v>107</v>
      </c>
      <c r="DO37" s="52" t="s">
        <v>103</v>
      </c>
      <c r="DP37" s="15" t="s">
        <v>107</v>
      </c>
      <c r="DQ37" s="52" t="s">
        <v>103</v>
      </c>
      <c r="DR37" s="15" t="s">
        <v>107</v>
      </c>
      <c r="DS37" s="88"/>
      <c r="DT37" s="89"/>
      <c r="DU37" s="52" t="s">
        <v>103</v>
      </c>
      <c r="DV37" s="15" t="s">
        <v>107</v>
      </c>
      <c r="DW37" s="52" t="s">
        <v>103</v>
      </c>
      <c r="DX37" s="15" t="s">
        <v>107</v>
      </c>
      <c r="DY37" s="52" t="s">
        <v>103</v>
      </c>
      <c r="DZ37" s="88"/>
      <c r="EA37" s="89"/>
      <c r="EB37" s="15" t="s">
        <v>107</v>
      </c>
      <c r="EC37" s="449"/>
      <c r="ED37" s="52" t="s">
        <v>103</v>
      </c>
      <c r="EE37" s="15" t="s">
        <v>107</v>
      </c>
      <c r="EF37" s="52" t="s">
        <v>103</v>
      </c>
      <c r="EG37" s="88"/>
      <c r="EH37" s="89"/>
      <c r="EI37" s="15" t="s">
        <v>107</v>
      </c>
      <c r="EJ37" s="52" t="s">
        <v>103</v>
      </c>
      <c r="EK37" s="15" t="s">
        <v>107</v>
      </c>
      <c r="EL37" s="52" t="s">
        <v>103</v>
      </c>
      <c r="EM37" s="15" t="s">
        <v>107</v>
      </c>
      <c r="EN37" s="88"/>
      <c r="EO37" s="89"/>
      <c r="EP37" s="52" t="s">
        <v>103</v>
      </c>
      <c r="EQ37" s="15" t="s">
        <v>107</v>
      </c>
      <c r="ER37" s="52" t="s">
        <v>103</v>
      </c>
      <c r="ES37" s="15" t="s">
        <v>107</v>
      </c>
      <c r="ET37" s="52" t="s">
        <v>103</v>
      </c>
      <c r="EU37" s="88"/>
      <c r="EV37" s="89"/>
      <c r="EW37" s="15" t="s">
        <v>107</v>
      </c>
      <c r="EX37" s="52" t="s">
        <v>103</v>
      </c>
      <c r="EY37" s="15" t="s">
        <v>107</v>
      </c>
      <c r="EZ37" s="52" t="s">
        <v>103</v>
      </c>
      <c r="FA37" s="15" t="s">
        <v>107</v>
      </c>
      <c r="FB37" s="88"/>
      <c r="FC37" s="89"/>
      <c r="FD37" s="52" t="s">
        <v>103</v>
      </c>
      <c r="FE37" s="15" t="s">
        <v>107</v>
      </c>
      <c r="FF37" s="52" t="s">
        <v>103</v>
      </c>
      <c r="FG37" s="15" t="s">
        <v>107</v>
      </c>
      <c r="FH37" s="52" t="s">
        <v>103</v>
      </c>
      <c r="FI37" s="88"/>
      <c r="FJ37" s="89"/>
      <c r="FK37" s="15" t="s">
        <v>107</v>
      </c>
      <c r="FL37" s="52" t="s">
        <v>103</v>
      </c>
      <c r="FM37" s="15" t="s">
        <v>107</v>
      </c>
      <c r="FN37" s="52" t="s">
        <v>103</v>
      </c>
      <c r="FO37" s="452"/>
      <c r="FP37" s="88"/>
      <c r="FQ37" s="89"/>
      <c r="FR37" s="444"/>
      <c r="FS37" s="15" t="s">
        <v>107</v>
      </c>
      <c r="FT37" s="52" t="s">
        <v>103</v>
      </c>
      <c r="FU37" s="15" t="s">
        <v>107</v>
      </c>
      <c r="FV37" s="52" t="s">
        <v>103</v>
      </c>
      <c r="FW37" s="88"/>
      <c r="FX37" s="89"/>
      <c r="FY37" s="15" t="s">
        <v>107</v>
      </c>
      <c r="FZ37" s="52" t="s">
        <v>103</v>
      </c>
      <c r="GA37" s="15" t="s">
        <v>107</v>
      </c>
      <c r="GB37" s="52" t="s">
        <v>103</v>
      </c>
      <c r="GC37" s="15" t="s">
        <v>107</v>
      </c>
      <c r="GD37" s="88"/>
      <c r="GE37" s="89"/>
      <c r="GF37" s="52" t="s">
        <v>103</v>
      </c>
      <c r="GG37" s="15" t="s">
        <v>107</v>
      </c>
      <c r="GH37" s="52" t="s">
        <v>103</v>
      </c>
      <c r="GI37" s="15" t="s">
        <v>107</v>
      </c>
      <c r="GJ37" s="52" t="s">
        <v>103</v>
      </c>
      <c r="GK37" s="88"/>
      <c r="GL37" s="89"/>
      <c r="GM37" s="15" t="s">
        <v>107</v>
      </c>
      <c r="GN37" s="52" t="s">
        <v>103</v>
      </c>
      <c r="GO37" s="15" t="s">
        <v>107</v>
      </c>
      <c r="GP37" s="52" t="s">
        <v>103</v>
      </c>
      <c r="GQ37" s="15" t="s">
        <v>107</v>
      </c>
      <c r="GR37" s="88"/>
      <c r="GS37" s="89"/>
      <c r="GT37" s="52" t="s">
        <v>103</v>
      </c>
      <c r="GU37" s="15" t="s">
        <v>107</v>
      </c>
      <c r="GV37" s="52" t="s">
        <v>103</v>
      </c>
      <c r="GW37" s="15" t="s">
        <v>107</v>
      </c>
      <c r="GX37" s="52" t="s">
        <v>103</v>
      </c>
      <c r="GY37" s="88"/>
      <c r="GZ37" s="89"/>
      <c r="HA37" s="406"/>
      <c r="HB37" s="15" t="s">
        <v>107</v>
      </c>
      <c r="HC37" s="52" t="s">
        <v>103</v>
      </c>
      <c r="HD37" s="15" t="s">
        <v>107</v>
      </c>
      <c r="HE37" s="52" t="s">
        <v>103</v>
      </c>
      <c r="HF37" s="88"/>
      <c r="HG37" s="89"/>
      <c r="HH37" s="15" t="s">
        <v>107</v>
      </c>
      <c r="HI37" s="52" t="s">
        <v>103</v>
      </c>
      <c r="HJ37" s="15" t="s">
        <v>107</v>
      </c>
      <c r="HK37" s="52" t="s">
        <v>103</v>
      </c>
      <c r="HL37" s="15" t="s">
        <v>107</v>
      </c>
      <c r="HM37" s="88"/>
      <c r="HN37" s="89"/>
      <c r="HO37" s="52" t="s">
        <v>103</v>
      </c>
      <c r="HP37" s="15" t="s">
        <v>107</v>
      </c>
      <c r="HQ37" s="52" t="s">
        <v>103</v>
      </c>
      <c r="HR37" s="15" t="s">
        <v>107</v>
      </c>
      <c r="HS37" s="52" t="s">
        <v>103</v>
      </c>
      <c r="HT37" s="88"/>
      <c r="HU37" s="89"/>
      <c r="HV37" s="15" t="s">
        <v>107</v>
      </c>
      <c r="HW37" s="52" t="s">
        <v>103</v>
      </c>
      <c r="HX37" s="15" t="s">
        <v>107</v>
      </c>
      <c r="HY37" s="52" t="s">
        <v>103</v>
      </c>
      <c r="HZ37" s="15" t="s">
        <v>107</v>
      </c>
      <c r="IA37" s="88"/>
      <c r="IB37" s="89"/>
      <c r="IC37" s="52" t="s">
        <v>103</v>
      </c>
      <c r="ID37" s="15" t="s">
        <v>107</v>
      </c>
      <c r="IE37" s="52" t="s">
        <v>103</v>
      </c>
      <c r="IF37" s="15" t="s">
        <v>107</v>
      </c>
      <c r="IG37" s="431"/>
      <c r="IH37" s="88"/>
      <c r="II37" s="89"/>
      <c r="IJ37" s="52" t="s">
        <v>103</v>
      </c>
      <c r="IK37" s="15" t="s">
        <v>107</v>
      </c>
      <c r="IL37" s="52" t="s">
        <v>103</v>
      </c>
      <c r="IM37" s="15" t="s">
        <v>107</v>
      </c>
      <c r="IN37" s="431"/>
      <c r="IO37" s="88"/>
      <c r="IP37" s="89"/>
      <c r="IQ37" s="52" t="s">
        <v>103</v>
      </c>
      <c r="IR37" s="15" t="s">
        <v>107</v>
      </c>
      <c r="IS37" s="52" t="s">
        <v>103</v>
      </c>
      <c r="IT37" s="431"/>
      <c r="IU37" s="15" t="s">
        <v>107</v>
      </c>
      <c r="IV37" s="88"/>
      <c r="IW37" s="89"/>
      <c r="IX37" s="52" t="s">
        <v>103</v>
      </c>
      <c r="IY37" s="15" t="s">
        <v>107</v>
      </c>
      <c r="IZ37" s="52" t="s">
        <v>103</v>
      </c>
      <c r="JA37" s="15" t="s">
        <v>107</v>
      </c>
      <c r="JB37" s="52" t="s">
        <v>103</v>
      </c>
      <c r="JC37" s="90"/>
      <c r="JD37" s="91"/>
      <c r="JE37" s="15" t="s">
        <v>107</v>
      </c>
      <c r="JF37" s="52" t="s">
        <v>103</v>
      </c>
      <c r="JG37" s="15" t="s">
        <v>107</v>
      </c>
      <c r="JH37" s="52" t="s">
        <v>103</v>
      </c>
      <c r="JI37" s="15" t="s">
        <v>107</v>
      </c>
      <c r="JJ37" s="90"/>
      <c r="JK37" s="91"/>
      <c r="JL37" s="52" t="s">
        <v>103</v>
      </c>
      <c r="JM37" s="15" t="s">
        <v>107</v>
      </c>
      <c r="JN37" s="52" t="s">
        <v>103</v>
      </c>
      <c r="JO37" s="92" t="s">
        <v>107</v>
      </c>
      <c r="JP37" s="52" t="s">
        <v>103</v>
      </c>
      <c r="JQ37" s="90"/>
      <c r="JR37" s="91"/>
      <c r="JS37" s="15" t="s">
        <v>107</v>
      </c>
      <c r="JT37" s="52" t="s">
        <v>103</v>
      </c>
      <c r="JU37" s="15" t="s">
        <v>107</v>
      </c>
      <c r="JV37" s="52" t="s">
        <v>103</v>
      </c>
      <c r="JW37" s="15" t="s">
        <v>107</v>
      </c>
      <c r="JX37" s="90"/>
      <c r="JY37" s="91"/>
      <c r="JZ37" s="52" t="s">
        <v>103</v>
      </c>
      <c r="KA37" s="15" t="s">
        <v>107</v>
      </c>
      <c r="KB37" s="435"/>
      <c r="KC37" s="52" t="s">
        <v>103</v>
      </c>
      <c r="KD37" s="15" t="s">
        <v>107</v>
      </c>
      <c r="KE37" s="90"/>
      <c r="KF37" s="91"/>
      <c r="KG37" s="455"/>
      <c r="KH37" s="52" t="s">
        <v>103</v>
      </c>
      <c r="KI37" s="15" t="s">
        <v>107</v>
      </c>
      <c r="KJ37" s="52" t="s">
        <v>103</v>
      </c>
      <c r="KK37" s="15" t="s">
        <v>107</v>
      </c>
      <c r="KL37" s="90"/>
      <c r="KM37" s="91"/>
      <c r="KN37" s="52" t="s">
        <v>103</v>
      </c>
      <c r="KO37" s="15" t="s">
        <v>107</v>
      </c>
      <c r="KP37" s="52" t="s">
        <v>103</v>
      </c>
      <c r="KQ37" s="15" t="s">
        <v>107</v>
      </c>
      <c r="KR37" s="52" t="s">
        <v>103</v>
      </c>
      <c r="KS37" s="90"/>
      <c r="KT37" s="91"/>
      <c r="KU37" s="15" t="s">
        <v>107</v>
      </c>
      <c r="KV37" s="52" t="s">
        <v>103</v>
      </c>
      <c r="KW37" s="15" t="s">
        <v>107</v>
      </c>
      <c r="KX37" s="52" t="s">
        <v>103</v>
      </c>
      <c r="KY37" s="15" t="s">
        <v>107</v>
      </c>
      <c r="KZ37" s="90"/>
      <c r="LA37" s="91"/>
      <c r="LB37" s="52" t="s">
        <v>103</v>
      </c>
      <c r="LC37" s="15" t="s">
        <v>107</v>
      </c>
      <c r="LD37" s="52" t="s">
        <v>103</v>
      </c>
      <c r="LE37" s="15" t="s">
        <v>107</v>
      </c>
      <c r="LF37" s="52" t="s">
        <v>103</v>
      </c>
      <c r="LG37" s="90"/>
      <c r="LH37" s="91"/>
      <c r="LI37" s="15" t="s">
        <v>107</v>
      </c>
      <c r="LJ37" s="52" t="s">
        <v>103</v>
      </c>
      <c r="LK37" s="15" t="s">
        <v>107</v>
      </c>
      <c r="LL37" s="52" t="s">
        <v>103</v>
      </c>
      <c r="LM37" s="15" t="s">
        <v>107</v>
      </c>
      <c r="LN37" s="90"/>
      <c r="LO37" s="91"/>
      <c r="LP37" s="52" t="s">
        <v>103</v>
      </c>
      <c r="LQ37" s="15" t="s">
        <v>107</v>
      </c>
      <c r="LR37" s="52" t="s">
        <v>103</v>
      </c>
      <c r="LS37" s="15" t="s">
        <v>107</v>
      </c>
      <c r="LT37" s="438"/>
      <c r="LU37" s="90"/>
      <c r="LV37" s="91"/>
      <c r="LW37" s="52" t="s">
        <v>103</v>
      </c>
      <c r="LX37" s="15" t="s">
        <v>107</v>
      </c>
      <c r="LY37" s="52" t="s">
        <v>103</v>
      </c>
      <c r="LZ37" s="15" t="s">
        <v>107</v>
      </c>
      <c r="MA37" s="52" t="s">
        <v>103</v>
      </c>
      <c r="MB37" s="90"/>
      <c r="MC37" s="91"/>
      <c r="MD37" s="15" t="s">
        <v>107</v>
      </c>
      <c r="ME37" s="52" t="s">
        <v>103</v>
      </c>
      <c r="MF37" s="15" t="s">
        <v>107</v>
      </c>
      <c r="MG37" s="52" t="s">
        <v>103</v>
      </c>
      <c r="MH37" s="15" t="s">
        <v>107</v>
      </c>
      <c r="MI37" s="90"/>
      <c r="MJ37" s="91"/>
      <c r="MK37" s="52" t="s">
        <v>103</v>
      </c>
      <c r="ML37" s="15" t="s">
        <v>107</v>
      </c>
      <c r="MM37" s="52" t="s">
        <v>103</v>
      </c>
      <c r="MN37" s="15" t="s">
        <v>107</v>
      </c>
      <c r="MO37" s="441"/>
      <c r="MP37" s="90"/>
      <c r="MQ37" s="91"/>
      <c r="MR37" s="413"/>
      <c r="MS37" s="15"/>
      <c r="MT37" s="15"/>
      <c r="MU37" s="15"/>
      <c r="MV37" s="416"/>
      <c r="MW37" s="90"/>
      <c r="MX37" s="91"/>
      <c r="MY37" s="413"/>
      <c r="MZ37" s="15"/>
      <c r="NA37" s="15"/>
      <c r="NB37" s="15"/>
      <c r="NC37" s="15"/>
      <c r="ND37" s="90"/>
      <c r="NE37" s="91"/>
      <c r="NF37" s="420"/>
      <c r="NG37" s="420"/>
      <c r="NH37" s="420"/>
      <c r="NI37" s="15"/>
      <c r="NJ37" s="15"/>
      <c r="NK37" s="90"/>
      <c r="NL37" s="91"/>
      <c r="NM37" s="15"/>
      <c r="NN37" s="15"/>
      <c r="NO37" s="15"/>
      <c r="NP37" s="15"/>
      <c r="NQ37" s="15"/>
      <c r="NR37" s="90"/>
      <c r="NS37" s="91"/>
      <c r="NT37" s="23"/>
      <c r="NU37" s="52" t="s">
        <v>103</v>
      </c>
      <c r="NV37" s="15" t="s">
        <v>107</v>
      </c>
      <c r="NW37" s="52" t="s">
        <v>103</v>
      </c>
      <c r="NX37" s="15" t="s">
        <v>107</v>
      </c>
      <c r="NY37" s="90"/>
      <c r="NZ37" s="91"/>
      <c r="OA37" s="52" t="s">
        <v>103</v>
      </c>
      <c r="OB37" s="15" t="s">
        <v>107</v>
      </c>
      <c r="OC37" s="458"/>
      <c r="OD37" s="52" t="s">
        <v>103</v>
      </c>
      <c r="OE37" s="15" t="s">
        <v>107</v>
      </c>
      <c r="OF37" s="90"/>
      <c r="OG37" s="91"/>
      <c r="OH37" s="52" t="s">
        <v>103</v>
      </c>
      <c r="OI37" s="15" t="s">
        <v>107</v>
      </c>
      <c r="OJ37" s="52" t="s">
        <v>103</v>
      </c>
      <c r="OK37" s="15" t="s">
        <v>107</v>
      </c>
      <c r="OL37" s="52" t="s">
        <v>103</v>
      </c>
      <c r="OM37" s="90"/>
      <c r="ON37" s="91"/>
      <c r="OO37" s="15" t="s">
        <v>107</v>
      </c>
      <c r="OP37" s="52" t="s">
        <v>103</v>
      </c>
      <c r="OQ37" s="15" t="s">
        <v>107</v>
      </c>
      <c r="OR37" s="52" t="s">
        <v>103</v>
      </c>
      <c r="OS37" s="15" t="s">
        <v>107</v>
      </c>
      <c r="OT37" s="90"/>
      <c r="OU37" s="91"/>
      <c r="OV37" s="52" t="s">
        <v>103</v>
      </c>
      <c r="OW37" s="15" t="s">
        <v>107</v>
      </c>
      <c r="OX37" s="52" t="s">
        <v>103</v>
      </c>
      <c r="OY37" s="58" t="s">
        <v>93</v>
      </c>
      <c r="OZ37" s="52" t="s">
        <v>103</v>
      </c>
      <c r="PA37" s="90"/>
      <c r="PB37" s="91"/>
      <c r="PC37" s="15" t="s">
        <v>107</v>
      </c>
      <c r="PD37" s="52" t="s">
        <v>103</v>
      </c>
      <c r="PE37" s="15" t="s">
        <v>107</v>
      </c>
      <c r="PF37" s="52" t="s">
        <v>103</v>
      </c>
      <c r="PG37" s="15" t="s">
        <v>107</v>
      </c>
      <c r="PH37" s="90"/>
      <c r="PI37" s="91"/>
      <c r="PJ37" s="52" t="s">
        <v>103</v>
      </c>
      <c r="PK37" s="15" t="s">
        <v>107</v>
      </c>
      <c r="PL37" s="52" t="s">
        <v>103</v>
      </c>
      <c r="PM37" s="15" t="s">
        <v>107</v>
      </c>
      <c r="PN37" s="52" t="s">
        <v>103</v>
      </c>
      <c r="PO37" s="90"/>
      <c r="PP37" s="91"/>
      <c r="PQ37" s="15" t="s">
        <v>107</v>
      </c>
      <c r="PR37" s="52" t="s">
        <v>103</v>
      </c>
      <c r="PS37" s="15" t="s">
        <v>107</v>
      </c>
      <c r="PT37" s="52" t="s">
        <v>103</v>
      </c>
      <c r="PU37" s="15" t="s">
        <v>107</v>
      </c>
      <c r="PV37" s="90"/>
      <c r="PW37" s="91"/>
      <c r="PX37" s="461"/>
      <c r="PY37" s="461"/>
      <c r="PZ37" s="52" t="s">
        <v>103</v>
      </c>
      <c r="QA37" s="15" t="s">
        <v>107</v>
      </c>
      <c r="QB37" s="52" t="s">
        <v>103</v>
      </c>
      <c r="QC37" s="90"/>
      <c r="QD37" s="91"/>
      <c r="QE37" s="15" t="s">
        <v>107</v>
      </c>
      <c r="QF37" s="52" t="s">
        <v>103</v>
      </c>
      <c r="QG37" s="15" t="s">
        <v>107</v>
      </c>
      <c r="QH37" s="52" t="s">
        <v>103</v>
      </c>
      <c r="QI37" s="15" t="s">
        <v>107</v>
      </c>
      <c r="QJ37" s="90"/>
      <c r="QK37" s="91"/>
      <c r="QL37" s="52" t="s">
        <v>103</v>
      </c>
      <c r="QM37" s="15" t="s">
        <v>107</v>
      </c>
      <c r="QN37" s="52" t="s">
        <v>103</v>
      </c>
      <c r="QO37" s="58" t="s">
        <v>93</v>
      </c>
      <c r="QP37" s="52" t="s">
        <v>103</v>
      </c>
      <c r="QQ37" s="90"/>
      <c r="QR37" s="91"/>
      <c r="QS37" s="15" t="s">
        <v>107</v>
      </c>
      <c r="QT37" s="52" t="s">
        <v>103</v>
      </c>
      <c r="QU37" s="15" t="s">
        <v>107</v>
      </c>
      <c r="QV37" s="464"/>
      <c r="QW37" s="52" t="s">
        <v>103</v>
      </c>
      <c r="QX37" s="90"/>
      <c r="QY37" s="91"/>
      <c r="QZ37" s="15" t="s">
        <v>107</v>
      </c>
      <c r="RA37" s="467"/>
      <c r="RB37" s="52" t="s">
        <v>103</v>
      </c>
      <c r="RC37" s="15" t="s">
        <v>107</v>
      </c>
      <c r="RD37" s="52" t="s">
        <v>103</v>
      </c>
      <c r="RE37" s="90"/>
      <c r="RF37" s="91"/>
      <c r="RG37" s="470"/>
      <c r="RH37" s="15" t="s">
        <v>107</v>
      </c>
      <c r="RI37" s="52" t="s">
        <v>103</v>
      </c>
      <c r="RJ37" s="15" t="s">
        <v>107</v>
      </c>
      <c r="RK37" s="52" t="s">
        <v>103</v>
      </c>
      <c r="RL37" s="90"/>
      <c r="RM37" s="91"/>
      <c r="RN37" s="15" t="s">
        <v>107</v>
      </c>
      <c r="RO37" s="52" t="s">
        <v>103</v>
      </c>
      <c r="RP37" s="15" t="s">
        <v>107</v>
      </c>
      <c r="RQ37" s="52" t="s">
        <v>103</v>
      </c>
      <c r="RR37" s="15" t="s">
        <v>107</v>
      </c>
      <c r="RS37" s="90"/>
      <c r="RT37" s="91"/>
      <c r="RU37" s="52" t="s">
        <v>103</v>
      </c>
      <c r="RV37" s="15" t="s">
        <v>107</v>
      </c>
      <c r="RW37" s="52" t="s">
        <v>103</v>
      </c>
      <c r="RX37" s="15" t="s">
        <v>107</v>
      </c>
      <c r="RY37" s="52" t="s">
        <v>103</v>
      </c>
      <c r="RZ37" s="90"/>
      <c r="SA37" s="91"/>
      <c r="SB37" s="15" t="s">
        <v>107</v>
      </c>
      <c r="SC37" s="52" t="s">
        <v>103</v>
      </c>
      <c r="SD37" s="15" t="s">
        <v>107</v>
      </c>
      <c r="SE37" s="52" t="s">
        <v>103</v>
      </c>
      <c r="SF37" s="15" t="s">
        <v>107</v>
      </c>
      <c r="SG37" s="90"/>
      <c r="SH37" s="91"/>
      <c r="SI37" s="52" t="s">
        <v>103</v>
      </c>
      <c r="SJ37" s="15" t="s">
        <v>107</v>
      </c>
      <c r="SK37" s="52" t="s">
        <v>103</v>
      </c>
      <c r="SL37" s="15" t="s">
        <v>107</v>
      </c>
      <c r="SM37" s="52" t="s">
        <v>103</v>
      </c>
      <c r="SN37" s="90"/>
      <c r="SO37" s="91"/>
      <c r="SP37" s="15" t="s">
        <v>107</v>
      </c>
      <c r="SQ37" s="52" t="s">
        <v>103</v>
      </c>
      <c r="SR37" s="15" t="s">
        <v>107</v>
      </c>
      <c r="SS37" s="52" t="s">
        <v>103</v>
      </c>
      <c r="ST37" s="15" t="s">
        <v>107</v>
      </c>
      <c r="SU37" s="90"/>
      <c r="SV37" s="91"/>
      <c r="SW37" s="52" t="s">
        <v>103</v>
      </c>
      <c r="SX37" s="15" t="s">
        <v>107</v>
      </c>
      <c r="SY37" s="52" t="s">
        <v>103</v>
      </c>
      <c r="SZ37" s="15" t="s">
        <v>107</v>
      </c>
      <c r="TA37" s="52" t="s">
        <v>103</v>
      </c>
      <c r="TB37" s="90"/>
      <c r="TC37" s="91"/>
      <c r="TD37" s="15" t="s">
        <v>107</v>
      </c>
      <c r="TE37" s="52" t="s">
        <v>103</v>
      </c>
      <c r="TF37" s="15" t="s">
        <v>107</v>
      </c>
      <c r="TG37" s="52" t="s">
        <v>103</v>
      </c>
      <c r="TH37" s="15" t="s">
        <v>107</v>
      </c>
      <c r="TI37" s="90"/>
      <c r="TJ37" s="91"/>
      <c r="TK37" s="428"/>
      <c r="TL37" s="52" t="s">
        <v>103</v>
      </c>
      <c r="TM37" s="15" t="s">
        <v>107</v>
      </c>
      <c r="TN37" s="52" t="s">
        <v>103</v>
      </c>
      <c r="TO37" s="15" t="s">
        <v>107</v>
      </c>
      <c r="TP37" s="90"/>
      <c r="TQ37" s="91"/>
      <c r="TR37" s="52" t="s">
        <v>103</v>
      </c>
      <c r="TS37" s="15" t="s">
        <v>107</v>
      </c>
      <c r="TT37" s="52" t="s">
        <v>103</v>
      </c>
      <c r="TU37" s="15" t="s">
        <v>107</v>
      </c>
      <c r="TV37" s="52" t="s">
        <v>103</v>
      </c>
      <c r="TW37" s="90"/>
      <c r="TX37" s="91"/>
      <c r="TY37" s="15" t="s">
        <v>107</v>
      </c>
      <c r="TZ37" s="52" t="s">
        <v>103</v>
      </c>
      <c r="UA37" s="15" t="s">
        <v>107</v>
      </c>
      <c r="UB37" s="52" t="s">
        <v>103</v>
      </c>
      <c r="UC37" s="15" t="s">
        <v>107</v>
      </c>
      <c r="UD37" s="90"/>
      <c r="UE37" s="91"/>
      <c r="UF37" s="52" t="s">
        <v>103</v>
      </c>
      <c r="UG37" s="15" t="s">
        <v>107</v>
      </c>
      <c r="UH37" s="52" t="s">
        <v>103</v>
      </c>
      <c r="UI37" s="15" t="s">
        <v>107</v>
      </c>
      <c r="UJ37" s="52" t="s">
        <v>103</v>
      </c>
      <c r="UK37" s="90"/>
      <c r="UL37" s="91"/>
      <c r="UM37" s="15" t="s">
        <v>107</v>
      </c>
      <c r="UN37" s="52" t="s">
        <v>103</v>
      </c>
      <c r="UO37" s="15" t="s">
        <v>107</v>
      </c>
      <c r="UP37" s="52" t="s">
        <v>103</v>
      </c>
      <c r="UQ37" s="15" t="s">
        <v>107</v>
      </c>
      <c r="UR37" s="90"/>
      <c r="US37" s="91"/>
      <c r="UT37" s="52" t="s">
        <v>103</v>
      </c>
      <c r="UU37" s="15" t="s">
        <v>107</v>
      </c>
      <c r="UV37" s="52" t="s">
        <v>103</v>
      </c>
      <c r="UW37" s="15" t="s">
        <v>107</v>
      </c>
      <c r="UX37" s="52" t="s">
        <v>103</v>
      </c>
      <c r="UY37" s="90"/>
      <c r="UZ37" s="91"/>
      <c r="VA37" s="15" t="s">
        <v>107</v>
      </c>
      <c r="VB37" s="464"/>
      <c r="VC37" s="52" t="s">
        <v>103</v>
      </c>
      <c r="VD37" s="15" t="s">
        <v>107</v>
      </c>
      <c r="VE37" s="52" t="s">
        <v>103</v>
      </c>
      <c r="VF37" s="90"/>
      <c r="VG37" s="91"/>
      <c r="VH37" s="15" t="s">
        <v>107</v>
      </c>
      <c r="VI37" s="52" t="s">
        <v>103</v>
      </c>
      <c r="VJ37" s="15" t="s">
        <v>107</v>
      </c>
      <c r="VK37" s="52" t="s">
        <v>103</v>
      </c>
      <c r="VL37" s="15" t="s">
        <v>107</v>
      </c>
      <c r="VM37" s="90"/>
      <c r="VN37" s="91"/>
      <c r="VO37" s="52" t="s">
        <v>103</v>
      </c>
      <c r="VP37" s="15" t="s">
        <v>107</v>
      </c>
      <c r="VQ37" s="52" t="s">
        <v>103</v>
      </c>
      <c r="VR37" s="15" t="s">
        <v>107</v>
      </c>
      <c r="VS37" s="52" t="s">
        <v>103</v>
      </c>
      <c r="VT37" s="90"/>
      <c r="VU37" s="91"/>
      <c r="VV37" s="15" t="s">
        <v>107</v>
      </c>
      <c r="VW37" s="52" t="s">
        <v>103</v>
      </c>
      <c r="VX37" s="15" t="s">
        <v>107</v>
      </c>
      <c r="VY37" s="52" t="s">
        <v>103</v>
      </c>
      <c r="VZ37" s="15" t="s">
        <v>107</v>
      </c>
      <c r="WA37" s="90"/>
      <c r="WB37" s="91"/>
      <c r="WC37" s="52" t="s">
        <v>103</v>
      </c>
      <c r="WD37" s="15" t="s">
        <v>107</v>
      </c>
      <c r="WE37" s="52" t="s">
        <v>103</v>
      </c>
      <c r="WF37" s="15" t="s">
        <v>107</v>
      </c>
      <c r="WG37" s="52" t="s">
        <v>103</v>
      </c>
      <c r="WH37" s="90"/>
      <c r="WI37" s="91"/>
      <c r="WJ37" s="501"/>
      <c r="WK37" s="15" t="s">
        <v>107</v>
      </c>
      <c r="WL37" s="52" t="s">
        <v>103</v>
      </c>
      <c r="WM37" s="15" t="s">
        <v>107</v>
      </c>
      <c r="WN37" s="52" t="s">
        <v>103</v>
      </c>
      <c r="WO37" s="90"/>
      <c r="WP37" s="91"/>
      <c r="WQ37" s="473"/>
      <c r="WR37" s="15" t="s">
        <v>107</v>
      </c>
      <c r="WS37" s="52" t="s">
        <v>103</v>
      </c>
      <c r="WT37" s="15" t="s">
        <v>107</v>
      </c>
      <c r="WU37" s="476"/>
      <c r="WV37" s="90"/>
      <c r="WW37" s="91"/>
      <c r="WX37" s="23"/>
      <c r="WY37" s="23"/>
      <c r="WZ37" s="23"/>
      <c r="XA37" s="23"/>
    </row>
    <row r="38" spans="1:625" ht="15.75" thickBot="1">
      <c r="A38" s="479"/>
      <c r="B38" s="208"/>
      <c r="C38" s="94"/>
      <c r="D38" s="94"/>
      <c r="E38" s="424"/>
      <c r="F38" s="51"/>
      <c r="G38" s="100"/>
      <c r="H38" s="51"/>
      <c r="I38" s="100"/>
      <c r="J38" s="94"/>
      <c r="K38" s="94"/>
      <c r="L38" s="51"/>
      <c r="M38" s="100"/>
      <c r="N38" s="51"/>
      <c r="O38" s="426"/>
      <c r="P38" s="426"/>
      <c r="Q38" s="94"/>
      <c r="R38" s="95"/>
      <c r="S38" s="100"/>
      <c r="T38" s="51"/>
      <c r="U38" s="100"/>
      <c r="V38" s="51"/>
      <c r="W38" s="100"/>
      <c r="X38" s="94"/>
      <c r="Y38" s="95"/>
      <c r="Z38" s="100"/>
      <c r="AA38" s="394"/>
      <c r="AB38" s="177"/>
      <c r="AC38" s="100"/>
      <c r="AD38" s="177"/>
      <c r="AE38" s="94"/>
      <c r="AF38" s="95"/>
      <c r="AG38" s="99"/>
      <c r="AH38" s="93"/>
      <c r="AI38" s="99"/>
      <c r="AJ38" s="93"/>
      <c r="AK38" s="99"/>
      <c r="AL38" s="94"/>
      <c r="AM38" s="95"/>
      <c r="AN38" s="93"/>
      <c r="AO38" s="52"/>
      <c r="AP38" s="93"/>
      <c r="AQ38" s="52"/>
      <c r="AR38" s="93"/>
      <c r="AS38" s="94"/>
      <c r="AT38" s="95"/>
      <c r="AU38" s="52"/>
      <c r="AV38" s="93"/>
      <c r="AW38" s="52"/>
      <c r="AX38" s="93"/>
      <c r="AY38" s="52"/>
      <c r="AZ38" s="178"/>
      <c r="BA38" s="95"/>
      <c r="BB38" s="93"/>
      <c r="BC38" s="52"/>
      <c r="BD38" s="93"/>
      <c r="BE38" s="52"/>
      <c r="BF38" s="93"/>
      <c r="BG38" s="94"/>
      <c r="BH38" s="95"/>
      <c r="BI38" s="52"/>
      <c r="BJ38" s="93"/>
      <c r="BK38" s="52"/>
      <c r="BL38" s="100"/>
      <c r="BM38" s="93"/>
      <c r="BN38" s="52"/>
      <c r="BO38" s="94"/>
      <c r="BP38" s="95"/>
      <c r="BQ38" s="93"/>
      <c r="BR38" s="52"/>
      <c r="BS38" s="93"/>
      <c r="BT38" s="52"/>
      <c r="BU38" s="93"/>
      <c r="BV38" s="94"/>
      <c r="BW38" s="95"/>
      <c r="BX38" s="52"/>
      <c r="BY38" s="93"/>
      <c r="BZ38" s="52"/>
      <c r="CA38" s="93"/>
      <c r="CB38" s="52"/>
      <c r="CC38" s="94"/>
      <c r="CD38" s="95"/>
      <c r="CE38" s="93"/>
      <c r="CF38" s="400"/>
      <c r="CG38" s="400"/>
      <c r="CH38" s="400"/>
      <c r="CI38" s="52"/>
      <c r="CJ38" s="94"/>
      <c r="CK38" s="95"/>
      <c r="CL38" s="93"/>
      <c r="CM38" s="52"/>
      <c r="CN38" s="93"/>
      <c r="CO38" s="52"/>
      <c r="CP38" s="93"/>
      <c r="CQ38" s="94"/>
      <c r="CR38" s="95"/>
      <c r="CS38" s="52"/>
      <c r="CT38" s="93"/>
      <c r="CU38" s="444"/>
      <c r="CV38" s="52"/>
      <c r="CW38" s="93"/>
      <c r="CX38" s="94"/>
      <c r="CY38" s="95"/>
      <c r="CZ38" s="447"/>
      <c r="DA38" s="52"/>
      <c r="DB38" s="93"/>
      <c r="DC38" s="52"/>
      <c r="DD38" s="93"/>
      <c r="DE38" s="94"/>
      <c r="DF38" s="95"/>
      <c r="DG38" s="403"/>
      <c r="DH38" s="52"/>
      <c r="DI38" s="93"/>
      <c r="DJ38" s="447"/>
      <c r="DK38" s="52"/>
      <c r="DL38" s="94"/>
      <c r="DM38" s="95"/>
      <c r="DN38" s="93"/>
      <c r="DO38" s="52"/>
      <c r="DP38" s="93"/>
      <c r="DQ38" s="52"/>
      <c r="DR38" s="93"/>
      <c r="DS38" s="94"/>
      <c r="DT38" s="95"/>
      <c r="DU38" s="52"/>
      <c r="DV38" s="93"/>
      <c r="DW38" s="52"/>
      <c r="DX38" s="93"/>
      <c r="DY38" s="52"/>
      <c r="DZ38" s="94"/>
      <c r="EA38" s="95"/>
      <c r="EB38" s="93"/>
      <c r="EC38" s="449"/>
      <c r="ED38" s="52"/>
      <c r="EE38" s="93"/>
      <c r="EF38" s="52"/>
      <c r="EG38" s="94"/>
      <c r="EH38" s="95"/>
      <c r="EI38" s="93"/>
      <c r="EJ38" s="52"/>
      <c r="EK38" s="93"/>
      <c r="EL38" s="52"/>
      <c r="EM38" s="93"/>
      <c r="EN38" s="94"/>
      <c r="EO38" s="95"/>
      <c r="EP38" s="52"/>
      <c r="EQ38" s="93"/>
      <c r="ER38" s="52"/>
      <c r="ES38" s="93"/>
      <c r="ET38" s="52"/>
      <c r="EU38" s="94"/>
      <c r="EV38" s="95"/>
      <c r="EW38" s="93"/>
      <c r="EX38" s="52"/>
      <c r="EY38" s="93"/>
      <c r="EZ38" s="52"/>
      <c r="FA38" s="93"/>
      <c r="FB38" s="94"/>
      <c r="FC38" s="95"/>
      <c r="FD38" s="52"/>
      <c r="FE38" s="93"/>
      <c r="FF38" s="52"/>
      <c r="FG38" s="93"/>
      <c r="FH38" s="52"/>
      <c r="FI38" s="94"/>
      <c r="FJ38" s="95"/>
      <c r="FK38" s="93"/>
      <c r="FL38" s="52"/>
      <c r="FM38" s="93"/>
      <c r="FN38" s="52"/>
      <c r="FO38" s="452"/>
      <c r="FP38" s="94"/>
      <c r="FQ38" s="95"/>
      <c r="FR38" s="444"/>
      <c r="FS38" s="93"/>
      <c r="FT38" s="52"/>
      <c r="FU38" s="93"/>
      <c r="FV38" s="52"/>
      <c r="FW38" s="94"/>
      <c r="FX38" s="95"/>
      <c r="FY38" s="93"/>
      <c r="FZ38" s="52"/>
      <c r="GA38" s="93"/>
      <c r="GB38" s="52"/>
      <c r="GC38" s="93"/>
      <c r="GD38" s="94"/>
      <c r="GE38" s="95"/>
      <c r="GF38" s="52"/>
      <c r="GG38" s="93"/>
      <c r="GH38" s="52"/>
      <c r="GI38" s="93"/>
      <c r="GJ38" s="52"/>
      <c r="GK38" s="94"/>
      <c r="GL38" s="95"/>
      <c r="GM38" s="93"/>
      <c r="GN38" s="52"/>
      <c r="GO38" s="93"/>
      <c r="GP38" s="52"/>
      <c r="GQ38" s="93"/>
      <c r="GR38" s="94"/>
      <c r="GS38" s="95"/>
      <c r="GT38" s="52"/>
      <c r="GU38" s="93"/>
      <c r="GV38" s="52"/>
      <c r="GW38" s="93"/>
      <c r="GX38" s="52"/>
      <c r="GY38" s="94"/>
      <c r="GZ38" s="95"/>
      <c r="HA38" s="406"/>
      <c r="HB38" s="93"/>
      <c r="HC38" s="52"/>
      <c r="HD38" s="93"/>
      <c r="HE38" s="52"/>
      <c r="HF38" s="94"/>
      <c r="HG38" s="95"/>
      <c r="HH38" s="93"/>
      <c r="HI38" s="52"/>
      <c r="HJ38" s="93"/>
      <c r="HK38" s="52"/>
      <c r="HL38" s="93"/>
      <c r="HM38" s="94"/>
      <c r="HN38" s="95"/>
      <c r="HO38" s="52"/>
      <c r="HP38" s="93"/>
      <c r="HQ38" s="52"/>
      <c r="HR38" s="93"/>
      <c r="HS38" s="52"/>
      <c r="HT38" s="94"/>
      <c r="HU38" s="95"/>
      <c r="HV38" s="93"/>
      <c r="HW38" s="52"/>
      <c r="HX38" s="93"/>
      <c r="HY38" s="52"/>
      <c r="HZ38" s="93"/>
      <c r="IA38" s="94"/>
      <c r="IB38" s="95"/>
      <c r="IC38" s="52"/>
      <c r="ID38" s="93"/>
      <c r="IE38" s="52"/>
      <c r="IF38" s="93"/>
      <c r="IG38" s="431"/>
      <c r="IH38" s="94"/>
      <c r="II38" s="95"/>
      <c r="IJ38" s="52"/>
      <c r="IK38" s="93"/>
      <c r="IL38" s="52"/>
      <c r="IM38" s="93"/>
      <c r="IN38" s="431"/>
      <c r="IO38" s="94"/>
      <c r="IP38" s="95"/>
      <c r="IQ38" s="52"/>
      <c r="IR38" s="93"/>
      <c r="IS38" s="52"/>
      <c r="IT38" s="431"/>
      <c r="IU38" s="93"/>
      <c r="IV38" s="94"/>
      <c r="IW38" s="95"/>
      <c r="IX38" s="52"/>
      <c r="IY38" s="93"/>
      <c r="IZ38" s="52"/>
      <c r="JA38" s="93"/>
      <c r="JB38" s="52"/>
      <c r="JC38" s="96"/>
      <c r="JD38" s="97"/>
      <c r="JE38" s="93"/>
      <c r="JF38" s="52"/>
      <c r="JG38" s="93"/>
      <c r="JH38" s="52"/>
      <c r="JI38" s="93"/>
      <c r="JJ38" s="96"/>
      <c r="JK38" s="97"/>
      <c r="JL38" s="52"/>
      <c r="JM38" s="93"/>
      <c r="JN38" s="52"/>
      <c r="JO38" s="98"/>
      <c r="JP38" s="52"/>
      <c r="JQ38" s="96"/>
      <c r="JR38" s="97"/>
      <c r="JS38" s="93"/>
      <c r="JT38" s="99"/>
      <c r="JU38" s="93"/>
      <c r="JV38" s="99"/>
      <c r="JW38" s="93"/>
      <c r="JX38" s="96"/>
      <c r="JY38" s="97"/>
      <c r="JZ38" s="99"/>
      <c r="KA38" s="93"/>
      <c r="KB38" s="435"/>
      <c r="KC38" s="99"/>
      <c r="KD38" s="93"/>
      <c r="KE38" s="96"/>
      <c r="KF38" s="97"/>
      <c r="KG38" s="455"/>
      <c r="KH38" s="99"/>
      <c r="KI38" s="93"/>
      <c r="KJ38" s="99"/>
      <c r="KK38" s="93"/>
      <c r="KL38" s="96"/>
      <c r="KM38" s="97"/>
      <c r="KN38" s="99"/>
      <c r="KO38" s="93"/>
      <c r="KP38" s="99"/>
      <c r="KQ38" s="93"/>
      <c r="KR38" s="99"/>
      <c r="KS38" s="96"/>
      <c r="KT38" s="97"/>
      <c r="KU38" s="93"/>
      <c r="KV38" s="99"/>
      <c r="KW38" s="93"/>
      <c r="KX38" s="99"/>
      <c r="KY38" s="93"/>
      <c r="KZ38" s="96"/>
      <c r="LA38" s="97"/>
      <c r="LB38" s="99"/>
      <c r="LC38" s="93"/>
      <c r="LD38" s="99"/>
      <c r="LE38" s="93"/>
      <c r="LF38" s="99"/>
      <c r="LG38" s="96"/>
      <c r="LH38" s="97"/>
      <c r="LI38" s="93"/>
      <c r="LJ38" s="99"/>
      <c r="LK38" s="93"/>
      <c r="LL38" s="99"/>
      <c r="LM38" s="93"/>
      <c r="LN38" s="96"/>
      <c r="LO38" s="97"/>
      <c r="LP38" s="99"/>
      <c r="LQ38" s="93"/>
      <c r="LR38" s="99"/>
      <c r="LS38" s="93"/>
      <c r="LT38" s="438"/>
      <c r="LU38" s="96"/>
      <c r="LV38" s="97"/>
      <c r="LW38" s="99"/>
      <c r="LX38" s="93"/>
      <c r="LY38" s="99"/>
      <c r="LZ38" s="93"/>
      <c r="MA38" s="99"/>
      <c r="MB38" s="96"/>
      <c r="MC38" s="97"/>
      <c r="MD38" s="93"/>
      <c r="ME38" s="99"/>
      <c r="MF38" s="93"/>
      <c r="MG38" s="99"/>
      <c r="MH38" s="93"/>
      <c r="MI38" s="96"/>
      <c r="MJ38" s="97"/>
      <c r="MK38" s="99"/>
      <c r="ML38" s="93"/>
      <c r="MM38" s="99"/>
      <c r="MN38" s="93"/>
      <c r="MO38" s="441"/>
      <c r="MP38" s="96"/>
      <c r="MQ38" s="97"/>
      <c r="MR38" s="413"/>
      <c r="MS38" s="93"/>
      <c r="MT38" s="93"/>
      <c r="MU38" s="93"/>
      <c r="MV38" s="416"/>
      <c r="MW38" s="96"/>
      <c r="MX38" s="97"/>
      <c r="MY38" s="413"/>
      <c r="MZ38" s="93"/>
      <c r="NA38" s="93"/>
      <c r="NB38" s="93"/>
      <c r="NC38" s="93"/>
      <c r="ND38" s="96"/>
      <c r="NE38" s="97"/>
      <c r="NF38" s="420"/>
      <c r="NG38" s="420"/>
      <c r="NH38" s="420"/>
      <c r="NI38" s="93"/>
      <c r="NJ38" s="93"/>
      <c r="NK38" s="96"/>
      <c r="NL38" s="97"/>
      <c r="NM38" s="93"/>
      <c r="NN38" s="93"/>
      <c r="NO38" s="93"/>
      <c r="NP38" s="93"/>
      <c r="NQ38" s="93"/>
      <c r="NR38" s="96"/>
      <c r="NS38" s="97"/>
      <c r="NU38" s="99"/>
      <c r="NV38" s="93"/>
      <c r="NW38" s="99"/>
      <c r="NX38" s="93"/>
      <c r="NY38" s="96"/>
      <c r="NZ38" s="97"/>
      <c r="OA38" s="99"/>
      <c r="OB38" s="93"/>
      <c r="OC38" s="458"/>
      <c r="OD38" s="99"/>
      <c r="OE38" s="93"/>
      <c r="OF38" s="96"/>
      <c r="OG38" s="97"/>
      <c r="OH38" s="99"/>
      <c r="OI38" s="93"/>
      <c r="OJ38" s="99"/>
      <c r="OK38" s="93"/>
      <c r="OL38" s="99"/>
      <c r="OM38" s="96"/>
      <c r="ON38" s="97"/>
      <c r="OO38" s="93"/>
      <c r="OP38" s="99"/>
      <c r="OQ38" s="93"/>
      <c r="OR38" s="99"/>
      <c r="OS38" s="93"/>
      <c r="OT38" s="96"/>
      <c r="OU38" s="97"/>
      <c r="OV38" s="99"/>
      <c r="OW38" s="93"/>
      <c r="OX38" s="99"/>
      <c r="OY38" s="100"/>
      <c r="OZ38" s="99"/>
      <c r="PA38" s="96"/>
      <c r="PB38" s="97"/>
      <c r="PC38" s="93"/>
      <c r="PD38" s="99"/>
      <c r="PE38" s="93"/>
      <c r="PF38" s="99"/>
      <c r="PG38" s="93"/>
      <c r="PH38" s="96"/>
      <c r="PI38" s="97"/>
      <c r="PJ38" s="99"/>
      <c r="PK38" s="93"/>
      <c r="PL38" s="99"/>
      <c r="PM38" s="93"/>
      <c r="PN38" s="99"/>
      <c r="PO38" s="96"/>
      <c r="PP38" s="97"/>
      <c r="PQ38" s="93"/>
      <c r="PR38" s="99"/>
      <c r="PS38" s="93"/>
      <c r="PT38" s="99"/>
      <c r="PU38" s="93"/>
      <c r="PV38" s="96"/>
      <c r="PW38" s="97"/>
      <c r="PX38" s="461"/>
      <c r="PY38" s="461"/>
      <c r="PZ38" s="99"/>
      <c r="QA38" s="93"/>
      <c r="QB38" s="99"/>
      <c r="QC38" s="96"/>
      <c r="QD38" s="97"/>
      <c r="QE38" s="93"/>
      <c r="QF38" s="99"/>
      <c r="QG38" s="93"/>
      <c r="QH38" s="99"/>
      <c r="QI38" s="93"/>
      <c r="QJ38" s="96"/>
      <c r="QK38" s="97"/>
      <c r="QL38" s="30" t="s">
        <v>63</v>
      </c>
      <c r="QM38" s="93"/>
      <c r="QN38" s="30" t="s">
        <v>63</v>
      </c>
      <c r="QO38" s="100"/>
      <c r="QP38" s="30" t="s">
        <v>63</v>
      </c>
      <c r="QQ38" s="96"/>
      <c r="QR38" s="97"/>
      <c r="QS38" s="93"/>
      <c r="QT38" s="30" t="s">
        <v>63</v>
      </c>
      <c r="QU38" s="93"/>
      <c r="QV38" s="464"/>
      <c r="QW38" s="30" t="s">
        <v>63</v>
      </c>
      <c r="QX38" s="96"/>
      <c r="QY38" s="97"/>
      <c r="QZ38" s="93"/>
      <c r="RA38" s="467"/>
      <c r="RB38" s="30" t="s">
        <v>64</v>
      </c>
      <c r="RC38" s="93"/>
      <c r="RD38" s="30" t="s">
        <v>63</v>
      </c>
      <c r="RE38" s="96"/>
      <c r="RF38" s="97"/>
      <c r="RG38" s="470"/>
      <c r="RH38" s="93"/>
      <c r="RI38" s="30" t="s">
        <v>64</v>
      </c>
      <c r="RJ38" s="93"/>
      <c r="RK38" s="99"/>
      <c r="RL38" s="96"/>
      <c r="RM38" s="97"/>
      <c r="RN38" s="93"/>
      <c r="RO38" s="99"/>
      <c r="RP38" s="93"/>
      <c r="RQ38" s="99"/>
      <c r="RR38" s="93"/>
      <c r="RS38" s="96"/>
      <c r="RT38" s="97"/>
      <c r="RU38" s="99"/>
      <c r="RV38" s="93"/>
      <c r="RW38" s="99"/>
      <c r="RX38" s="93"/>
      <c r="RY38" s="99"/>
      <c r="RZ38" s="96"/>
      <c r="SA38" s="97"/>
      <c r="SB38" s="93"/>
      <c r="SC38" s="99"/>
      <c r="SD38" s="93"/>
      <c r="SE38" s="99"/>
      <c r="SF38" s="93"/>
      <c r="SG38" s="96"/>
      <c r="SH38" s="97"/>
      <c r="SI38" s="99"/>
      <c r="SJ38" s="93"/>
      <c r="SK38" s="99"/>
      <c r="SL38" s="93"/>
      <c r="SM38" s="99"/>
      <c r="SN38" s="96"/>
      <c r="SO38" s="97"/>
      <c r="SP38" s="93" t="s">
        <v>93</v>
      </c>
      <c r="SQ38" s="99"/>
      <c r="SR38" s="93" t="s">
        <v>103</v>
      </c>
      <c r="SS38" s="99" t="s">
        <v>107</v>
      </c>
      <c r="ST38" s="93" t="s">
        <v>103</v>
      </c>
      <c r="SU38" s="96"/>
      <c r="SV38" s="97"/>
      <c r="SW38" s="99" t="s">
        <v>107</v>
      </c>
      <c r="SX38" s="93"/>
      <c r="SY38" s="99"/>
      <c r="SZ38" s="93" t="s">
        <v>93</v>
      </c>
      <c r="TA38" s="99" t="s">
        <v>107</v>
      </c>
      <c r="TB38" s="96"/>
      <c r="TC38" s="97"/>
      <c r="TD38" s="93" t="s">
        <v>103</v>
      </c>
      <c r="TE38" s="99"/>
      <c r="TF38" s="93"/>
      <c r="TG38" s="99"/>
      <c r="TH38" s="93"/>
      <c r="TI38" s="96"/>
      <c r="TJ38" s="97"/>
      <c r="TK38" s="428"/>
      <c r="TL38" s="99"/>
      <c r="TM38" s="93"/>
      <c r="TN38" s="99"/>
      <c r="TO38" s="93"/>
      <c r="TP38" s="96"/>
      <c r="TQ38" s="97"/>
      <c r="TR38" s="99"/>
      <c r="TS38" s="93"/>
      <c r="TT38" s="99"/>
      <c r="TU38" s="93"/>
      <c r="TV38" s="99"/>
      <c r="TW38" s="96"/>
      <c r="TX38" s="97"/>
      <c r="TY38" s="93"/>
      <c r="TZ38" s="99"/>
      <c r="UA38" s="93"/>
      <c r="UB38" s="99"/>
      <c r="UC38" s="93"/>
      <c r="UD38" s="96"/>
      <c r="UE38" s="97"/>
      <c r="UF38" s="99"/>
      <c r="UG38" s="93"/>
      <c r="UH38" s="99"/>
      <c r="UI38" s="93"/>
      <c r="UJ38" s="99"/>
      <c r="UK38" s="96"/>
      <c r="UL38" s="97"/>
      <c r="UM38" s="93"/>
      <c r="UN38" s="99"/>
      <c r="UO38" s="93"/>
      <c r="UP38" s="99"/>
      <c r="UQ38" s="93"/>
      <c r="UR38" s="96"/>
      <c r="US38" s="97"/>
      <c r="UT38" s="99"/>
      <c r="UU38" s="93"/>
      <c r="UV38" s="99"/>
      <c r="UW38" s="93"/>
      <c r="UX38" s="99"/>
      <c r="UY38" s="96"/>
      <c r="UZ38" s="97"/>
      <c r="VA38" s="93"/>
      <c r="VB38" s="464"/>
      <c r="VC38" s="99"/>
      <c r="VD38" s="93"/>
      <c r="VE38" s="99"/>
      <c r="VF38" s="96"/>
      <c r="VG38" s="97"/>
      <c r="VH38" s="93"/>
      <c r="VI38" s="99"/>
      <c r="VJ38" s="93"/>
      <c r="VK38" s="99"/>
      <c r="VL38" s="93"/>
      <c r="VM38" s="96"/>
      <c r="VN38" s="97"/>
      <c r="VO38" s="99"/>
      <c r="VP38" s="93"/>
      <c r="VQ38" s="99"/>
      <c r="VR38" s="93"/>
      <c r="VS38" s="99"/>
      <c r="VT38" s="96"/>
      <c r="VU38" s="97"/>
      <c r="VV38" s="93"/>
      <c r="VW38" s="99"/>
      <c r="VX38" s="93"/>
      <c r="VY38" s="99"/>
      <c r="VZ38" s="93"/>
      <c r="WA38" s="96"/>
      <c r="WB38" s="97"/>
      <c r="WC38" s="99"/>
      <c r="WD38" s="93"/>
      <c r="WE38" s="99"/>
      <c r="WF38" s="93"/>
      <c r="WG38" s="99"/>
      <c r="WH38" s="96"/>
      <c r="WI38" s="97"/>
      <c r="WJ38" s="501"/>
      <c r="WK38" s="93"/>
      <c r="WL38" s="99"/>
      <c r="WM38" s="93"/>
      <c r="WN38" s="99"/>
      <c r="WO38" s="96"/>
      <c r="WP38" s="97"/>
      <c r="WQ38" s="473"/>
      <c r="WR38" s="93"/>
      <c r="WS38" s="99"/>
      <c r="WT38" s="93"/>
      <c r="WU38" s="476"/>
      <c r="WV38" s="96"/>
      <c r="WW38" s="97"/>
    </row>
    <row r="39" spans="1:625" ht="15.75" thickBot="1">
      <c r="A39" s="480"/>
      <c r="B39" s="209"/>
      <c r="C39" s="101"/>
      <c r="D39" s="101"/>
      <c r="E39" s="424"/>
      <c r="F39" s="179"/>
      <c r="G39" s="180"/>
      <c r="H39" s="179"/>
      <c r="I39" s="180"/>
      <c r="J39" s="101"/>
      <c r="K39" s="101"/>
      <c r="L39" s="179"/>
      <c r="M39" s="181"/>
      <c r="N39" s="179"/>
      <c r="O39" s="426"/>
      <c r="P39" s="426"/>
      <c r="Q39" s="101"/>
      <c r="R39" s="101"/>
      <c r="S39" s="181"/>
      <c r="T39" s="179"/>
      <c r="U39" s="181"/>
      <c r="V39" s="179"/>
      <c r="W39" s="181"/>
      <c r="X39" s="101"/>
      <c r="Y39" s="101"/>
      <c r="Z39" s="182" t="s">
        <v>108</v>
      </c>
      <c r="AA39" s="394"/>
      <c r="AB39" s="182" t="s">
        <v>84</v>
      </c>
      <c r="AC39" s="182" t="s">
        <v>108</v>
      </c>
      <c r="AD39" s="182" t="s">
        <v>84</v>
      </c>
      <c r="AE39" s="101"/>
      <c r="AF39" s="101"/>
      <c r="AG39" s="26" t="s">
        <v>108</v>
      </c>
      <c r="AH39" s="26" t="s">
        <v>84</v>
      </c>
      <c r="AI39" s="26" t="s">
        <v>108</v>
      </c>
      <c r="AJ39" s="26" t="s">
        <v>84</v>
      </c>
      <c r="AK39" s="26" t="s">
        <v>108</v>
      </c>
      <c r="AL39" s="101"/>
      <c r="AM39" s="101"/>
      <c r="AN39" s="26" t="s">
        <v>84</v>
      </c>
      <c r="AO39" s="26" t="s">
        <v>108</v>
      </c>
      <c r="AP39" s="26" t="s">
        <v>84</v>
      </c>
      <c r="AQ39" s="26" t="s">
        <v>108</v>
      </c>
      <c r="AR39" s="26" t="s">
        <v>84</v>
      </c>
      <c r="AS39" s="101"/>
      <c r="AT39" s="183"/>
      <c r="AU39" s="26" t="s">
        <v>84</v>
      </c>
      <c r="AV39" s="26" t="s">
        <v>108</v>
      </c>
      <c r="AW39" s="26" t="s">
        <v>84</v>
      </c>
      <c r="AX39" s="26" t="s">
        <v>108</v>
      </c>
      <c r="AY39" s="26" t="s">
        <v>84</v>
      </c>
      <c r="AZ39" s="184"/>
      <c r="BA39" s="101"/>
      <c r="BB39" s="26" t="s">
        <v>84</v>
      </c>
      <c r="BC39" s="26" t="s">
        <v>108</v>
      </c>
      <c r="BD39" s="26" t="s">
        <v>84</v>
      </c>
      <c r="BE39" s="26" t="s">
        <v>108</v>
      </c>
      <c r="BF39" s="26" t="s">
        <v>84</v>
      </c>
      <c r="BG39" s="101"/>
      <c r="BH39" s="101"/>
      <c r="BI39" s="26" t="s">
        <v>108</v>
      </c>
      <c r="BJ39" s="26" t="s">
        <v>84</v>
      </c>
      <c r="BK39" s="26" t="s">
        <v>108</v>
      </c>
      <c r="BL39" s="182"/>
      <c r="BM39" s="26" t="s">
        <v>84</v>
      </c>
      <c r="BN39" s="26" t="s">
        <v>108</v>
      </c>
      <c r="BO39" s="101"/>
      <c r="BP39" s="101"/>
      <c r="BQ39" s="26" t="s">
        <v>84</v>
      </c>
      <c r="BR39" s="26" t="s">
        <v>108</v>
      </c>
      <c r="BS39" s="26" t="s">
        <v>84</v>
      </c>
      <c r="BT39" s="26" t="s">
        <v>108</v>
      </c>
      <c r="BU39" s="26" t="s">
        <v>84</v>
      </c>
      <c r="BV39" s="101"/>
      <c r="BW39" s="101"/>
      <c r="BX39" s="26" t="s">
        <v>108</v>
      </c>
      <c r="BY39" s="26" t="s">
        <v>84</v>
      </c>
      <c r="BZ39" s="26" t="s">
        <v>108</v>
      </c>
      <c r="CA39" s="26" t="s">
        <v>84</v>
      </c>
      <c r="CB39" s="26" t="s">
        <v>108</v>
      </c>
      <c r="CC39" s="101"/>
      <c r="CD39" s="101"/>
      <c r="CE39" s="26"/>
      <c r="CF39" s="401"/>
      <c r="CG39" s="401"/>
      <c r="CH39" s="401"/>
      <c r="CI39" s="26" t="s">
        <v>84</v>
      </c>
      <c r="CJ39" s="101"/>
      <c r="CK39" s="101"/>
      <c r="CL39" s="26" t="s">
        <v>108</v>
      </c>
      <c r="CM39" s="26"/>
      <c r="CN39" s="26" t="s">
        <v>108</v>
      </c>
      <c r="CO39" s="26" t="s">
        <v>84</v>
      </c>
      <c r="CP39" s="26" t="s">
        <v>108</v>
      </c>
      <c r="CQ39" s="101"/>
      <c r="CR39" s="101"/>
      <c r="CS39" s="26" t="s">
        <v>84</v>
      </c>
      <c r="CT39" s="26" t="s">
        <v>108</v>
      </c>
      <c r="CU39" s="445"/>
      <c r="CV39" s="26" t="s">
        <v>84</v>
      </c>
      <c r="CW39" s="26" t="s">
        <v>108</v>
      </c>
      <c r="CX39" s="101"/>
      <c r="CY39" s="101"/>
      <c r="CZ39" s="447"/>
      <c r="DA39" s="26" t="s">
        <v>84</v>
      </c>
      <c r="DB39" s="26" t="s">
        <v>108</v>
      </c>
      <c r="DC39" s="26" t="s">
        <v>84</v>
      </c>
      <c r="DD39" s="26" t="s">
        <v>108</v>
      </c>
      <c r="DE39" s="101"/>
      <c r="DF39" s="101"/>
      <c r="DG39" s="404"/>
      <c r="DH39" s="26" t="s">
        <v>84</v>
      </c>
      <c r="DI39" s="26" t="s">
        <v>108</v>
      </c>
      <c r="DJ39" s="447"/>
      <c r="DK39" s="26" t="s">
        <v>84</v>
      </c>
      <c r="DL39" s="101"/>
      <c r="DM39" s="101"/>
      <c r="DN39" s="26" t="s">
        <v>108</v>
      </c>
      <c r="DO39" s="26" t="s">
        <v>84</v>
      </c>
      <c r="DP39" s="26" t="s">
        <v>108</v>
      </c>
      <c r="DQ39" s="26" t="s">
        <v>84</v>
      </c>
      <c r="DR39" s="26" t="s">
        <v>108</v>
      </c>
      <c r="DS39" s="101"/>
      <c r="DT39" s="101"/>
      <c r="DU39" s="26" t="s">
        <v>84</v>
      </c>
      <c r="DV39" s="26" t="s">
        <v>108</v>
      </c>
      <c r="DW39" s="26" t="s">
        <v>84</v>
      </c>
      <c r="DX39" s="26" t="s">
        <v>108</v>
      </c>
      <c r="DY39" s="26" t="s">
        <v>84</v>
      </c>
      <c r="DZ39" s="101"/>
      <c r="EA39" s="101"/>
      <c r="EB39" s="26" t="s">
        <v>108</v>
      </c>
      <c r="EC39" s="450"/>
      <c r="ED39" s="26" t="s">
        <v>84</v>
      </c>
      <c r="EE39" s="26" t="s">
        <v>108</v>
      </c>
      <c r="EF39" s="26" t="s">
        <v>84</v>
      </c>
      <c r="EG39" s="101"/>
      <c r="EH39" s="101"/>
      <c r="EI39" s="26" t="s">
        <v>108</v>
      </c>
      <c r="EJ39" s="26" t="s">
        <v>84</v>
      </c>
      <c r="EK39" s="26" t="s">
        <v>108</v>
      </c>
      <c r="EL39" s="26" t="s">
        <v>84</v>
      </c>
      <c r="EM39" s="26" t="s">
        <v>108</v>
      </c>
      <c r="EN39" s="101"/>
      <c r="EO39" s="101"/>
      <c r="EP39" s="26" t="s">
        <v>84</v>
      </c>
      <c r="EQ39" s="26" t="s">
        <v>108</v>
      </c>
      <c r="ER39" s="26" t="s">
        <v>84</v>
      </c>
      <c r="ES39" s="26" t="s">
        <v>108</v>
      </c>
      <c r="ET39" s="26" t="s">
        <v>84</v>
      </c>
      <c r="EU39" s="101"/>
      <c r="EV39" s="101"/>
      <c r="EW39" s="26" t="s">
        <v>108</v>
      </c>
      <c r="EX39" s="26" t="s">
        <v>84</v>
      </c>
      <c r="EY39" s="26" t="s">
        <v>108</v>
      </c>
      <c r="EZ39" s="26" t="s">
        <v>84</v>
      </c>
      <c r="FA39" s="26" t="s">
        <v>108</v>
      </c>
      <c r="FB39" s="101"/>
      <c r="FC39" s="101"/>
      <c r="FD39" s="26" t="s">
        <v>84</v>
      </c>
      <c r="FE39" s="26" t="s">
        <v>108</v>
      </c>
      <c r="FF39" s="26" t="s">
        <v>84</v>
      </c>
      <c r="FG39" s="26" t="s">
        <v>108</v>
      </c>
      <c r="FH39" s="26" t="s">
        <v>84</v>
      </c>
      <c r="FI39" s="101"/>
      <c r="FJ39" s="101"/>
      <c r="FK39" s="26" t="s">
        <v>108</v>
      </c>
      <c r="FL39" s="26" t="s">
        <v>84</v>
      </c>
      <c r="FM39" s="26" t="s">
        <v>108</v>
      </c>
      <c r="FN39" s="26" t="s">
        <v>84</v>
      </c>
      <c r="FO39" s="453"/>
      <c r="FP39" s="101"/>
      <c r="FQ39" s="101"/>
      <c r="FR39" s="445"/>
      <c r="FS39" s="26" t="s">
        <v>108</v>
      </c>
      <c r="FT39" s="26" t="s">
        <v>84</v>
      </c>
      <c r="FU39" s="26" t="s">
        <v>108</v>
      </c>
      <c r="FV39" s="26" t="s">
        <v>84</v>
      </c>
      <c r="FW39" s="101"/>
      <c r="FX39" s="101"/>
      <c r="FY39" s="26" t="s">
        <v>108</v>
      </c>
      <c r="FZ39" s="26" t="s">
        <v>84</v>
      </c>
      <c r="GA39" s="26" t="s">
        <v>108</v>
      </c>
      <c r="GB39" s="26" t="s">
        <v>84</v>
      </c>
      <c r="GC39" s="26" t="s">
        <v>108</v>
      </c>
      <c r="GD39" s="101"/>
      <c r="GE39" s="101"/>
      <c r="GF39" s="26" t="s">
        <v>84</v>
      </c>
      <c r="GG39" s="26" t="s">
        <v>108</v>
      </c>
      <c r="GH39" s="26" t="s">
        <v>84</v>
      </c>
      <c r="GI39" s="26" t="s">
        <v>108</v>
      </c>
      <c r="GJ39" s="26" t="s">
        <v>84</v>
      </c>
      <c r="GK39" s="101"/>
      <c r="GL39" s="101"/>
      <c r="GM39" s="26" t="s">
        <v>108</v>
      </c>
      <c r="GN39" s="26" t="s">
        <v>84</v>
      </c>
      <c r="GO39" s="26" t="s">
        <v>108</v>
      </c>
      <c r="GP39" s="26" t="s">
        <v>84</v>
      </c>
      <c r="GQ39" s="26" t="s">
        <v>108</v>
      </c>
      <c r="GR39" s="101"/>
      <c r="GS39" s="101"/>
      <c r="GT39" s="26" t="s">
        <v>84</v>
      </c>
      <c r="GU39" s="26" t="s">
        <v>108</v>
      </c>
      <c r="GV39" s="26" t="s">
        <v>84</v>
      </c>
      <c r="GW39" s="26" t="s">
        <v>108</v>
      </c>
      <c r="GX39" s="26" t="s">
        <v>84</v>
      </c>
      <c r="GY39" s="101"/>
      <c r="GZ39" s="101"/>
      <c r="HA39" s="407"/>
      <c r="HB39" s="26" t="s">
        <v>108</v>
      </c>
      <c r="HC39" s="26" t="s">
        <v>84</v>
      </c>
      <c r="HD39" s="26" t="s">
        <v>108</v>
      </c>
      <c r="HE39" s="26" t="s">
        <v>84</v>
      </c>
      <c r="HF39" s="101"/>
      <c r="HG39" s="101"/>
      <c r="HH39" s="26" t="s">
        <v>108</v>
      </c>
      <c r="HI39" s="26" t="s">
        <v>84</v>
      </c>
      <c r="HJ39" s="26" t="s">
        <v>108</v>
      </c>
      <c r="HK39" s="26" t="s">
        <v>84</v>
      </c>
      <c r="HL39" s="26" t="s">
        <v>108</v>
      </c>
      <c r="HM39" s="101"/>
      <c r="HN39" s="101"/>
      <c r="HO39" s="26" t="s">
        <v>84</v>
      </c>
      <c r="HP39" s="26" t="s">
        <v>108</v>
      </c>
      <c r="HQ39" s="26" t="s">
        <v>84</v>
      </c>
      <c r="HR39" s="26" t="s">
        <v>108</v>
      </c>
      <c r="HS39" s="26" t="s">
        <v>84</v>
      </c>
      <c r="HT39" s="101"/>
      <c r="HU39" s="101"/>
      <c r="HV39" s="26" t="s">
        <v>108</v>
      </c>
      <c r="HW39" s="26" t="s">
        <v>84</v>
      </c>
      <c r="HX39" s="26" t="s">
        <v>108</v>
      </c>
      <c r="HY39" s="26" t="s">
        <v>84</v>
      </c>
      <c r="HZ39" s="26" t="s">
        <v>108</v>
      </c>
      <c r="IA39" s="101"/>
      <c r="IB39" s="101"/>
      <c r="IC39" s="26" t="s">
        <v>84</v>
      </c>
      <c r="ID39" s="26" t="s">
        <v>108</v>
      </c>
      <c r="IE39" s="26" t="s">
        <v>84</v>
      </c>
      <c r="IF39" s="26" t="s">
        <v>108</v>
      </c>
      <c r="IG39" s="432"/>
      <c r="IH39" s="101"/>
      <c r="II39" s="101"/>
      <c r="IJ39" s="26" t="s">
        <v>84</v>
      </c>
      <c r="IK39" s="26" t="s">
        <v>108</v>
      </c>
      <c r="IL39" s="26" t="s">
        <v>84</v>
      </c>
      <c r="IM39" s="26" t="s">
        <v>108</v>
      </c>
      <c r="IN39" s="432"/>
      <c r="IO39" s="101"/>
      <c r="IP39" s="101"/>
      <c r="IQ39" s="26" t="s">
        <v>84</v>
      </c>
      <c r="IR39" s="26" t="s">
        <v>108</v>
      </c>
      <c r="IS39" s="26" t="s">
        <v>84</v>
      </c>
      <c r="IT39" s="432"/>
      <c r="IU39" s="26" t="s">
        <v>108</v>
      </c>
      <c r="IV39" s="101"/>
      <c r="IW39" s="101"/>
      <c r="IX39" s="26" t="s">
        <v>84</v>
      </c>
      <c r="IY39" s="26" t="s">
        <v>108</v>
      </c>
      <c r="IZ39" s="26" t="s">
        <v>84</v>
      </c>
      <c r="JA39" s="26" t="s">
        <v>108</v>
      </c>
      <c r="JB39" s="26" t="s">
        <v>84</v>
      </c>
      <c r="JC39" s="102"/>
      <c r="JD39" s="103"/>
      <c r="JE39" s="26" t="s">
        <v>108</v>
      </c>
      <c r="JF39" s="26" t="s">
        <v>84</v>
      </c>
      <c r="JG39" s="26" t="s">
        <v>108</v>
      </c>
      <c r="JH39" s="26" t="s">
        <v>84</v>
      </c>
      <c r="JI39" s="26" t="s">
        <v>108</v>
      </c>
      <c r="JJ39" s="102"/>
      <c r="JK39" s="103"/>
      <c r="JL39" s="26" t="s">
        <v>84</v>
      </c>
      <c r="JM39" s="26" t="s">
        <v>108</v>
      </c>
      <c r="JN39" s="26" t="s">
        <v>84</v>
      </c>
      <c r="JO39" s="26" t="s">
        <v>108</v>
      </c>
      <c r="JP39" s="26" t="s">
        <v>84</v>
      </c>
      <c r="JQ39" s="102"/>
      <c r="JR39" s="103"/>
      <c r="JS39" s="26" t="s">
        <v>108</v>
      </c>
      <c r="JT39" s="31" t="s">
        <v>66</v>
      </c>
      <c r="JU39" s="26" t="s">
        <v>108</v>
      </c>
      <c r="JV39" s="31" t="s">
        <v>66</v>
      </c>
      <c r="JW39" s="26" t="s">
        <v>108</v>
      </c>
      <c r="JX39" s="102"/>
      <c r="JY39" s="103"/>
      <c r="JZ39" s="31" t="s">
        <v>66</v>
      </c>
      <c r="KA39" s="26" t="s">
        <v>108</v>
      </c>
      <c r="KB39" s="436"/>
      <c r="KC39" s="31" t="s">
        <v>66</v>
      </c>
      <c r="KD39" s="26" t="s">
        <v>108</v>
      </c>
      <c r="KE39" s="102"/>
      <c r="KF39" s="103"/>
      <c r="KG39" s="456"/>
      <c r="KH39" s="31" t="s">
        <v>66</v>
      </c>
      <c r="KI39" s="26" t="s">
        <v>108</v>
      </c>
      <c r="KJ39" s="31" t="s">
        <v>66</v>
      </c>
      <c r="KK39" s="26" t="s">
        <v>108</v>
      </c>
      <c r="KL39" s="102"/>
      <c r="KM39" s="103"/>
      <c r="KN39" s="31" t="s">
        <v>66</v>
      </c>
      <c r="KO39" s="26" t="s">
        <v>108</v>
      </c>
      <c r="KP39" s="31" t="s">
        <v>66</v>
      </c>
      <c r="KQ39" s="26" t="s">
        <v>108</v>
      </c>
      <c r="KR39" s="31" t="s">
        <v>66</v>
      </c>
      <c r="KS39" s="102"/>
      <c r="KT39" s="103"/>
      <c r="KU39" s="26" t="s">
        <v>108</v>
      </c>
      <c r="KV39" s="31" t="s">
        <v>66</v>
      </c>
      <c r="KW39" s="26" t="s">
        <v>108</v>
      </c>
      <c r="KX39" s="31" t="s">
        <v>66</v>
      </c>
      <c r="KY39" s="26" t="s">
        <v>108</v>
      </c>
      <c r="KZ39" s="102"/>
      <c r="LA39" s="103"/>
      <c r="LB39" s="31" t="s">
        <v>66</v>
      </c>
      <c r="LC39" s="26" t="s">
        <v>108</v>
      </c>
      <c r="LD39" s="31" t="s">
        <v>66</v>
      </c>
      <c r="LE39" s="26" t="s">
        <v>108</v>
      </c>
      <c r="LF39" s="31" t="s">
        <v>66</v>
      </c>
      <c r="LG39" s="102"/>
      <c r="LH39" s="103"/>
      <c r="LI39" s="26" t="s">
        <v>108</v>
      </c>
      <c r="LJ39" s="31" t="s">
        <v>66</v>
      </c>
      <c r="LK39" s="26" t="s">
        <v>108</v>
      </c>
      <c r="LL39" s="31" t="s">
        <v>66</v>
      </c>
      <c r="LM39" s="26" t="s">
        <v>108</v>
      </c>
      <c r="LN39" s="102"/>
      <c r="LO39" s="103"/>
      <c r="LP39" s="31" t="s">
        <v>66</v>
      </c>
      <c r="LQ39" s="26" t="s">
        <v>108</v>
      </c>
      <c r="LR39" s="31" t="s">
        <v>66</v>
      </c>
      <c r="LS39" s="26" t="s">
        <v>108</v>
      </c>
      <c r="LT39" s="439"/>
      <c r="LU39" s="102"/>
      <c r="LV39" s="103"/>
      <c r="LW39" s="31" t="s">
        <v>66</v>
      </c>
      <c r="LX39" s="26" t="s">
        <v>108</v>
      </c>
      <c r="LY39" s="31" t="s">
        <v>66</v>
      </c>
      <c r="LZ39" s="26" t="s">
        <v>108</v>
      </c>
      <c r="MA39" s="31" t="s">
        <v>66</v>
      </c>
      <c r="MB39" s="102"/>
      <c r="MC39" s="103"/>
      <c r="MD39" s="26" t="s">
        <v>108</v>
      </c>
      <c r="ME39" s="31" t="s">
        <v>66</v>
      </c>
      <c r="MF39" s="26" t="s">
        <v>108</v>
      </c>
      <c r="MG39" s="31" t="s">
        <v>66</v>
      </c>
      <c r="MH39" s="26" t="s">
        <v>108</v>
      </c>
      <c r="MI39" s="102"/>
      <c r="MJ39" s="103"/>
      <c r="MK39" s="31" t="s">
        <v>66</v>
      </c>
      <c r="ML39" s="26" t="s">
        <v>108</v>
      </c>
      <c r="MM39" s="31" t="s">
        <v>66</v>
      </c>
      <c r="MN39" s="26" t="s">
        <v>108</v>
      </c>
      <c r="MO39" s="442"/>
      <c r="MP39" s="102"/>
      <c r="MQ39" s="103"/>
      <c r="MR39" s="414"/>
      <c r="MS39" s="26" t="s">
        <v>108</v>
      </c>
      <c r="MT39" s="26" t="s">
        <v>108</v>
      </c>
      <c r="MU39" s="26" t="s">
        <v>108</v>
      </c>
      <c r="MV39" s="417"/>
      <c r="MW39" s="102"/>
      <c r="MX39" s="103"/>
      <c r="MY39" s="414"/>
      <c r="MZ39" s="26" t="s">
        <v>108</v>
      </c>
      <c r="NA39" s="26" t="s">
        <v>108</v>
      </c>
      <c r="NB39" s="26" t="s">
        <v>108</v>
      </c>
      <c r="NC39" s="26" t="s">
        <v>108</v>
      </c>
      <c r="ND39" s="102"/>
      <c r="NE39" s="103"/>
      <c r="NF39" s="421"/>
      <c r="NG39" s="421"/>
      <c r="NH39" s="421"/>
      <c r="NI39" s="26" t="s">
        <v>108</v>
      </c>
      <c r="NJ39" s="26" t="s">
        <v>108</v>
      </c>
      <c r="NK39" s="102"/>
      <c r="NL39" s="103"/>
      <c r="NM39" s="26" t="s">
        <v>108</v>
      </c>
      <c r="NN39" s="26" t="s">
        <v>108</v>
      </c>
      <c r="NO39" s="26" t="s">
        <v>108</v>
      </c>
      <c r="NP39" s="26" t="s">
        <v>108</v>
      </c>
      <c r="NQ39" s="26" t="s">
        <v>108</v>
      </c>
      <c r="NR39" s="102"/>
      <c r="NS39" s="103"/>
      <c r="NT39" s="104"/>
      <c r="NU39" s="31" t="s">
        <v>66</v>
      </c>
      <c r="NV39" s="26" t="s">
        <v>108</v>
      </c>
      <c r="NW39" s="31" t="s">
        <v>66</v>
      </c>
      <c r="NX39" s="26" t="s">
        <v>108</v>
      </c>
      <c r="NY39" s="102"/>
      <c r="NZ39" s="103"/>
      <c r="OA39" s="31" t="s">
        <v>66</v>
      </c>
      <c r="OB39" s="26" t="s">
        <v>108</v>
      </c>
      <c r="OC39" s="459"/>
      <c r="OD39" s="31" t="s">
        <v>66</v>
      </c>
      <c r="OE39" s="26" t="s">
        <v>108</v>
      </c>
      <c r="OF39" s="102"/>
      <c r="OG39" s="103"/>
      <c r="OH39" s="31" t="s">
        <v>66</v>
      </c>
      <c r="OI39" s="26" t="s">
        <v>108</v>
      </c>
      <c r="OJ39" s="31" t="s">
        <v>66</v>
      </c>
      <c r="OK39" s="26" t="s">
        <v>108</v>
      </c>
      <c r="OL39" s="31" t="s">
        <v>66</v>
      </c>
      <c r="OM39" s="102"/>
      <c r="ON39" s="103"/>
      <c r="OO39" s="26" t="s">
        <v>108</v>
      </c>
      <c r="OP39" s="31" t="s">
        <v>66</v>
      </c>
      <c r="OQ39" s="26" t="s">
        <v>108</v>
      </c>
      <c r="OR39" s="31" t="s">
        <v>66</v>
      </c>
      <c r="OS39" s="26" t="s">
        <v>108</v>
      </c>
      <c r="OT39" s="102"/>
      <c r="OU39" s="103"/>
      <c r="OV39" s="31" t="s">
        <v>66</v>
      </c>
      <c r="OW39" s="26" t="s">
        <v>108</v>
      </c>
      <c r="OX39" s="31" t="s">
        <v>66</v>
      </c>
      <c r="OY39" s="26" t="s">
        <v>108</v>
      </c>
      <c r="OZ39" s="31" t="s">
        <v>66</v>
      </c>
      <c r="PA39" s="102"/>
      <c r="PB39" s="103"/>
      <c r="PC39" s="26" t="s">
        <v>108</v>
      </c>
      <c r="PD39" s="31" t="s">
        <v>66</v>
      </c>
      <c r="PE39" s="26" t="s">
        <v>108</v>
      </c>
      <c r="PF39" s="31" t="s">
        <v>66</v>
      </c>
      <c r="PG39" s="26" t="s">
        <v>108</v>
      </c>
      <c r="PH39" s="102"/>
      <c r="PI39" s="103"/>
      <c r="PJ39" s="31" t="s">
        <v>66</v>
      </c>
      <c r="PK39" s="26" t="s">
        <v>108</v>
      </c>
      <c r="PL39" s="31" t="s">
        <v>66</v>
      </c>
      <c r="PM39" s="26" t="s">
        <v>108</v>
      </c>
      <c r="PN39" s="31" t="s">
        <v>66</v>
      </c>
      <c r="PO39" s="102"/>
      <c r="PP39" s="103"/>
      <c r="PQ39" s="26" t="s">
        <v>108</v>
      </c>
      <c r="PR39" s="31" t="s">
        <v>66</v>
      </c>
      <c r="PS39" s="26" t="s">
        <v>108</v>
      </c>
      <c r="PT39" s="31" t="s">
        <v>66</v>
      </c>
      <c r="PU39" s="26" t="s">
        <v>108</v>
      </c>
      <c r="PV39" s="102"/>
      <c r="PW39" s="103"/>
      <c r="PX39" s="462"/>
      <c r="PY39" s="462"/>
      <c r="PZ39" s="31" t="s">
        <v>66</v>
      </c>
      <c r="QA39" s="26" t="s">
        <v>108</v>
      </c>
      <c r="QB39" s="31" t="s">
        <v>66</v>
      </c>
      <c r="QC39" s="102"/>
      <c r="QD39" s="103"/>
      <c r="QE39" s="26" t="s">
        <v>108</v>
      </c>
      <c r="QF39" s="31" t="s">
        <v>66</v>
      </c>
      <c r="QG39" s="26" t="s">
        <v>108</v>
      </c>
      <c r="QH39" s="31" t="s">
        <v>66</v>
      </c>
      <c r="QI39" s="26" t="s">
        <v>108</v>
      </c>
      <c r="QJ39" s="102"/>
      <c r="QK39" s="103"/>
      <c r="QL39" s="104"/>
      <c r="QM39" s="26" t="s">
        <v>108</v>
      </c>
      <c r="QN39" s="104"/>
      <c r="QO39" s="26" t="s">
        <v>108</v>
      </c>
      <c r="QP39" s="104"/>
      <c r="QQ39" s="102"/>
      <c r="QR39" s="103"/>
      <c r="QS39" s="26" t="s">
        <v>108</v>
      </c>
      <c r="QT39" s="104"/>
      <c r="QU39" s="26" t="s">
        <v>108</v>
      </c>
      <c r="QV39" s="465"/>
      <c r="QW39" s="104"/>
      <c r="QX39" s="102"/>
      <c r="QY39" s="103"/>
      <c r="QZ39" s="26" t="s">
        <v>108</v>
      </c>
      <c r="RA39" s="468"/>
      <c r="RB39" s="104"/>
      <c r="RC39" s="26" t="s">
        <v>108</v>
      </c>
      <c r="RD39" s="104"/>
      <c r="RE39" s="102"/>
      <c r="RF39" s="103"/>
      <c r="RG39" s="471"/>
      <c r="RH39" s="26" t="s">
        <v>108</v>
      </c>
      <c r="RI39" s="104"/>
      <c r="RJ39" s="26" t="s">
        <v>108</v>
      </c>
      <c r="RK39" s="31" t="s">
        <v>66</v>
      </c>
      <c r="RL39" s="102"/>
      <c r="RM39" s="103"/>
      <c r="RN39" s="26" t="s">
        <v>108</v>
      </c>
      <c r="RO39" s="31" t="s">
        <v>66</v>
      </c>
      <c r="RP39" s="26" t="s">
        <v>108</v>
      </c>
      <c r="RQ39" s="31" t="s">
        <v>66</v>
      </c>
      <c r="RR39" s="26" t="s">
        <v>108</v>
      </c>
      <c r="RS39" s="102"/>
      <c r="RT39" s="103"/>
      <c r="RU39" s="31" t="s">
        <v>66</v>
      </c>
      <c r="RV39" s="26" t="s">
        <v>108</v>
      </c>
      <c r="RW39" s="31" t="s">
        <v>66</v>
      </c>
      <c r="RX39" s="26" t="s">
        <v>108</v>
      </c>
      <c r="RY39" s="31" t="s">
        <v>66</v>
      </c>
      <c r="RZ39" s="102"/>
      <c r="SA39" s="103"/>
      <c r="SB39" s="26" t="s">
        <v>108</v>
      </c>
      <c r="SC39" s="31" t="s">
        <v>66</v>
      </c>
      <c r="SD39" s="26" t="s">
        <v>108</v>
      </c>
      <c r="SE39" s="31" t="s">
        <v>66</v>
      </c>
      <c r="SF39" s="26" t="s">
        <v>108</v>
      </c>
      <c r="SG39" s="102"/>
      <c r="SH39" s="103"/>
      <c r="SI39" s="31" t="s">
        <v>66</v>
      </c>
      <c r="SJ39" s="26" t="s">
        <v>108</v>
      </c>
      <c r="SK39" s="31" t="s">
        <v>66</v>
      </c>
      <c r="SL39" s="26" t="s">
        <v>108</v>
      </c>
      <c r="SM39" s="31" t="s">
        <v>66</v>
      </c>
      <c r="SN39" s="102"/>
      <c r="SO39" s="103"/>
      <c r="SP39" s="26" t="s">
        <v>108</v>
      </c>
      <c r="SQ39" s="31" t="s">
        <v>66</v>
      </c>
      <c r="SR39" s="26" t="s">
        <v>108</v>
      </c>
      <c r="SS39" s="31" t="s">
        <v>66</v>
      </c>
      <c r="ST39" s="26" t="s">
        <v>108</v>
      </c>
      <c r="SU39" s="102"/>
      <c r="SV39" s="103"/>
      <c r="SW39" s="31" t="s">
        <v>66</v>
      </c>
      <c r="SX39" s="26" t="s">
        <v>108</v>
      </c>
      <c r="SY39" s="31" t="s">
        <v>66</v>
      </c>
      <c r="SZ39" s="26" t="s">
        <v>108</v>
      </c>
      <c r="TA39" s="31" t="s">
        <v>66</v>
      </c>
      <c r="TB39" s="102"/>
      <c r="TC39" s="103"/>
      <c r="TD39" s="26" t="s">
        <v>108</v>
      </c>
      <c r="TE39" s="31" t="s">
        <v>66</v>
      </c>
      <c r="TF39" s="26" t="s">
        <v>108</v>
      </c>
      <c r="TG39" s="31" t="s">
        <v>66</v>
      </c>
      <c r="TH39" s="26" t="s">
        <v>108</v>
      </c>
      <c r="TI39" s="102"/>
      <c r="TJ39" s="103"/>
      <c r="TK39" s="429"/>
      <c r="TL39" s="31" t="s">
        <v>66</v>
      </c>
      <c r="TM39" s="26" t="s">
        <v>108</v>
      </c>
      <c r="TN39" s="31" t="s">
        <v>66</v>
      </c>
      <c r="TO39" s="26" t="s">
        <v>108</v>
      </c>
      <c r="TP39" s="102"/>
      <c r="TQ39" s="103"/>
      <c r="TR39" s="31" t="s">
        <v>66</v>
      </c>
      <c r="TS39" s="26" t="s">
        <v>108</v>
      </c>
      <c r="TT39" s="31" t="s">
        <v>66</v>
      </c>
      <c r="TU39" s="26" t="s">
        <v>108</v>
      </c>
      <c r="TV39" s="31" t="s">
        <v>66</v>
      </c>
      <c r="TW39" s="102"/>
      <c r="TX39" s="103"/>
      <c r="TY39" s="26" t="s">
        <v>108</v>
      </c>
      <c r="TZ39" s="31" t="s">
        <v>66</v>
      </c>
      <c r="UA39" s="26" t="s">
        <v>108</v>
      </c>
      <c r="UB39" s="31" t="s">
        <v>66</v>
      </c>
      <c r="UC39" s="26" t="s">
        <v>108</v>
      </c>
      <c r="UD39" s="102"/>
      <c r="UE39" s="103"/>
      <c r="UF39" s="31" t="s">
        <v>66</v>
      </c>
      <c r="UG39" s="26" t="s">
        <v>108</v>
      </c>
      <c r="UH39" s="31" t="s">
        <v>66</v>
      </c>
      <c r="UI39" s="26" t="s">
        <v>108</v>
      </c>
      <c r="UJ39" s="31" t="s">
        <v>66</v>
      </c>
      <c r="UK39" s="102"/>
      <c r="UL39" s="103"/>
      <c r="UM39" s="26" t="s">
        <v>108</v>
      </c>
      <c r="UN39" s="31" t="s">
        <v>66</v>
      </c>
      <c r="UO39" s="26" t="s">
        <v>108</v>
      </c>
      <c r="UP39" s="31" t="s">
        <v>66</v>
      </c>
      <c r="UQ39" s="26" t="s">
        <v>108</v>
      </c>
      <c r="UR39" s="102"/>
      <c r="US39" s="103"/>
      <c r="UT39" s="31" t="s">
        <v>66</v>
      </c>
      <c r="UU39" s="26" t="s">
        <v>108</v>
      </c>
      <c r="UV39" s="31" t="s">
        <v>66</v>
      </c>
      <c r="UW39" s="26" t="s">
        <v>108</v>
      </c>
      <c r="UX39" s="31" t="s">
        <v>66</v>
      </c>
      <c r="UY39" s="102"/>
      <c r="UZ39" s="103"/>
      <c r="VA39" s="26" t="s">
        <v>108</v>
      </c>
      <c r="VB39" s="465"/>
      <c r="VC39" s="31" t="s">
        <v>66</v>
      </c>
      <c r="VD39" s="26" t="s">
        <v>108</v>
      </c>
      <c r="VE39" s="31" t="s">
        <v>66</v>
      </c>
      <c r="VF39" s="102"/>
      <c r="VG39" s="103"/>
      <c r="VH39" s="26" t="s">
        <v>108</v>
      </c>
      <c r="VI39" s="31" t="s">
        <v>66</v>
      </c>
      <c r="VJ39" s="26" t="s">
        <v>108</v>
      </c>
      <c r="VK39" s="31" t="s">
        <v>66</v>
      </c>
      <c r="VL39" s="26" t="s">
        <v>108</v>
      </c>
      <c r="VM39" s="102"/>
      <c r="VN39" s="103"/>
      <c r="VO39" s="31" t="s">
        <v>66</v>
      </c>
      <c r="VP39" s="26" t="s">
        <v>108</v>
      </c>
      <c r="VQ39" s="31" t="s">
        <v>66</v>
      </c>
      <c r="VR39" s="26" t="s">
        <v>108</v>
      </c>
      <c r="VS39" s="31" t="s">
        <v>66</v>
      </c>
      <c r="VT39" s="102"/>
      <c r="VU39" s="103"/>
      <c r="VV39" s="26" t="s">
        <v>108</v>
      </c>
      <c r="VW39" s="31" t="s">
        <v>66</v>
      </c>
      <c r="VX39" s="26" t="s">
        <v>108</v>
      </c>
      <c r="VY39" s="31" t="s">
        <v>66</v>
      </c>
      <c r="VZ39" s="26" t="s">
        <v>108</v>
      </c>
      <c r="WA39" s="102"/>
      <c r="WB39" s="103"/>
      <c r="WC39" s="31" t="s">
        <v>66</v>
      </c>
      <c r="WD39" s="26" t="s">
        <v>108</v>
      </c>
      <c r="WE39" s="31" t="s">
        <v>66</v>
      </c>
      <c r="WF39" s="26" t="s">
        <v>108</v>
      </c>
      <c r="WG39" s="31" t="s">
        <v>66</v>
      </c>
      <c r="WH39" s="102"/>
      <c r="WI39" s="103"/>
      <c r="WJ39" s="502"/>
      <c r="WK39" s="26" t="s">
        <v>108</v>
      </c>
      <c r="WL39" s="31" t="s">
        <v>66</v>
      </c>
      <c r="WM39" s="26" t="s">
        <v>108</v>
      </c>
      <c r="WN39" s="31" t="s">
        <v>66</v>
      </c>
      <c r="WO39" s="102"/>
      <c r="WP39" s="103"/>
      <c r="WQ39" s="474"/>
      <c r="WR39" s="26" t="s">
        <v>108</v>
      </c>
      <c r="WS39" s="31" t="s">
        <v>66</v>
      </c>
      <c r="WT39" s="26" t="s">
        <v>108</v>
      </c>
      <c r="WU39" s="477"/>
      <c r="WV39" s="102"/>
      <c r="WW39" s="103"/>
      <c r="WX39" s="104"/>
      <c r="WY39" s="104"/>
      <c r="WZ39" s="104"/>
      <c r="XA39" s="104"/>
    </row>
    <row r="40" spans="1:625" ht="15.75" thickBot="1">
      <c r="A40" s="481" t="s">
        <v>194</v>
      </c>
      <c r="B40" s="210"/>
      <c r="C40" s="185" t="s">
        <v>93</v>
      </c>
      <c r="D40" s="185" t="s">
        <v>94</v>
      </c>
      <c r="E40" s="185" t="s">
        <v>70</v>
      </c>
      <c r="F40" s="186"/>
      <c r="G40" s="186"/>
      <c r="H40" s="186"/>
      <c r="I40" s="186"/>
      <c r="J40" s="105"/>
      <c r="K40" s="105" t="s">
        <v>78</v>
      </c>
      <c r="L40" s="186"/>
      <c r="M40" s="187"/>
      <c r="N40" s="186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 t="s">
        <v>65</v>
      </c>
      <c r="AA40" s="105" t="s">
        <v>87</v>
      </c>
      <c r="AB40" s="105" t="s">
        <v>107</v>
      </c>
      <c r="AC40" s="105" t="s">
        <v>101</v>
      </c>
      <c r="AD40" s="105" t="s">
        <v>73</v>
      </c>
      <c r="AE40" s="105" t="s">
        <v>75</v>
      </c>
      <c r="AF40" s="105" t="s">
        <v>77</v>
      </c>
      <c r="AG40" s="105" t="s">
        <v>43</v>
      </c>
      <c r="AH40" s="105" t="s">
        <v>63</v>
      </c>
      <c r="AI40" s="105" t="s">
        <v>78</v>
      </c>
      <c r="AJ40" s="105" t="s">
        <v>70</v>
      </c>
      <c r="AK40" s="105" t="s">
        <v>71</v>
      </c>
      <c r="AL40" s="105" t="s">
        <v>109</v>
      </c>
      <c r="AM40" s="105" t="s">
        <v>91</v>
      </c>
      <c r="AN40" s="105" t="s">
        <v>73</v>
      </c>
      <c r="AO40" s="105" t="s">
        <v>77</v>
      </c>
      <c r="AP40" s="105" t="s">
        <v>77</v>
      </c>
      <c r="AQ40" s="105" t="s">
        <v>77</v>
      </c>
      <c r="AR40" s="105" t="s">
        <v>77</v>
      </c>
      <c r="AS40" s="105" t="s">
        <v>100</v>
      </c>
      <c r="AT40" s="105" t="s">
        <v>64</v>
      </c>
      <c r="AU40" s="188" t="s">
        <v>72</v>
      </c>
      <c r="AV40" s="188" t="s">
        <v>79</v>
      </c>
      <c r="AW40" s="188" t="s">
        <v>75</v>
      </c>
      <c r="AX40" s="188" t="s">
        <v>81</v>
      </c>
      <c r="AY40" s="188" t="s">
        <v>82</v>
      </c>
      <c r="AZ40" s="105" t="s">
        <v>99</v>
      </c>
      <c r="BA40" s="105" t="s">
        <v>96</v>
      </c>
      <c r="BB40" s="105" t="s">
        <v>85</v>
      </c>
      <c r="BC40" s="105" t="s">
        <v>83</v>
      </c>
      <c r="BD40" s="105" t="s">
        <v>88</v>
      </c>
      <c r="BE40" s="105" t="s">
        <v>89</v>
      </c>
      <c r="BF40" s="105" t="s">
        <v>90</v>
      </c>
      <c r="BG40" s="105" t="s">
        <v>71</v>
      </c>
      <c r="BH40" s="105" t="s">
        <v>102</v>
      </c>
      <c r="BI40" s="105" t="s">
        <v>91</v>
      </c>
      <c r="BJ40" s="105" t="s">
        <v>94</v>
      </c>
      <c r="BK40" s="105" t="s">
        <v>87</v>
      </c>
      <c r="BL40" s="105"/>
      <c r="BM40" s="105" t="s">
        <v>96</v>
      </c>
      <c r="BN40" s="105" t="s">
        <v>95</v>
      </c>
      <c r="BO40" s="105" t="s">
        <v>98</v>
      </c>
      <c r="BP40" s="105" t="s">
        <v>88</v>
      </c>
      <c r="BQ40" s="105" t="s">
        <v>65</v>
      </c>
      <c r="BR40" s="105" t="s">
        <v>66</v>
      </c>
      <c r="BS40" s="105" t="s">
        <v>100</v>
      </c>
      <c r="BT40" s="105" t="s">
        <v>99</v>
      </c>
      <c r="BU40" s="105" t="s">
        <v>101</v>
      </c>
      <c r="BV40" s="105" t="s">
        <v>63</v>
      </c>
      <c r="BW40" s="105" t="s">
        <v>76</v>
      </c>
      <c r="BX40" s="105" t="s">
        <v>98</v>
      </c>
      <c r="BY40" s="105" t="s">
        <v>107</v>
      </c>
      <c r="BZ40" s="105" t="s">
        <v>93</v>
      </c>
      <c r="CA40" s="105" t="s">
        <v>104</v>
      </c>
      <c r="CB40" s="105" t="s">
        <v>103</v>
      </c>
      <c r="CC40" s="105" t="s">
        <v>66</v>
      </c>
      <c r="CD40" s="105" t="s">
        <v>73</v>
      </c>
      <c r="CE40" s="105" t="s">
        <v>64</v>
      </c>
      <c r="CF40" s="105" t="s">
        <v>84</v>
      </c>
      <c r="CG40" s="105" t="s">
        <v>82</v>
      </c>
      <c r="CH40" s="105" t="s">
        <v>63</v>
      </c>
      <c r="CI40" s="105" t="s">
        <v>71</v>
      </c>
      <c r="CJ40" s="105" t="s">
        <v>65</v>
      </c>
      <c r="CK40" s="105" t="s">
        <v>72</v>
      </c>
      <c r="CL40" s="105" t="s">
        <v>108</v>
      </c>
      <c r="CM40" s="105" t="s">
        <v>43</v>
      </c>
      <c r="CN40" s="105" t="s">
        <v>70</v>
      </c>
      <c r="CO40" s="105" t="s">
        <v>78</v>
      </c>
      <c r="CP40" s="105" t="s">
        <v>79</v>
      </c>
      <c r="CQ40" s="105" t="s">
        <v>94</v>
      </c>
      <c r="CR40" s="105" t="s">
        <v>87</v>
      </c>
      <c r="CS40" s="105" t="s">
        <v>76</v>
      </c>
      <c r="CT40" s="105" t="s">
        <v>73</v>
      </c>
      <c r="CU40" s="105" t="s">
        <v>81</v>
      </c>
      <c r="CV40" s="105" t="s">
        <v>89</v>
      </c>
      <c r="CW40" s="105" t="s">
        <v>77</v>
      </c>
      <c r="CX40" s="105" t="s">
        <v>109</v>
      </c>
      <c r="CY40" s="105" t="s">
        <v>79</v>
      </c>
      <c r="CZ40" s="105" t="s">
        <v>101</v>
      </c>
      <c r="DA40" s="105" t="s">
        <v>91</v>
      </c>
      <c r="DB40" s="105" t="s">
        <v>96</v>
      </c>
      <c r="DC40" s="105" t="s">
        <v>87</v>
      </c>
      <c r="DD40" s="105" t="s">
        <v>85</v>
      </c>
      <c r="DE40" s="105" t="s">
        <v>64</v>
      </c>
      <c r="DF40" s="105" t="s">
        <v>91</v>
      </c>
      <c r="DG40" s="105" t="s">
        <v>77</v>
      </c>
      <c r="DH40" s="105" t="s">
        <v>95</v>
      </c>
      <c r="DI40" s="105" t="s">
        <v>88</v>
      </c>
      <c r="DJ40" s="105" t="s">
        <v>99</v>
      </c>
      <c r="DK40" s="105" t="s">
        <v>98</v>
      </c>
      <c r="DL40" s="105" t="s">
        <v>102</v>
      </c>
      <c r="DM40" s="105" t="s">
        <v>96</v>
      </c>
      <c r="DN40" s="105" t="s">
        <v>90</v>
      </c>
      <c r="DO40" s="105" t="s">
        <v>66</v>
      </c>
      <c r="DP40" s="105" t="s">
        <v>94</v>
      </c>
      <c r="DQ40" s="105" t="s">
        <v>99</v>
      </c>
      <c r="DR40" s="105" t="s">
        <v>82</v>
      </c>
      <c r="DS40" s="105" t="s">
        <v>100</v>
      </c>
      <c r="DT40" s="105" t="s">
        <v>70</v>
      </c>
      <c r="DU40" s="105" t="s">
        <v>78</v>
      </c>
      <c r="DV40" s="105" t="s">
        <v>108</v>
      </c>
      <c r="DW40" s="105" t="s">
        <v>43</v>
      </c>
      <c r="DX40" s="106" t="s">
        <v>101</v>
      </c>
      <c r="DY40" s="106" t="s">
        <v>71</v>
      </c>
      <c r="DZ40" s="105" t="s">
        <v>63</v>
      </c>
      <c r="EA40" s="105" t="s">
        <v>73</v>
      </c>
      <c r="EB40" s="106" t="s">
        <v>82</v>
      </c>
      <c r="EC40" s="106" t="s">
        <v>43</v>
      </c>
      <c r="ED40" s="106" t="s">
        <v>72</v>
      </c>
      <c r="EE40" s="106" t="s">
        <v>100</v>
      </c>
      <c r="EF40" s="106" t="s">
        <v>103</v>
      </c>
      <c r="EG40" s="106" t="s">
        <v>93</v>
      </c>
      <c r="EH40" s="105" t="s">
        <v>89</v>
      </c>
      <c r="EI40" s="105" t="s">
        <v>70</v>
      </c>
      <c r="EJ40" s="105" t="s">
        <v>78</v>
      </c>
      <c r="EK40" s="105" t="s">
        <v>107</v>
      </c>
      <c r="EL40" s="105" t="s">
        <v>81</v>
      </c>
      <c r="EM40" s="105" t="s">
        <v>104</v>
      </c>
      <c r="EN40" s="105" t="s">
        <v>98</v>
      </c>
      <c r="EO40" s="105" t="s">
        <v>95</v>
      </c>
      <c r="EP40" s="105" t="s">
        <v>76</v>
      </c>
      <c r="EQ40" s="105" t="s">
        <v>63</v>
      </c>
      <c r="ER40" s="105" t="s">
        <v>93</v>
      </c>
      <c r="ES40" s="105" t="s">
        <v>94</v>
      </c>
      <c r="ET40" s="105" t="s">
        <v>84</v>
      </c>
      <c r="EU40" s="105" t="s">
        <v>110</v>
      </c>
      <c r="EV40" s="105" t="s">
        <v>71</v>
      </c>
      <c r="EW40" s="105" t="s">
        <v>64</v>
      </c>
      <c r="EX40" s="105" t="s">
        <v>91</v>
      </c>
      <c r="EY40" s="105" t="s">
        <v>77</v>
      </c>
      <c r="EZ40" s="105" t="s">
        <v>87</v>
      </c>
      <c r="FA40" s="105" t="s">
        <v>79</v>
      </c>
      <c r="FB40" s="105" t="s">
        <v>101</v>
      </c>
      <c r="FC40" s="105" t="s">
        <v>72</v>
      </c>
      <c r="FD40" s="105" t="s">
        <v>95</v>
      </c>
      <c r="FE40" s="105" t="s">
        <v>73</v>
      </c>
      <c r="FF40" s="105" t="s">
        <v>98</v>
      </c>
      <c r="FG40" s="105" t="s">
        <v>88</v>
      </c>
      <c r="FH40" s="105" t="s">
        <v>99</v>
      </c>
      <c r="FI40" s="105" t="s">
        <v>84</v>
      </c>
      <c r="FJ40" s="105" t="s">
        <v>85</v>
      </c>
      <c r="FK40" s="105" t="s">
        <v>94</v>
      </c>
      <c r="FL40" s="105" t="s">
        <v>94</v>
      </c>
      <c r="FM40" s="105" t="s">
        <v>90</v>
      </c>
      <c r="FN40" s="105" t="s">
        <v>103</v>
      </c>
      <c r="FO40" s="105" t="s">
        <v>82</v>
      </c>
      <c r="FP40" s="105" t="s">
        <v>102</v>
      </c>
      <c r="FQ40" s="105" t="s">
        <v>88</v>
      </c>
      <c r="FR40" s="105" t="s">
        <v>99</v>
      </c>
      <c r="FS40" s="105" t="s">
        <v>96</v>
      </c>
      <c r="FT40" s="105" t="s">
        <v>84</v>
      </c>
      <c r="FU40" s="105" t="s">
        <v>100</v>
      </c>
      <c r="FV40" s="105" t="s">
        <v>43</v>
      </c>
      <c r="FW40" s="105" t="s">
        <v>70</v>
      </c>
      <c r="FX40" s="105" t="s">
        <v>76</v>
      </c>
      <c r="FY40" s="105" t="s">
        <v>101</v>
      </c>
      <c r="FZ40" s="105" t="s">
        <v>101</v>
      </c>
      <c r="GA40" s="105" t="s">
        <v>101</v>
      </c>
      <c r="GB40" s="105" t="s">
        <v>101</v>
      </c>
      <c r="GC40" s="105" t="s">
        <v>65</v>
      </c>
      <c r="GD40" s="105" t="s">
        <v>107</v>
      </c>
      <c r="GE40" s="105" t="s">
        <v>78</v>
      </c>
      <c r="GF40" s="105" t="s">
        <v>72</v>
      </c>
      <c r="GG40" s="105" t="s">
        <v>64</v>
      </c>
      <c r="GH40" s="105" t="s">
        <v>93</v>
      </c>
      <c r="GI40" s="105" t="s">
        <v>104</v>
      </c>
      <c r="GJ40" s="105" t="s">
        <v>78</v>
      </c>
      <c r="GK40" s="105" t="s">
        <v>89</v>
      </c>
      <c r="GL40" s="105" t="s">
        <v>63</v>
      </c>
      <c r="GM40" s="105" t="s">
        <v>107</v>
      </c>
      <c r="GN40" s="105" t="s">
        <v>103</v>
      </c>
      <c r="GO40" s="105" t="s">
        <v>108</v>
      </c>
      <c r="GP40" s="105" t="s">
        <v>71</v>
      </c>
      <c r="GQ40" s="105" t="s">
        <v>70</v>
      </c>
      <c r="GR40" s="105" t="s">
        <v>64</v>
      </c>
      <c r="GS40" s="105" t="s">
        <v>87</v>
      </c>
      <c r="GT40" s="106" t="s">
        <v>76</v>
      </c>
      <c r="GU40" s="106" t="s">
        <v>73</v>
      </c>
      <c r="GV40" s="106" t="s">
        <v>81</v>
      </c>
      <c r="GW40" s="106" t="s">
        <v>79</v>
      </c>
      <c r="GX40" s="106" t="s">
        <v>89</v>
      </c>
      <c r="GY40" s="106" t="s">
        <v>71</v>
      </c>
      <c r="GZ40" s="106" t="s">
        <v>108</v>
      </c>
      <c r="HA40" s="106" t="s">
        <v>65</v>
      </c>
      <c r="HB40" s="106" t="s">
        <v>85</v>
      </c>
      <c r="HC40" s="106" t="s">
        <v>91</v>
      </c>
      <c r="HD40" s="106" t="s">
        <v>82</v>
      </c>
      <c r="HE40" s="106" t="s">
        <v>82</v>
      </c>
      <c r="HF40" s="106" t="s">
        <v>82</v>
      </c>
      <c r="HG40" s="106" t="s">
        <v>82</v>
      </c>
      <c r="HH40" s="106" t="s">
        <v>82</v>
      </c>
      <c r="HI40" s="106" t="s">
        <v>82</v>
      </c>
      <c r="HJ40" s="106" t="s">
        <v>82</v>
      </c>
      <c r="HK40" s="106" t="s">
        <v>95</v>
      </c>
      <c r="HL40" s="106" t="s">
        <v>85</v>
      </c>
      <c r="HM40" s="106" t="s">
        <v>84</v>
      </c>
      <c r="HN40" s="106" t="s">
        <v>93</v>
      </c>
      <c r="HO40" s="107" t="s">
        <v>82</v>
      </c>
      <c r="HP40" s="107" t="s">
        <v>82</v>
      </c>
      <c r="HQ40" s="107" t="s">
        <v>82</v>
      </c>
      <c r="HR40" s="107" t="s">
        <v>82</v>
      </c>
      <c r="HS40" s="106" t="s">
        <v>98</v>
      </c>
      <c r="HT40" s="106" t="s">
        <v>102</v>
      </c>
      <c r="HU40" s="106" t="s">
        <v>94</v>
      </c>
      <c r="HV40" s="106" t="s">
        <v>96</v>
      </c>
      <c r="HW40" s="106" t="s">
        <v>99</v>
      </c>
      <c r="HX40" s="106" t="s">
        <v>77</v>
      </c>
      <c r="HY40" s="106" t="s">
        <v>84</v>
      </c>
      <c r="HZ40" s="106" t="s">
        <v>104</v>
      </c>
      <c r="IA40" s="106" t="s">
        <v>96</v>
      </c>
      <c r="IB40" s="106" t="s">
        <v>95</v>
      </c>
      <c r="IC40" s="106" t="s">
        <v>76</v>
      </c>
      <c r="ID40" s="106" t="s">
        <v>65</v>
      </c>
      <c r="IE40" s="106" t="s">
        <v>93</v>
      </c>
      <c r="IF40" s="106" t="s">
        <v>79</v>
      </c>
      <c r="IG40" s="106" t="s">
        <v>70</v>
      </c>
      <c r="IH40" s="106" t="s">
        <v>98</v>
      </c>
      <c r="II40" s="105" t="s">
        <v>78</v>
      </c>
      <c r="IJ40" s="106" t="s">
        <v>103</v>
      </c>
      <c r="IK40" s="106" t="s">
        <v>64</v>
      </c>
      <c r="IL40" s="106" t="s">
        <v>87</v>
      </c>
      <c r="IM40" s="106" t="s">
        <v>108</v>
      </c>
      <c r="IN40" s="105" t="s">
        <v>72</v>
      </c>
      <c r="IO40" s="105" t="s">
        <v>77</v>
      </c>
      <c r="IP40" s="106" t="s">
        <v>104</v>
      </c>
      <c r="IQ40" s="106" t="s">
        <v>81</v>
      </c>
      <c r="IR40" s="106" t="s">
        <v>107</v>
      </c>
      <c r="IS40" s="106" t="s">
        <v>71</v>
      </c>
      <c r="IT40" s="106" t="s">
        <v>64</v>
      </c>
      <c r="IU40" s="106" t="s">
        <v>100</v>
      </c>
      <c r="IV40" s="106" t="s">
        <v>102</v>
      </c>
      <c r="IW40" s="106" t="s">
        <v>101</v>
      </c>
      <c r="IX40" s="106" t="s">
        <v>76</v>
      </c>
      <c r="IY40" s="106" t="s">
        <v>104</v>
      </c>
      <c r="IZ40" s="106" t="s">
        <v>72</v>
      </c>
      <c r="JA40" s="106" t="s">
        <v>108</v>
      </c>
      <c r="JB40" s="105" t="s">
        <v>78</v>
      </c>
      <c r="JC40" s="106" t="s">
        <v>63</v>
      </c>
      <c r="JD40" s="106" t="s">
        <v>107</v>
      </c>
      <c r="JE40" s="106" t="s">
        <v>101</v>
      </c>
      <c r="JF40" s="106" t="s">
        <v>69</v>
      </c>
      <c r="JG40" s="106" t="s">
        <v>90</v>
      </c>
      <c r="JH40" s="106" t="s">
        <v>95</v>
      </c>
      <c r="JI40" s="106" t="s">
        <v>100</v>
      </c>
      <c r="JJ40" s="106" t="s">
        <v>73</v>
      </c>
      <c r="JK40" s="106" t="s">
        <v>87</v>
      </c>
      <c r="JL40" s="106" t="s">
        <v>98</v>
      </c>
      <c r="JM40" s="106" t="s">
        <v>88</v>
      </c>
      <c r="JN40" s="106" t="s">
        <v>93</v>
      </c>
      <c r="JO40" s="106" t="s">
        <v>108</v>
      </c>
      <c r="JP40" s="106" t="s">
        <v>99</v>
      </c>
      <c r="JQ40" s="106" t="s">
        <v>79</v>
      </c>
      <c r="JR40" s="106" t="s">
        <v>85</v>
      </c>
      <c r="JS40" s="106" t="s">
        <v>94</v>
      </c>
      <c r="JT40" s="107" t="s">
        <v>87</v>
      </c>
      <c r="JU40" s="106" t="s">
        <v>96</v>
      </c>
      <c r="JV40" s="106" t="s">
        <v>91</v>
      </c>
      <c r="JW40" s="106" t="s">
        <v>64</v>
      </c>
      <c r="JX40" s="106" t="s">
        <v>82</v>
      </c>
      <c r="JY40" s="106" t="s">
        <v>69</v>
      </c>
      <c r="JZ40" s="106"/>
      <c r="KA40" s="106"/>
      <c r="KB40" s="106" t="s">
        <v>108</v>
      </c>
      <c r="KC40" s="106"/>
      <c r="KD40" s="106"/>
      <c r="KE40" s="106" t="s">
        <v>102</v>
      </c>
      <c r="KF40" s="106" t="s">
        <v>99</v>
      </c>
      <c r="KG40" s="106" t="s">
        <v>95</v>
      </c>
      <c r="KH40" s="106"/>
      <c r="KI40" s="106"/>
      <c r="KJ40" s="106"/>
      <c r="KK40" s="106"/>
      <c r="KL40" s="106" t="s">
        <v>65</v>
      </c>
      <c r="KM40" s="106"/>
      <c r="KN40" s="106" t="s">
        <v>71</v>
      </c>
      <c r="KO40" s="106"/>
      <c r="KP40" s="106" t="s">
        <v>87</v>
      </c>
      <c r="KQ40" s="106"/>
      <c r="KR40" s="106" t="s">
        <v>93</v>
      </c>
      <c r="KS40" s="106" t="s">
        <v>111</v>
      </c>
      <c r="KT40" s="106" t="s">
        <v>100</v>
      </c>
      <c r="KU40" s="106" t="s">
        <v>108</v>
      </c>
      <c r="KV40" s="106" t="s">
        <v>64</v>
      </c>
      <c r="KW40" s="106" t="s">
        <v>96</v>
      </c>
      <c r="KX40" s="106" t="s">
        <v>69</v>
      </c>
      <c r="KY40" s="106" t="s">
        <v>63</v>
      </c>
      <c r="KZ40" s="106" t="s">
        <v>71</v>
      </c>
      <c r="LA40" s="106" t="s">
        <v>72</v>
      </c>
      <c r="LB40" s="106" t="s">
        <v>76</v>
      </c>
      <c r="LC40" s="106" t="s">
        <v>65</v>
      </c>
      <c r="LD40" s="106" t="s">
        <v>78</v>
      </c>
      <c r="LE40" s="106" t="s">
        <v>70</v>
      </c>
      <c r="LF40" s="106" t="s">
        <v>81</v>
      </c>
      <c r="LG40" s="106"/>
      <c r="LH40" s="106" t="s">
        <v>63</v>
      </c>
      <c r="LI40" s="106" t="s">
        <v>108</v>
      </c>
      <c r="LJ40" s="106" t="s">
        <v>84</v>
      </c>
      <c r="LK40" s="106" t="s">
        <v>73</v>
      </c>
      <c r="LL40" s="106" t="s">
        <v>89</v>
      </c>
      <c r="LM40" s="106" t="s">
        <v>77</v>
      </c>
      <c r="LN40" s="106" t="s">
        <v>70</v>
      </c>
      <c r="LO40" s="106" t="s">
        <v>91</v>
      </c>
      <c r="LP40" s="106" t="s">
        <v>87</v>
      </c>
      <c r="LQ40" s="106" t="s">
        <v>82</v>
      </c>
      <c r="LR40" s="106" t="s">
        <v>95</v>
      </c>
      <c r="LS40" s="106" t="s">
        <v>85</v>
      </c>
      <c r="LT40" s="106" t="s">
        <v>98</v>
      </c>
      <c r="LU40" s="106" t="s">
        <v>101</v>
      </c>
      <c r="LV40" s="106" t="s">
        <v>64</v>
      </c>
      <c r="LW40" s="106" t="s">
        <v>93</v>
      </c>
      <c r="LX40" s="106" t="s">
        <v>88</v>
      </c>
      <c r="LY40" s="106" t="s">
        <v>99</v>
      </c>
      <c r="LZ40" s="106" t="s">
        <v>90</v>
      </c>
      <c r="MA40" s="106" t="s">
        <v>71</v>
      </c>
      <c r="MB40" s="106" t="s">
        <v>84</v>
      </c>
      <c r="MC40" s="106" t="s">
        <v>94</v>
      </c>
      <c r="MD40" s="106" t="s">
        <v>104</v>
      </c>
      <c r="ME40" s="106" t="s">
        <v>72</v>
      </c>
      <c r="MF40" s="106" t="s">
        <v>79</v>
      </c>
      <c r="MG40" s="106" t="s">
        <v>89</v>
      </c>
      <c r="MH40" s="106" t="s">
        <v>63</v>
      </c>
      <c r="MI40" s="106" t="s">
        <v>102</v>
      </c>
      <c r="MJ40" s="106" t="s">
        <v>76</v>
      </c>
      <c r="MK40" s="106" t="s">
        <v>81</v>
      </c>
      <c r="ML40" s="106" t="s">
        <v>70</v>
      </c>
      <c r="MM40" s="106" t="s">
        <v>98</v>
      </c>
      <c r="MN40" s="106" t="s">
        <v>100</v>
      </c>
      <c r="MO40" s="106" t="s">
        <v>107</v>
      </c>
      <c r="MP40" s="106" t="s">
        <v>85</v>
      </c>
      <c r="MQ40" s="106" t="s">
        <v>96</v>
      </c>
      <c r="MR40" s="106" t="s">
        <v>93</v>
      </c>
      <c r="MS40" s="105" t="s">
        <v>91</v>
      </c>
      <c r="MT40" s="105" t="s">
        <v>65</v>
      </c>
      <c r="MU40" s="105" t="s">
        <v>69</v>
      </c>
      <c r="MV40" s="105" t="s">
        <v>108</v>
      </c>
      <c r="MW40" s="105" t="s">
        <v>77</v>
      </c>
      <c r="MX40" s="105" t="s">
        <v>73</v>
      </c>
      <c r="MY40" s="105" t="s">
        <v>104</v>
      </c>
      <c r="MZ40" s="105" t="s">
        <v>82</v>
      </c>
      <c r="NA40" s="105" t="s">
        <v>84</v>
      </c>
      <c r="NB40" s="105" t="s">
        <v>87</v>
      </c>
      <c r="NC40" s="105" t="s">
        <v>78</v>
      </c>
      <c r="ND40" s="105" t="s">
        <v>95</v>
      </c>
      <c r="NE40" s="105" t="s">
        <v>76</v>
      </c>
      <c r="NF40" s="105" t="s">
        <v>99</v>
      </c>
      <c r="NG40" s="105" t="s">
        <v>102</v>
      </c>
      <c r="NH40" s="105" t="s">
        <v>65</v>
      </c>
      <c r="NI40" s="106" t="s">
        <v>90</v>
      </c>
      <c r="NJ40" s="106" t="s">
        <v>73</v>
      </c>
      <c r="NK40" s="105" t="s">
        <v>78</v>
      </c>
      <c r="NL40" s="105" t="s">
        <v>72</v>
      </c>
      <c r="NM40" s="106" t="s">
        <v>88</v>
      </c>
      <c r="NN40" s="106" t="s">
        <v>87</v>
      </c>
      <c r="NO40" s="106" t="s">
        <v>95</v>
      </c>
      <c r="NP40" s="106" t="s">
        <v>99</v>
      </c>
      <c r="NQ40" s="106" t="s">
        <v>104</v>
      </c>
      <c r="NR40" s="106" t="s">
        <v>69</v>
      </c>
      <c r="NS40" s="106" t="s">
        <v>70</v>
      </c>
      <c r="NT40" s="106" t="s">
        <v>108</v>
      </c>
      <c r="NU40" s="106" t="s">
        <v>72</v>
      </c>
      <c r="NV40" s="106" t="s">
        <v>63</v>
      </c>
      <c r="NW40" s="106" t="s">
        <v>64</v>
      </c>
      <c r="NX40" s="106" t="s">
        <v>79</v>
      </c>
      <c r="NY40" s="106" t="s">
        <v>82</v>
      </c>
      <c r="NZ40" s="106" t="s">
        <v>71</v>
      </c>
      <c r="OA40" s="106" t="s">
        <v>81</v>
      </c>
      <c r="OB40" s="106" t="s">
        <v>85</v>
      </c>
      <c r="OC40" s="106" t="s">
        <v>89</v>
      </c>
      <c r="OD40" s="106" t="s">
        <v>98</v>
      </c>
      <c r="OE40" s="106" t="s">
        <v>94</v>
      </c>
      <c r="OF40" s="106" t="s">
        <v>100</v>
      </c>
      <c r="OG40" s="106" t="s">
        <v>93</v>
      </c>
      <c r="OH40" s="106" t="s">
        <v>84</v>
      </c>
      <c r="OI40" s="106" t="s">
        <v>107</v>
      </c>
      <c r="OJ40" s="106" t="s">
        <v>71</v>
      </c>
      <c r="OK40" s="106" t="s">
        <v>96</v>
      </c>
      <c r="OL40" s="106" t="s">
        <v>72</v>
      </c>
      <c r="OM40" s="106" t="s">
        <v>101</v>
      </c>
      <c r="ON40" s="106" t="s">
        <v>63</v>
      </c>
      <c r="OO40" s="106" t="s">
        <v>70</v>
      </c>
      <c r="OP40" s="106" t="s">
        <v>69</v>
      </c>
      <c r="OQ40" s="106" t="s">
        <v>73</v>
      </c>
      <c r="OR40" s="106" t="s">
        <v>93</v>
      </c>
      <c r="OS40" s="106" t="s">
        <v>82</v>
      </c>
      <c r="OT40" s="106" t="s">
        <v>64</v>
      </c>
      <c r="OU40" s="106" t="s">
        <v>91</v>
      </c>
      <c r="OV40" s="106" t="s">
        <v>76</v>
      </c>
      <c r="OW40" s="106" t="s">
        <v>85</v>
      </c>
      <c r="OX40" s="106" t="s">
        <v>84</v>
      </c>
      <c r="OY40" s="106" t="s">
        <v>87</v>
      </c>
      <c r="OZ40" s="106" t="s">
        <v>89</v>
      </c>
      <c r="PA40" s="106" t="s">
        <v>79</v>
      </c>
      <c r="PB40" s="106" t="s">
        <v>107</v>
      </c>
      <c r="PC40" s="106" t="s">
        <v>90</v>
      </c>
      <c r="PD40" s="106" t="s">
        <v>87</v>
      </c>
      <c r="PE40" s="106" t="s">
        <v>94</v>
      </c>
      <c r="PF40" s="106" t="s">
        <v>95</v>
      </c>
      <c r="PG40" s="106" t="s">
        <v>104</v>
      </c>
      <c r="PH40" s="106" t="s">
        <v>77</v>
      </c>
      <c r="PI40" s="106" t="s">
        <v>81</v>
      </c>
      <c r="PJ40" s="106" t="s">
        <v>98</v>
      </c>
      <c r="PK40" s="106" t="s">
        <v>65</v>
      </c>
      <c r="PL40" s="106" t="s">
        <v>99</v>
      </c>
      <c r="PM40" s="106" t="s">
        <v>64</v>
      </c>
      <c r="PN40" s="106" t="s">
        <v>89</v>
      </c>
      <c r="PO40" s="106" t="s">
        <v>70</v>
      </c>
      <c r="PP40" s="106" t="s">
        <v>78</v>
      </c>
      <c r="PQ40" s="106" t="s">
        <v>77</v>
      </c>
      <c r="PR40" s="106" t="s">
        <v>78</v>
      </c>
      <c r="PS40" s="106" t="s">
        <v>79</v>
      </c>
      <c r="PT40" s="106" t="s">
        <v>84</v>
      </c>
      <c r="PU40" s="106" t="s">
        <v>96</v>
      </c>
      <c r="PV40" s="106" t="s">
        <v>76</v>
      </c>
      <c r="PW40" s="106" t="s">
        <v>82</v>
      </c>
      <c r="PX40" s="106" t="s">
        <v>102</v>
      </c>
      <c r="PY40" s="106" t="s">
        <v>84</v>
      </c>
      <c r="PZ40" s="106" t="s">
        <v>63</v>
      </c>
      <c r="QA40" s="106" t="s">
        <v>65</v>
      </c>
      <c r="QB40" s="106" t="s">
        <v>95</v>
      </c>
      <c r="QC40" s="106" t="s">
        <v>73</v>
      </c>
      <c r="QD40" s="106" t="s">
        <v>85</v>
      </c>
      <c r="QE40" s="106" t="s">
        <v>100</v>
      </c>
      <c r="QF40" s="106" t="s">
        <v>99</v>
      </c>
      <c r="QG40" s="106" t="s">
        <v>101</v>
      </c>
      <c r="QH40" s="106" t="s">
        <v>93</v>
      </c>
      <c r="QI40" s="106" t="s">
        <v>107</v>
      </c>
      <c r="QJ40" s="106" t="s">
        <v>71</v>
      </c>
      <c r="QK40" s="106" t="s">
        <v>72</v>
      </c>
      <c r="QL40" s="106" t="s">
        <v>98</v>
      </c>
      <c r="QM40" s="106" t="s">
        <v>94</v>
      </c>
      <c r="QN40" s="106" t="s">
        <v>76</v>
      </c>
      <c r="QO40" s="106" t="s">
        <v>82</v>
      </c>
      <c r="QP40" s="106" t="s">
        <v>84</v>
      </c>
      <c r="QQ40" s="106" t="s">
        <v>69</v>
      </c>
      <c r="QR40" s="106" t="s">
        <v>88</v>
      </c>
      <c r="QS40" s="106" t="s">
        <v>64</v>
      </c>
      <c r="QT40" s="106" t="s">
        <v>71</v>
      </c>
      <c r="QU40" s="106" t="s">
        <v>101</v>
      </c>
      <c r="QV40" s="106" t="s">
        <v>81</v>
      </c>
      <c r="QW40" s="106" t="s">
        <v>84</v>
      </c>
      <c r="QX40" s="106" t="s">
        <v>102</v>
      </c>
      <c r="QY40" s="106" t="s">
        <v>63</v>
      </c>
      <c r="QZ40" s="106" t="s">
        <v>85</v>
      </c>
      <c r="RA40" s="106" t="s">
        <v>89</v>
      </c>
      <c r="RB40" s="106" t="s">
        <v>99</v>
      </c>
      <c r="RC40" s="106" t="s">
        <v>70</v>
      </c>
      <c r="RD40" s="106" t="s">
        <v>72</v>
      </c>
      <c r="RE40" s="106" t="s">
        <v>79</v>
      </c>
      <c r="RF40" s="106" t="s">
        <v>77</v>
      </c>
      <c r="RG40" s="108" t="s">
        <v>100</v>
      </c>
      <c r="RH40" s="106" t="s">
        <v>73</v>
      </c>
      <c r="RI40" s="106" t="s">
        <v>78</v>
      </c>
      <c r="RJ40" s="106" t="s">
        <v>88</v>
      </c>
      <c r="RK40" s="106" t="s">
        <v>76</v>
      </c>
      <c r="RL40" s="106" t="s">
        <v>95</v>
      </c>
      <c r="RM40" s="106" t="s">
        <v>91</v>
      </c>
      <c r="RN40" s="106" t="s">
        <v>90</v>
      </c>
      <c r="RO40" s="106" t="s">
        <v>98</v>
      </c>
      <c r="RP40" s="106" t="s">
        <v>65</v>
      </c>
      <c r="RQ40" s="106" t="s">
        <v>87</v>
      </c>
      <c r="RR40" s="106" t="s">
        <v>100</v>
      </c>
      <c r="RS40" s="106" t="s">
        <v>71</v>
      </c>
      <c r="RT40" s="106" t="s">
        <v>94</v>
      </c>
      <c r="RU40" s="106" t="s">
        <v>93</v>
      </c>
      <c r="RV40" s="106" t="s">
        <v>96</v>
      </c>
      <c r="RW40" s="106" t="s">
        <v>69</v>
      </c>
      <c r="RX40" s="106" t="s">
        <v>104</v>
      </c>
      <c r="RY40" s="106" t="s">
        <v>63</v>
      </c>
      <c r="RZ40" s="106" t="s">
        <v>69</v>
      </c>
      <c r="SA40" s="106" t="s">
        <v>70</v>
      </c>
      <c r="SB40" s="106" t="s">
        <v>82</v>
      </c>
      <c r="SC40" s="106" t="s">
        <v>91</v>
      </c>
      <c r="SD40" s="106" t="s">
        <v>107</v>
      </c>
      <c r="SE40" s="106" t="s">
        <v>71</v>
      </c>
      <c r="SF40" s="106" t="s">
        <v>77</v>
      </c>
      <c r="SG40" s="106" t="s">
        <v>72</v>
      </c>
      <c r="SH40" s="106" t="s">
        <v>73</v>
      </c>
      <c r="SI40" s="106" t="s">
        <v>81</v>
      </c>
      <c r="SJ40" s="106" t="s">
        <v>79</v>
      </c>
      <c r="SK40" s="106" t="s">
        <v>89</v>
      </c>
      <c r="SL40" s="106" t="s">
        <v>94</v>
      </c>
      <c r="SM40" s="106" t="s">
        <v>63</v>
      </c>
      <c r="SN40" s="106" t="s">
        <v>88</v>
      </c>
      <c r="SO40" s="106" t="s">
        <v>76</v>
      </c>
      <c r="SP40" s="106" t="s">
        <v>101</v>
      </c>
      <c r="SQ40" s="106" t="s">
        <v>95</v>
      </c>
      <c r="SR40" s="106" t="s">
        <v>108</v>
      </c>
      <c r="SS40" s="106" t="s">
        <v>84</v>
      </c>
      <c r="ST40" s="106" t="s">
        <v>100</v>
      </c>
      <c r="SU40" s="106" t="s">
        <v>96</v>
      </c>
      <c r="SV40" s="106" t="s">
        <v>82</v>
      </c>
      <c r="SW40" s="106" t="s">
        <v>78</v>
      </c>
      <c r="SX40" s="106" t="s">
        <v>85</v>
      </c>
      <c r="SY40" s="106" t="s">
        <v>87</v>
      </c>
      <c r="SZ40" s="106" t="s">
        <v>64</v>
      </c>
      <c r="TA40" s="106" t="s">
        <v>93</v>
      </c>
      <c r="TB40" s="106" t="s">
        <v>99</v>
      </c>
      <c r="TC40" s="106" t="s">
        <v>94</v>
      </c>
      <c r="TD40" s="106" t="s">
        <v>79</v>
      </c>
      <c r="TE40" s="106" t="s">
        <v>72</v>
      </c>
      <c r="TF40" s="106" t="s">
        <v>77</v>
      </c>
      <c r="TG40" s="106" t="s">
        <v>91</v>
      </c>
      <c r="TH40" s="106" t="s">
        <v>88</v>
      </c>
      <c r="TI40" s="106" t="s">
        <v>78</v>
      </c>
      <c r="TJ40" s="106" t="s">
        <v>84</v>
      </c>
      <c r="TK40" s="106" t="s">
        <v>87</v>
      </c>
      <c r="TL40" s="109" t="s">
        <v>69</v>
      </c>
      <c r="TM40" s="106" t="s">
        <v>70</v>
      </c>
      <c r="TN40" s="106" t="s">
        <v>71</v>
      </c>
      <c r="TO40" s="106" t="s">
        <v>73</v>
      </c>
      <c r="TP40" s="106" t="s">
        <v>88</v>
      </c>
      <c r="TQ40" s="106" t="s">
        <v>96</v>
      </c>
      <c r="TR40" s="106" t="s">
        <v>78</v>
      </c>
      <c r="TS40" s="110" t="s">
        <v>104</v>
      </c>
      <c r="TT40" s="106" t="s">
        <v>89</v>
      </c>
      <c r="TU40" s="106" t="s">
        <v>82</v>
      </c>
      <c r="TV40" s="106" t="s">
        <v>95</v>
      </c>
      <c r="TW40" s="106" t="s">
        <v>65</v>
      </c>
      <c r="TX40" s="106" t="s">
        <v>98</v>
      </c>
      <c r="TY40" s="106" t="s">
        <v>85</v>
      </c>
      <c r="TZ40" s="106" t="s">
        <v>63</v>
      </c>
      <c r="UA40" s="106" t="s">
        <v>94</v>
      </c>
      <c r="UB40" s="106" t="s">
        <v>99</v>
      </c>
      <c r="UC40" s="106" t="s">
        <v>101</v>
      </c>
      <c r="UD40" s="106" t="s">
        <v>93</v>
      </c>
      <c r="UE40" s="106" t="s">
        <v>104</v>
      </c>
      <c r="UF40" s="106" t="s">
        <v>98</v>
      </c>
      <c r="UG40" s="106" t="s">
        <v>65</v>
      </c>
      <c r="UH40" s="106" t="s">
        <v>91</v>
      </c>
      <c r="UI40" s="106" t="s">
        <v>90</v>
      </c>
      <c r="UJ40" s="106" t="s">
        <v>69</v>
      </c>
      <c r="UK40" s="106" t="s">
        <v>72</v>
      </c>
      <c r="UL40" s="106" t="s">
        <v>70</v>
      </c>
      <c r="UM40" s="106" t="s">
        <v>88</v>
      </c>
      <c r="UN40" s="106" t="s">
        <v>89</v>
      </c>
      <c r="UO40" s="106" t="s">
        <v>77</v>
      </c>
      <c r="UP40" s="106" t="s">
        <v>93</v>
      </c>
      <c r="UQ40" s="106" t="s">
        <v>101</v>
      </c>
      <c r="UR40" s="106" t="s">
        <v>73</v>
      </c>
      <c r="US40" s="106" t="s">
        <v>76</v>
      </c>
      <c r="UT40" s="106" t="s">
        <v>95</v>
      </c>
      <c r="UU40" s="106" t="s">
        <v>107</v>
      </c>
      <c r="UV40" s="106" t="s">
        <v>98</v>
      </c>
      <c r="UW40" s="106" t="s">
        <v>79</v>
      </c>
      <c r="UX40" s="106" t="s">
        <v>99</v>
      </c>
      <c r="UY40" s="106" t="s">
        <v>78</v>
      </c>
      <c r="UZ40" s="106" t="s">
        <v>85</v>
      </c>
      <c r="VA40" s="106" t="s">
        <v>100</v>
      </c>
      <c r="VB40" s="111" t="s">
        <v>104</v>
      </c>
      <c r="VC40" s="106" t="s">
        <v>84</v>
      </c>
      <c r="VD40" s="106" t="s">
        <v>64</v>
      </c>
      <c r="VE40" s="106" t="s">
        <v>71</v>
      </c>
      <c r="VF40" s="106" t="s">
        <v>82</v>
      </c>
      <c r="VG40" s="106" t="s">
        <v>81</v>
      </c>
      <c r="VH40" s="106" t="s">
        <v>96</v>
      </c>
      <c r="VI40" s="106" t="s">
        <v>76</v>
      </c>
      <c r="VJ40" s="106" t="s">
        <v>73</v>
      </c>
      <c r="VK40" s="106" t="s">
        <v>72</v>
      </c>
      <c r="VL40" s="106" t="s">
        <v>108</v>
      </c>
      <c r="VM40" s="106" t="s">
        <v>100</v>
      </c>
      <c r="VN40" s="106" t="s">
        <v>89</v>
      </c>
      <c r="VO40" s="106" t="s">
        <v>78</v>
      </c>
      <c r="VP40" s="106" t="s">
        <v>77</v>
      </c>
      <c r="VQ40" s="106" t="s">
        <v>81</v>
      </c>
      <c r="VR40" s="106" t="s">
        <v>88</v>
      </c>
      <c r="VS40" s="106" t="s">
        <v>93</v>
      </c>
      <c r="VT40" s="106" t="s">
        <v>101</v>
      </c>
      <c r="VU40" s="106" t="s">
        <v>65</v>
      </c>
      <c r="VV40" s="106" t="s">
        <v>70</v>
      </c>
      <c r="VW40" s="106"/>
      <c r="VX40" s="106" t="s">
        <v>82</v>
      </c>
      <c r="VY40" s="106"/>
      <c r="VZ40" s="106" t="s">
        <v>79</v>
      </c>
      <c r="WA40" s="106" t="s">
        <v>107</v>
      </c>
      <c r="WB40" s="106" t="s">
        <v>84</v>
      </c>
      <c r="WC40" s="106" t="s">
        <v>76</v>
      </c>
      <c r="WD40" s="106" t="s">
        <v>73</v>
      </c>
      <c r="WE40" s="106" t="s">
        <v>72</v>
      </c>
      <c r="WF40" s="106" t="s">
        <v>101</v>
      </c>
      <c r="WG40" s="106" t="s">
        <v>63</v>
      </c>
      <c r="WH40" s="106" t="s">
        <v>87</v>
      </c>
      <c r="WI40" s="106" t="s">
        <v>96</v>
      </c>
      <c r="WJ40" s="106" t="s">
        <v>94</v>
      </c>
      <c r="WK40" s="106" t="s">
        <v>85</v>
      </c>
      <c r="WL40" s="106" t="s">
        <v>69</v>
      </c>
      <c r="WM40" s="106" t="s">
        <v>65</v>
      </c>
      <c r="WN40" s="106" t="s">
        <v>91</v>
      </c>
      <c r="WO40" s="106" t="s">
        <v>95</v>
      </c>
      <c r="WP40" s="106" t="s">
        <v>108</v>
      </c>
      <c r="WQ40" s="106" t="s">
        <v>88</v>
      </c>
      <c r="WR40" s="106" t="s">
        <v>100</v>
      </c>
      <c r="WS40" s="106" t="s">
        <v>99</v>
      </c>
      <c r="WT40" s="106" t="s">
        <v>96</v>
      </c>
      <c r="WU40" s="106" t="s">
        <v>93</v>
      </c>
      <c r="WV40" s="106" t="s">
        <v>64</v>
      </c>
      <c r="WW40" s="106" t="s">
        <v>91</v>
      </c>
      <c r="WX40" s="106"/>
      <c r="WY40" s="106"/>
      <c r="WZ40" s="23"/>
      <c r="XA40" s="23"/>
    </row>
    <row r="41" spans="1:625" ht="15.75" thickBot="1">
      <c r="A41" s="482"/>
      <c r="B41" s="211"/>
      <c r="C41" s="189"/>
      <c r="D41" s="189"/>
      <c r="E41" s="189"/>
      <c r="F41" s="190"/>
      <c r="G41" s="190"/>
      <c r="H41" s="190"/>
      <c r="I41" s="190"/>
      <c r="J41" s="190" t="s">
        <v>195</v>
      </c>
      <c r="K41" s="191"/>
      <c r="L41" s="191"/>
      <c r="M41" s="191"/>
      <c r="N41" s="191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 t="s">
        <v>81</v>
      </c>
      <c r="AA41" s="112"/>
      <c r="AB41" s="112" t="s">
        <v>89</v>
      </c>
      <c r="AC41" s="112" t="s">
        <v>64</v>
      </c>
      <c r="AD41" s="112" t="s">
        <v>102</v>
      </c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 t="s">
        <v>75</v>
      </c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05"/>
      <c r="BW41" s="112"/>
      <c r="BX41" s="105"/>
      <c r="BY41" s="112"/>
      <c r="BZ41" s="112"/>
      <c r="CA41" s="112"/>
      <c r="CB41" s="112"/>
      <c r="CC41" s="105"/>
      <c r="CD41" s="105"/>
      <c r="CE41" s="105"/>
      <c r="CF41" s="112"/>
      <c r="CG41" s="112"/>
      <c r="CH41" s="105"/>
      <c r="CI41" s="112"/>
      <c r="CJ41" s="105"/>
      <c r="CK41" s="112"/>
      <c r="CL41" s="105"/>
      <c r="CM41" s="112"/>
      <c r="CN41" s="112"/>
      <c r="CO41" s="112"/>
      <c r="CP41" s="112"/>
      <c r="CQ41" s="105"/>
      <c r="CR41" s="112"/>
      <c r="CS41" s="112"/>
      <c r="CT41" s="112"/>
      <c r="CU41" s="112"/>
      <c r="CV41" s="105"/>
      <c r="CW41" s="112"/>
      <c r="CX41" s="112"/>
      <c r="CY41" s="112"/>
      <c r="CZ41" s="112"/>
      <c r="DA41" s="112"/>
      <c r="DB41" s="112"/>
      <c r="DC41" s="112"/>
      <c r="DD41" s="112"/>
      <c r="DE41" s="105"/>
      <c r="DF41" s="112"/>
      <c r="DG41" s="107"/>
      <c r="DH41" s="107"/>
      <c r="DI41" s="105"/>
      <c r="DJ41" s="107"/>
      <c r="DK41" s="107"/>
      <c r="DL41" s="105"/>
      <c r="DM41" s="107"/>
      <c r="DN41" s="107"/>
      <c r="DO41" s="107"/>
      <c r="DP41" s="107"/>
      <c r="DQ41" s="107"/>
      <c r="DR41" s="107"/>
      <c r="DS41" s="107"/>
      <c r="DT41" s="105"/>
      <c r="DU41" s="107"/>
      <c r="DV41" s="107"/>
      <c r="DW41" s="107"/>
      <c r="DX41" s="107"/>
      <c r="DY41" s="107"/>
      <c r="DZ41" s="107"/>
      <c r="EA41" s="107"/>
      <c r="EB41" s="107"/>
      <c r="EC41" s="107"/>
      <c r="ED41" s="107"/>
      <c r="EE41" s="107"/>
      <c r="EF41" s="107"/>
      <c r="EG41" s="107"/>
      <c r="EH41" s="107"/>
      <c r="EI41" s="107"/>
      <c r="EJ41" s="107"/>
      <c r="EK41" s="107"/>
      <c r="EL41" s="107"/>
      <c r="EM41" s="107"/>
      <c r="EN41" s="107"/>
      <c r="EO41" s="107"/>
      <c r="EP41" s="107"/>
      <c r="EQ41" s="107"/>
      <c r="ER41" s="107"/>
      <c r="ES41" s="107"/>
      <c r="ET41" s="107"/>
      <c r="EU41" s="107"/>
      <c r="EV41" s="107"/>
      <c r="EW41" s="107"/>
      <c r="EX41" s="107"/>
      <c r="EY41" s="107"/>
      <c r="EZ41" s="107"/>
      <c r="FA41" s="105"/>
      <c r="FB41" s="107"/>
      <c r="FC41" s="107"/>
      <c r="FD41" s="107"/>
      <c r="FE41" s="107"/>
      <c r="FF41" s="107"/>
      <c r="FG41" s="107"/>
      <c r="FH41" s="107"/>
      <c r="FI41" s="107"/>
      <c r="FJ41" s="107"/>
      <c r="FK41" s="106"/>
      <c r="FL41" s="106"/>
      <c r="FM41" s="107"/>
      <c r="FN41" s="107"/>
      <c r="FO41" s="107"/>
      <c r="FP41" s="107"/>
      <c r="FQ41" s="107"/>
      <c r="FR41" s="107"/>
      <c r="FS41" s="107"/>
      <c r="FT41" s="107"/>
      <c r="FU41" s="107"/>
      <c r="FV41" s="107"/>
      <c r="FW41" s="107"/>
      <c r="FX41" s="107"/>
      <c r="FY41" s="107"/>
      <c r="FZ41" s="107"/>
      <c r="GA41" s="107"/>
      <c r="GB41" s="107"/>
      <c r="GC41" s="107"/>
      <c r="GD41" s="107"/>
      <c r="GE41" s="107"/>
      <c r="GF41" s="107"/>
      <c r="GG41" s="107"/>
      <c r="GH41" s="107"/>
      <c r="GI41" s="107"/>
      <c r="GJ41" s="107"/>
      <c r="GK41" s="107"/>
      <c r="GL41" s="107"/>
      <c r="GM41" s="107"/>
      <c r="GN41" s="107"/>
      <c r="GO41" s="107"/>
      <c r="GP41" s="107"/>
      <c r="GQ41" s="107"/>
      <c r="GR41" s="107"/>
      <c r="GS41" s="107"/>
      <c r="GT41" s="107"/>
      <c r="GU41" s="107"/>
      <c r="GV41" s="107"/>
      <c r="GW41" s="107"/>
      <c r="GX41" s="107"/>
      <c r="GY41" s="107"/>
      <c r="GZ41" s="107"/>
      <c r="HA41" s="107"/>
      <c r="HB41" s="107"/>
      <c r="HC41" s="107"/>
      <c r="HD41" s="107"/>
      <c r="HE41" s="107"/>
      <c r="HF41" s="107"/>
      <c r="HG41" s="107"/>
      <c r="HH41" s="107"/>
      <c r="HI41" s="107"/>
      <c r="HJ41" s="107"/>
      <c r="HK41" s="107"/>
      <c r="HL41" s="107"/>
      <c r="HM41" s="107"/>
      <c r="HN41" s="107"/>
      <c r="HO41" s="107"/>
      <c r="HP41" s="107"/>
      <c r="HQ41" s="107"/>
      <c r="HR41" s="107"/>
      <c r="HS41" s="107"/>
      <c r="HT41" s="107"/>
      <c r="HU41" s="107"/>
      <c r="HV41" s="107"/>
      <c r="HW41" s="107"/>
      <c r="HX41" s="107"/>
      <c r="HY41" s="107"/>
      <c r="HZ41" s="106"/>
      <c r="IA41" s="107"/>
      <c r="IB41" s="107"/>
      <c r="IC41" s="107"/>
      <c r="ID41" s="107"/>
      <c r="IE41" s="107"/>
      <c r="IF41" s="107"/>
      <c r="IG41" s="107"/>
      <c r="IH41" s="107"/>
      <c r="II41" s="107"/>
      <c r="IJ41" s="107"/>
      <c r="IK41" s="107"/>
      <c r="IL41" s="107"/>
      <c r="IM41" s="107"/>
      <c r="IN41" s="107"/>
      <c r="IO41" s="107"/>
      <c r="IP41" s="107"/>
      <c r="IQ41" s="107"/>
      <c r="IR41" s="107"/>
      <c r="IS41" s="107"/>
      <c r="IT41" s="107"/>
      <c r="IU41" s="107"/>
      <c r="IV41" s="107"/>
      <c r="IW41" s="107"/>
      <c r="IX41" s="107"/>
      <c r="IY41" s="107"/>
      <c r="IZ41" s="107"/>
      <c r="JA41" s="107"/>
      <c r="JB41" s="107"/>
      <c r="JC41" s="107"/>
      <c r="JD41" s="107"/>
      <c r="JE41" s="107"/>
      <c r="JF41" s="107"/>
      <c r="JG41" s="107"/>
      <c r="JH41" s="107"/>
      <c r="JI41" s="107"/>
      <c r="JJ41" s="107"/>
      <c r="JK41" s="107"/>
      <c r="JL41" s="107"/>
      <c r="JM41" s="107"/>
      <c r="JN41" s="107"/>
      <c r="JO41" s="107"/>
      <c r="JP41" s="107"/>
      <c r="JQ41" s="107"/>
      <c r="JR41" s="107"/>
      <c r="JS41" s="107"/>
      <c r="JT41" s="107" t="s">
        <v>87</v>
      </c>
      <c r="JU41" s="107"/>
      <c r="JV41" s="107"/>
      <c r="JW41" s="107"/>
      <c r="JX41" s="107"/>
      <c r="JY41" s="107"/>
      <c r="JZ41" s="106" t="s">
        <v>63</v>
      </c>
      <c r="KA41" s="106" t="s">
        <v>73</v>
      </c>
      <c r="KB41" s="107" t="s">
        <v>98</v>
      </c>
      <c r="KC41" s="106" t="s">
        <v>84</v>
      </c>
      <c r="KD41" s="106" t="s">
        <v>79</v>
      </c>
      <c r="KE41" s="107"/>
      <c r="KF41" s="107"/>
      <c r="KG41" s="107"/>
      <c r="KH41" s="106" t="s">
        <v>81</v>
      </c>
      <c r="KI41" s="106" t="s">
        <v>90</v>
      </c>
      <c r="KJ41" s="106" t="s">
        <v>76</v>
      </c>
      <c r="KK41" s="106" t="s">
        <v>77</v>
      </c>
      <c r="KL41" s="107"/>
      <c r="KM41" s="106" t="s">
        <v>89</v>
      </c>
      <c r="KN41" s="107"/>
      <c r="KO41" s="106" t="s">
        <v>85</v>
      </c>
      <c r="KP41" s="107"/>
      <c r="KQ41" s="106" t="s">
        <v>70</v>
      </c>
      <c r="KR41" s="107"/>
      <c r="KS41" s="107"/>
      <c r="KT41" s="107"/>
      <c r="KU41" s="107"/>
      <c r="KV41" s="107"/>
      <c r="KW41" s="107"/>
      <c r="KX41" s="107"/>
      <c r="KY41" s="107"/>
      <c r="KZ41" s="107"/>
      <c r="LA41" s="107"/>
      <c r="LB41" s="107"/>
      <c r="LC41" s="107"/>
      <c r="LD41" s="107"/>
      <c r="LE41" s="107"/>
      <c r="LF41" s="107"/>
      <c r="LG41" s="106" t="s">
        <v>79</v>
      </c>
      <c r="LH41" s="107"/>
      <c r="LI41" s="107"/>
      <c r="LJ41" s="107"/>
      <c r="LK41" s="107"/>
      <c r="LL41" s="107"/>
      <c r="LM41" s="107"/>
      <c r="LN41" s="107"/>
      <c r="LO41" s="107"/>
      <c r="LP41" s="107"/>
      <c r="LQ41" s="107"/>
      <c r="LR41" s="107"/>
      <c r="LS41" s="107"/>
      <c r="LT41" s="107"/>
      <c r="LU41" s="107"/>
      <c r="LV41" s="107"/>
      <c r="LW41" s="107"/>
      <c r="LX41" s="107"/>
      <c r="LY41" s="107"/>
      <c r="LZ41" s="107"/>
      <c r="MA41" s="107"/>
      <c r="MB41" s="107"/>
      <c r="MC41" s="107"/>
      <c r="MD41" s="107"/>
      <c r="ME41" s="107"/>
      <c r="MF41" s="107"/>
      <c r="MG41" s="107"/>
      <c r="MH41" s="107"/>
      <c r="MI41" s="107"/>
      <c r="MJ41" s="107"/>
      <c r="MK41" s="107"/>
      <c r="ML41" s="107"/>
      <c r="MM41" s="107"/>
      <c r="MN41" s="106"/>
      <c r="MO41" s="107"/>
      <c r="MP41" s="106"/>
      <c r="MQ41" s="107"/>
      <c r="MR41" s="107"/>
      <c r="MS41" s="107"/>
      <c r="MT41" s="107"/>
      <c r="MU41" s="107"/>
      <c r="MV41" s="107"/>
      <c r="MW41" s="107"/>
      <c r="MX41" s="107"/>
      <c r="MY41" s="107"/>
      <c r="MZ41" s="107"/>
      <c r="NA41" s="107"/>
      <c r="NB41" s="107"/>
      <c r="NC41" s="107"/>
      <c r="ND41" s="107"/>
      <c r="NE41" s="107"/>
      <c r="NF41" s="107"/>
      <c r="NG41" s="107"/>
      <c r="NH41" s="107"/>
      <c r="NI41" s="107"/>
      <c r="NJ41" s="107"/>
      <c r="NK41" s="107"/>
      <c r="NL41" s="107"/>
      <c r="NM41" s="107"/>
      <c r="NN41" s="107"/>
      <c r="NO41" s="107"/>
      <c r="NP41" s="107"/>
      <c r="NQ41" s="107"/>
      <c r="NR41" s="107"/>
      <c r="NS41" s="107"/>
      <c r="NT41" s="107"/>
      <c r="NU41" s="107"/>
      <c r="NV41" s="107"/>
      <c r="NW41" s="107"/>
      <c r="NX41" s="107"/>
      <c r="NY41" s="107"/>
      <c r="NZ41" s="107"/>
      <c r="OA41" s="107"/>
      <c r="OB41" s="107"/>
      <c r="OC41" s="107"/>
      <c r="OD41" s="107"/>
      <c r="OE41" s="107"/>
      <c r="OF41" s="107"/>
      <c r="OG41" s="107"/>
      <c r="OH41" s="107"/>
      <c r="OI41" s="107"/>
      <c r="OJ41" s="107"/>
      <c r="OK41" s="107"/>
      <c r="OL41" s="107"/>
      <c r="OM41" s="107"/>
      <c r="ON41" s="107"/>
      <c r="OO41" s="107"/>
      <c r="OP41" s="107"/>
      <c r="OQ41" s="107"/>
      <c r="OR41" s="107"/>
      <c r="OS41" s="107"/>
      <c r="OT41" s="107"/>
      <c r="OU41" s="107"/>
      <c r="OV41" s="107"/>
      <c r="OW41" s="107"/>
      <c r="OX41" s="107"/>
      <c r="OY41" s="107"/>
      <c r="OZ41" s="107"/>
      <c r="PA41" s="107"/>
      <c r="PB41" s="107"/>
      <c r="PC41" s="107"/>
      <c r="PD41" s="107"/>
      <c r="PE41" s="107"/>
      <c r="PF41" s="107"/>
      <c r="PG41" s="107"/>
      <c r="PH41" s="107"/>
      <c r="PI41" s="107"/>
      <c r="PJ41" s="107"/>
      <c r="PK41" s="107"/>
      <c r="PL41" s="107"/>
      <c r="PM41" s="107"/>
      <c r="PN41" s="107"/>
      <c r="PO41" s="107"/>
      <c r="PP41" s="107"/>
      <c r="PQ41" s="107"/>
      <c r="PR41" s="107"/>
      <c r="PS41" s="107"/>
      <c r="PT41" s="107"/>
      <c r="PU41" s="107"/>
      <c r="PV41" s="107"/>
      <c r="PW41" s="107"/>
      <c r="PX41" s="106"/>
      <c r="PY41" s="106"/>
      <c r="PZ41" s="107"/>
      <c r="QA41" s="107"/>
      <c r="QB41" s="107"/>
      <c r="QC41" s="107"/>
      <c r="QD41" s="107"/>
      <c r="QE41" s="107"/>
      <c r="QF41" s="107"/>
      <c r="QG41" s="107"/>
      <c r="QH41" s="107"/>
      <c r="QI41" s="107"/>
      <c r="QJ41" s="107"/>
      <c r="QK41" s="107"/>
      <c r="QL41" s="107"/>
      <c r="QM41" s="107"/>
      <c r="QN41" s="107"/>
      <c r="QO41" s="107"/>
      <c r="QP41" s="107"/>
      <c r="QQ41" s="107"/>
      <c r="QR41" s="107"/>
      <c r="QS41" s="107"/>
      <c r="QT41" s="107"/>
      <c r="QU41" s="107"/>
      <c r="QV41" s="107"/>
      <c r="QW41" s="107"/>
      <c r="QX41" s="107"/>
      <c r="QY41" s="107"/>
      <c r="QZ41" s="107"/>
      <c r="RA41" s="107"/>
      <c r="RB41" s="107"/>
      <c r="RC41" s="107"/>
      <c r="RD41" s="107"/>
      <c r="RE41" s="107"/>
      <c r="RF41" s="107"/>
      <c r="RG41" s="107"/>
      <c r="RH41" s="107"/>
      <c r="RI41" s="107"/>
      <c r="RJ41" s="107"/>
      <c r="RK41" s="107"/>
      <c r="RL41" s="107"/>
      <c r="RM41" s="107"/>
      <c r="RN41" s="107"/>
      <c r="RO41" s="107"/>
      <c r="RP41" s="107"/>
      <c r="RQ41" s="107"/>
      <c r="RR41" s="107"/>
      <c r="RS41" s="107"/>
      <c r="RT41" s="107"/>
      <c r="RU41" s="107"/>
      <c r="RV41" s="107"/>
      <c r="RW41" s="107"/>
      <c r="RX41" s="107"/>
      <c r="RY41" s="107"/>
      <c r="RZ41" s="107"/>
      <c r="SA41" s="107"/>
      <c r="SB41" s="107"/>
      <c r="SC41" s="107"/>
      <c r="SD41" s="107"/>
      <c r="SE41" s="107"/>
      <c r="SF41" s="107"/>
      <c r="SG41" s="107"/>
      <c r="SH41" s="107"/>
      <c r="SI41" s="107"/>
      <c r="SJ41" s="107"/>
      <c r="SK41" s="107"/>
      <c r="SL41" s="107"/>
      <c r="SM41" s="107"/>
      <c r="SN41" s="107"/>
      <c r="SO41" s="107"/>
      <c r="SP41" s="107"/>
      <c r="SQ41" s="107"/>
      <c r="SR41" s="107"/>
      <c r="SS41" s="107"/>
      <c r="ST41" s="107"/>
      <c r="SU41" s="107"/>
      <c r="SV41" s="107"/>
      <c r="SW41" s="107"/>
      <c r="SX41" s="107"/>
      <c r="SY41" s="107"/>
      <c r="SZ41" s="107"/>
      <c r="TA41" s="107"/>
      <c r="TB41" s="107"/>
      <c r="TC41" s="107"/>
      <c r="TD41" s="107"/>
      <c r="TE41" s="107"/>
      <c r="TF41" s="107"/>
      <c r="TG41" s="107"/>
      <c r="TH41" s="107"/>
      <c r="TI41" s="107"/>
      <c r="TJ41" s="107"/>
      <c r="TK41" s="107"/>
      <c r="TL41" s="107"/>
      <c r="TM41" s="107"/>
      <c r="TN41" s="107"/>
      <c r="TO41" s="107"/>
      <c r="TP41" s="107"/>
      <c r="TQ41" s="107"/>
      <c r="TR41" s="107"/>
      <c r="TS41" s="106"/>
      <c r="TT41" s="107"/>
      <c r="TU41" s="106"/>
      <c r="TV41" s="107"/>
      <c r="TW41" s="107"/>
      <c r="TX41" s="107"/>
      <c r="TY41" s="107"/>
      <c r="TZ41" s="107"/>
      <c r="UA41" s="106"/>
      <c r="UB41" s="107"/>
      <c r="UC41" s="106"/>
      <c r="UD41" s="107"/>
      <c r="UE41" s="107"/>
      <c r="UF41" s="107"/>
      <c r="UG41" s="107"/>
      <c r="UH41" s="107"/>
      <c r="UI41" s="107"/>
      <c r="UJ41" s="107"/>
      <c r="UK41" s="107"/>
      <c r="UL41" s="107"/>
      <c r="UM41" s="107"/>
      <c r="UN41" s="107"/>
      <c r="UO41" s="107"/>
      <c r="UP41" s="107"/>
      <c r="UQ41" s="107"/>
      <c r="UR41" s="107"/>
      <c r="US41" s="107"/>
      <c r="UT41" s="107"/>
      <c r="UU41" s="107"/>
      <c r="UV41" s="107"/>
      <c r="UW41" s="107"/>
      <c r="UX41" s="107"/>
      <c r="UY41" s="107"/>
      <c r="UZ41" s="107"/>
      <c r="VA41" s="107"/>
      <c r="VB41" s="107"/>
      <c r="VC41" s="107"/>
      <c r="VD41" s="107"/>
      <c r="VE41" s="107"/>
      <c r="VF41" s="107"/>
      <c r="VG41" s="106"/>
      <c r="VH41" s="107"/>
      <c r="VI41" s="107"/>
      <c r="VJ41" s="107"/>
      <c r="VK41" s="107"/>
      <c r="VL41" s="107"/>
      <c r="VM41" s="107"/>
      <c r="VN41" s="107"/>
      <c r="VO41" s="107"/>
      <c r="VP41" s="107"/>
      <c r="VQ41" s="107"/>
      <c r="VR41" s="107"/>
      <c r="VS41" s="107"/>
      <c r="VT41" s="107"/>
      <c r="VU41" s="107"/>
      <c r="VV41" s="107"/>
      <c r="VW41" s="107"/>
      <c r="VX41" s="107"/>
      <c r="VY41" s="107"/>
      <c r="VZ41" s="107"/>
      <c r="WA41" s="107"/>
      <c r="WB41" s="107"/>
      <c r="WC41" s="107"/>
      <c r="WD41" s="107"/>
      <c r="WE41" s="107"/>
      <c r="WF41" s="107"/>
      <c r="WG41" s="107"/>
      <c r="WH41" s="107"/>
      <c r="WI41" s="107"/>
      <c r="WJ41" s="107"/>
      <c r="WK41" s="107"/>
      <c r="WL41" s="107"/>
      <c r="WM41" s="107"/>
      <c r="WN41" s="107"/>
      <c r="WO41" s="107"/>
      <c r="WP41" s="107"/>
      <c r="WQ41" s="107"/>
      <c r="WR41" s="107"/>
      <c r="WS41" s="107"/>
      <c r="WT41" s="107"/>
      <c r="WU41" s="107"/>
      <c r="WV41" s="107"/>
      <c r="WW41" s="107"/>
      <c r="WX41" s="107"/>
      <c r="WY41" s="107"/>
      <c r="WZ41" s="104"/>
      <c r="XA41" s="104"/>
    </row>
    <row r="42" spans="1:625" ht="15" thickBot="1">
      <c r="A42" s="192" t="s">
        <v>196</v>
      </c>
      <c r="B42" s="212"/>
      <c r="C42" s="193" t="s">
        <v>95</v>
      </c>
      <c r="D42" s="193" t="s">
        <v>108</v>
      </c>
      <c r="E42" s="193" t="s">
        <v>85</v>
      </c>
      <c r="F42" s="113" t="s">
        <v>112</v>
      </c>
      <c r="G42" s="113" t="s">
        <v>112</v>
      </c>
      <c r="H42" s="113" t="s">
        <v>112</v>
      </c>
      <c r="I42" s="113" t="s">
        <v>112</v>
      </c>
      <c r="J42" s="114" t="s">
        <v>113</v>
      </c>
      <c r="K42" s="114" t="s">
        <v>113</v>
      </c>
      <c r="L42" s="114"/>
      <c r="M42" s="114"/>
      <c r="N42" s="113"/>
      <c r="O42" s="113"/>
      <c r="P42" s="113"/>
      <c r="Q42" s="114"/>
      <c r="R42" s="114"/>
      <c r="S42" s="114"/>
      <c r="T42" s="113"/>
      <c r="U42" s="113"/>
      <c r="V42" s="113"/>
      <c r="W42" s="114"/>
      <c r="X42" s="114"/>
      <c r="Y42" s="114"/>
      <c r="Z42" s="113" t="s">
        <v>112</v>
      </c>
      <c r="AA42" s="113" t="s">
        <v>112</v>
      </c>
      <c r="AB42" s="113" t="s">
        <v>112</v>
      </c>
      <c r="AC42" s="114" t="s">
        <v>113</v>
      </c>
      <c r="AD42" s="114" t="s">
        <v>113</v>
      </c>
      <c r="AE42" s="114" t="s">
        <v>113</v>
      </c>
      <c r="AF42" s="113" t="s">
        <v>112</v>
      </c>
      <c r="AG42" s="113" t="s">
        <v>112</v>
      </c>
      <c r="AH42" s="113" t="s">
        <v>112</v>
      </c>
      <c r="AI42" s="114" t="s">
        <v>113</v>
      </c>
      <c r="AJ42" s="114" t="s">
        <v>113</v>
      </c>
      <c r="AK42" s="114" t="s">
        <v>113</v>
      </c>
      <c r="AL42" s="113" t="s">
        <v>112</v>
      </c>
      <c r="AM42" s="113" t="s">
        <v>112</v>
      </c>
      <c r="AN42" s="113" t="s">
        <v>112</v>
      </c>
      <c r="AO42" s="114" t="s">
        <v>113</v>
      </c>
      <c r="AP42" s="114" t="s">
        <v>113</v>
      </c>
      <c r="AQ42" s="114" t="s">
        <v>113</v>
      </c>
      <c r="AR42" s="113" t="s">
        <v>112</v>
      </c>
      <c r="AS42" s="113" t="s">
        <v>112</v>
      </c>
      <c r="AT42" s="113" t="s">
        <v>112</v>
      </c>
      <c r="AU42" s="114" t="s">
        <v>113</v>
      </c>
      <c r="AV42" s="114" t="s">
        <v>112</v>
      </c>
      <c r="AW42" s="114" t="s">
        <v>113</v>
      </c>
      <c r="AX42" s="114" t="s">
        <v>113</v>
      </c>
      <c r="AY42" s="114" t="s">
        <v>113</v>
      </c>
      <c r="AZ42" s="113" t="s">
        <v>112</v>
      </c>
      <c r="BA42" s="113" t="s">
        <v>112</v>
      </c>
      <c r="BB42" s="113" t="s">
        <v>112</v>
      </c>
      <c r="BC42" s="114" t="s">
        <v>113</v>
      </c>
      <c r="BD42" s="114" t="s">
        <v>113</v>
      </c>
      <c r="BE42" s="114" t="s">
        <v>113</v>
      </c>
      <c r="BF42" s="113" t="s">
        <v>112</v>
      </c>
      <c r="BG42" s="113" t="s">
        <v>112</v>
      </c>
      <c r="BH42" s="113" t="s">
        <v>112</v>
      </c>
      <c r="BI42" s="114" t="s">
        <v>113</v>
      </c>
      <c r="BJ42" s="114" t="s">
        <v>113</v>
      </c>
      <c r="BK42" s="114" t="s">
        <v>113</v>
      </c>
      <c r="BL42" s="113"/>
      <c r="BM42" s="113" t="s">
        <v>112</v>
      </c>
      <c r="BN42" s="113" t="s">
        <v>112</v>
      </c>
      <c r="BO42" s="113" t="s">
        <v>112</v>
      </c>
      <c r="BP42" s="114" t="s">
        <v>113</v>
      </c>
      <c r="BQ42" s="114" t="s">
        <v>113</v>
      </c>
      <c r="BR42" s="114" t="s">
        <v>113</v>
      </c>
      <c r="BS42" s="113" t="s">
        <v>112</v>
      </c>
      <c r="BT42" s="113" t="s">
        <v>112</v>
      </c>
      <c r="BU42" s="113" t="s">
        <v>112</v>
      </c>
      <c r="BV42" s="114" t="s">
        <v>113</v>
      </c>
      <c r="BW42" s="114" t="s">
        <v>113</v>
      </c>
      <c r="BX42" s="114" t="s">
        <v>113</v>
      </c>
      <c r="BY42" s="113" t="s">
        <v>112</v>
      </c>
      <c r="BZ42" s="113" t="s">
        <v>112</v>
      </c>
      <c r="CA42" s="113" t="s">
        <v>112</v>
      </c>
      <c r="CB42" s="114" t="s">
        <v>113</v>
      </c>
      <c r="CC42" s="114" t="s">
        <v>113</v>
      </c>
      <c r="CD42" s="114" t="s">
        <v>113</v>
      </c>
      <c r="CE42" s="113" t="s">
        <v>112</v>
      </c>
      <c r="CF42" s="113" t="s">
        <v>112</v>
      </c>
      <c r="CG42" s="113" t="s">
        <v>112</v>
      </c>
      <c r="CH42" s="114" t="s">
        <v>113</v>
      </c>
      <c r="CI42" s="114" t="s">
        <v>113</v>
      </c>
      <c r="CJ42" s="114" t="s">
        <v>113</v>
      </c>
      <c r="CK42" s="113" t="s">
        <v>112</v>
      </c>
      <c r="CL42" s="113" t="s">
        <v>112</v>
      </c>
      <c r="CM42" s="113" t="s">
        <v>112</v>
      </c>
      <c r="CN42" s="114" t="s">
        <v>113</v>
      </c>
      <c r="CO42" s="114" t="s">
        <v>113</v>
      </c>
      <c r="CP42" s="114" t="s">
        <v>113</v>
      </c>
      <c r="CQ42" s="113" t="s">
        <v>112</v>
      </c>
      <c r="CR42" s="113" t="s">
        <v>112</v>
      </c>
      <c r="CS42" s="113" t="s">
        <v>112</v>
      </c>
      <c r="CT42" s="114" t="s">
        <v>113</v>
      </c>
      <c r="CU42" s="114" t="s">
        <v>113</v>
      </c>
      <c r="CV42" s="114" t="s">
        <v>113</v>
      </c>
      <c r="CW42" s="113" t="s">
        <v>112</v>
      </c>
      <c r="CX42" s="113" t="s">
        <v>112</v>
      </c>
      <c r="CY42" s="113" t="s">
        <v>112</v>
      </c>
      <c r="CZ42" s="114" t="s">
        <v>113</v>
      </c>
      <c r="DA42" s="114" t="s">
        <v>113</v>
      </c>
      <c r="DB42" s="114" t="s">
        <v>113</v>
      </c>
      <c r="DC42" s="113" t="s">
        <v>112</v>
      </c>
      <c r="DD42" s="113" t="s">
        <v>112</v>
      </c>
      <c r="DE42" s="113" t="s">
        <v>112</v>
      </c>
      <c r="DF42" s="114" t="s">
        <v>113</v>
      </c>
      <c r="DG42" s="114" t="s">
        <v>113</v>
      </c>
      <c r="DH42" s="114" t="s">
        <v>113</v>
      </c>
      <c r="DI42" s="114" t="s">
        <v>113</v>
      </c>
      <c r="DJ42" s="113" t="s">
        <v>112</v>
      </c>
      <c r="DK42" s="113" t="s">
        <v>112</v>
      </c>
      <c r="DL42" s="113" t="s">
        <v>112</v>
      </c>
      <c r="DM42" s="113" t="s">
        <v>112</v>
      </c>
      <c r="DN42" s="114" t="s">
        <v>113</v>
      </c>
      <c r="DO42" s="114" t="s">
        <v>113</v>
      </c>
      <c r="DP42" s="114" t="s">
        <v>113</v>
      </c>
      <c r="DQ42" s="113" t="s">
        <v>112</v>
      </c>
      <c r="DR42" s="113" t="s">
        <v>112</v>
      </c>
      <c r="DS42" s="113" t="s">
        <v>112</v>
      </c>
      <c r="DT42" s="114" t="s">
        <v>113</v>
      </c>
      <c r="DU42" s="114" t="s">
        <v>113</v>
      </c>
      <c r="DV42" s="114" t="s">
        <v>113</v>
      </c>
      <c r="DW42" s="114" t="s">
        <v>113</v>
      </c>
      <c r="DX42" s="113" t="s">
        <v>112</v>
      </c>
      <c r="DY42" s="113" t="s">
        <v>112</v>
      </c>
      <c r="DZ42" s="113" t="s">
        <v>112</v>
      </c>
      <c r="EA42" s="113" t="s">
        <v>112</v>
      </c>
      <c r="EB42" s="114" t="s">
        <v>113</v>
      </c>
      <c r="EC42" s="114" t="s">
        <v>113</v>
      </c>
      <c r="ED42" s="114" t="s">
        <v>113</v>
      </c>
      <c r="EE42" s="113" t="s">
        <v>112</v>
      </c>
      <c r="EF42" s="113" t="s">
        <v>112</v>
      </c>
      <c r="EG42" s="113" t="s">
        <v>112</v>
      </c>
      <c r="EH42" s="114" t="s">
        <v>113</v>
      </c>
      <c r="EI42" s="114" t="s">
        <v>113</v>
      </c>
      <c r="EJ42" s="114" t="s">
        <v>113</v>
      </c>
      <c r="EK42" s="114" t="s">
        <v>113</v>
      </c>
      <c r="EL42" s="113" t="s">
        <v>112</v>
      </c>
      <c r="EM42" s="113" t="s">
        <v>112</v>
      </c>
      <c r="EN42" s="113" t="s">
        <v>112</v>
      </c>
      <c r="EO42" s="113" t="s">
        <v>112</v>
      </c>
      <c r="EP42" s="114" t="s">
        <v>113</v>
      </c>
      <c r="EQ42" s="114" t="s">
        <v>113</v>
      </c>
      <c r="ER42" s="114" t="s">
        <v>113</v>
      </c>
      <c r="ES42" s="113" t="s">
        <v>112</v>
      </c>
      <c r="ET42" s="113" t="s">
        <v>112</v>
      </c>
      <c r="EU42" s="113" t="s">
        <v>112</v>
      </c>
      <c r="EV42" s="114" t="s">
        <v>113</v>
      </c>
      <c r="EW42" s="114" t="s">
        <v>113</v>
      </c>
      <c r="EX42" s="114" t="s">
        <v>113</v>
      </c>
      <c r="EY42" s="114" t="s">
        <v>113</v>
      </c>
      <c r="EZ42" s="113" t="s">
        <v>112</v>
      </c>
      <c r="FA42" s="113" t="s">
        <v>112</v>
      </c>
      <c r="FB42" s="113" t="s">
        <v>112</v>
      </c>
      <c r="FC42" s="113" t="s">
        <v>112</v>
      </c>
      <c r="FD42" s="114" t="s">
        <v>113</v>
      </c>
      <c r="FE42" s="114" t="s">
        <v>113</v>
      </c>
      <c r="FF42" s="114" t="s">
        <v>113</v>
      </c>
      <c r="FG42" s="113" t="s">
        <v>112</v>
      </c>
      <c r="FH42" s="113" t="s">
        <v>112</v>
      </c>
      <c r="FI42" s="113" t="s">
        <v>112</v>
      </c>
      <c r="FJ42" s="114" t="s">
        <v>113</v>
      </c>
      <c r="FK42" s="114" t="s">
        <v>113</v>
      </c>
      <c r="FL42" s="114" t="s">
        <v>113</v>
      </c>
      <c r="FM42" s="114" t="s">
        <v>113</v>
      </c>
      <c r="FN42" s="113" t="s">
        <v>112</v>
      </c>
      <c r="FO42" s="113" t="s">
        <v>112</v>
      </c>
      <c r="FP42" s="113" t="s">
        <v>112</v>
      </c>
      <c r="FQ42" s="113" t="s">
        <v>112</v>
      </c>
      <c r="FR42" s="114" t="s">
        <v>113</v>
      </c>
      <c r="FS42" s="114" t="s">
        <v>113</v>
      </c>
      <c r="FT42" s="114" t="s">
        <v>113</v>
      </c>
      <c r="FU42" s="113" t="s">
        <v>112</v>
      </c>
      <c r="FV42" s="113" t="s">
        <v>112</v>
      </c>
      <c r="FW42" s="113" t="s">
        <v>112</v>
      </c>
      <c r="FX42" s="114" t="s">
        <v>113</v>
      </c>
      <c r="FY42" s="114" t="s">
        <v>113</v>
      </c>
      <c r="FZ42" s="114" t="s">
        <v>113</v>
      </c>
      <c r="GA42" s="114" t="s">
        <v>113</v>
      </c>
      <c r="GB42" s="113" t="s">
        <v>112</v>
      </c>
      <c r="GC42" s="113" t="s">
        <v>112</v>
      </c>
      <c r="GD42" s="113" t="s">
        <v>112</v>
      </c>
      <c r="GE42" s="113" t="s">
        <v>112</v>
      </c>
      <c r="GF42" s="114" t="s">
        <v>113</v>
      </c>
      <c r="GG42" s="114" t="s">
        <v>113</v>
      </c>
      <c r="GH42" s="114" t="s">
        <v>113</v>
      </c>
      <c r="GI42" s="113" t="s">
        <v>112</v>
      </c>
      <c r="GJ42" s="113" t="s">
        <v>112</v>
      </c>
      <c r="GK42" s="113" t="s">
        <v>112</v>
      </c>
      <c r="GL42" s="114" t="s">
        <v>113</v>
      </c>
      <c r="GM42" s="114" t="s">
        <v>113</v>
      </c>
      <c r="GN42" s="114" t="s">
        <v>113</v>
      </c>
      <c r="GO42" s="114" t="s">
        <v>113</v>
      </c>
      <c r="GP42" s="113" t="s">
        <v>112</v>
      </c>
      <c r="GQ42" s="113" t="s">
        <v>112</v>
      </c>
      <c r="GR42" s="113" t="s">
        <v>112</v>
      </c>
      <c r="GS42" s="113" t="s">
        <v>112</v>
      </c>
      <c r="GT42" s="114" t="s">
        <v>113</v>
      </c>
      <c r="GU42" s="114" t="s">
        <v>113</v>
      </c>
      <c r="GV42" s="114" t="s">
        <v>113</v>
      </c>
      <c r="GW42" s="113" t="s">
        <v>112</v>
      </c>
      <c r="GX42" s="115" t="s">
        <v>112</v>
      </c>
      <c r="GY42" s="113" t="s">
        <v>112</v>
      </c>
      <c r="GZ42" s="114" t="s">
        <v>113</v>
      </c>
      <c r="HA42" s="114" t="s">
        <v>113</v>
      </c>
      <c r="HB42" s="114" t="s">
        <v>113</v>
      </c>
      <c r="HC42" s="114" t="s">
        <v>113</v>
      </c>
      <c r="HD42" s="113" t="s">
        <v>112</v>
      </c>
      <c r="HE42" s="115" t="s">
        <v>112</v>
      </c>
      <c r="HF42" s="113" t="s">
        <v>112</v>
      </c>
      <c r="HG42" s="113" t="s">
        <v>112</v>
      </c>
      <c r="HH42" s="114" t="s">
        <v>113</v>
      </c>
      <c r="HI42" s="114" t="s">
        <v>113</v>
      </c>
      <c r="HJ42" s="114" t="s">
        <v>113</v>
      </c>
      <c r="HK42" s="113" t="s">
        <v>112</v>
      </c>
      <c r="HL42" s="115" t="s">
        <v>112</v>
      </c>
      <c r="HM42" s="113" t="s">
        <v>112</v>
      </c>
      <c r="HN42" s="114" t="s">
        <v>113</v>
      </c>
      <c r="HO42" s="114" t="s">
        <v>113</v>
      </c>
      <c r="HP42" s="114" t="s">
        <v>113</v>
      </c>
      <c r="HQ42" s="114" t="s">
        <v>113</v>
      </c>
      <c r="HR42" s="113" t="s">
        <v>112</v>
      </c>
      <c r="HS42" s="115" t="s">
        <v>112</v>
      </c>
      <c r="HT42" s="113" t="s">
        <v>112</v>
      </c>
      <c r="HU42" s="113" t="s">
        <v>112</v>
      </c>
      <c r="HV42" s="114" t="s">
        <v>113</v>
      </c>
      <c r="HW42" s="114" t="s">
        <v>113</v>
      </c>
      <c r="HX42" s="114" t="s">
        <v>113</v>
      </c>
      <c r="HY42" s="113" t="s">
        <v>112</v>
      </c>
      <c r="HZ42" s="115" t="s">
        <v>112</v>
      </c>
      <c r="IA42" s="113" t="s">
        <v>112</v>
      </c>
      <c r="IB42" s="114" t="s">
        <v>113</v>
      </c>
      <c r="IC42" s="114" t="s">
        <v>113</v>
      </c>
      <c r="ID42" s="114" t="s">
        <v>113</v>
      </c>
      <c r="IE42" s="114" t="s">
        <v>113</v>
      </c>
      <c r="IF42" s="113" t="s">
        <v>112</v>
      </c>
      <c r="IG42" s="113" t="s">
        <v>112</v>
      </c>
      <c r="IH42" s="113" t="s">
        <v>112</v>
      </c>
      <c r="II42" s="113" t="s">
        <v>112</v>
      </c>
      <c r="IJ42" s="114" t="s">
        <v>113</v>
      </c>
      <c r="IK42" s="114" t="s">
        <v>113</v>
      </c>
      <c r="IL42" s="114" t="s">
        <v>113</v>
      </c>
      <c r="IM42" s="113" t="s">
        <v>112</v>
      </c>
      <c r="IN42" s="113" t="s">
        <v>112</v>
      </c>
      <c r="IO42" s="113" t="s">
        <v>112</v>
      </c>
      <c r="IP42" s="114" t="s">
        <v>113</v>
      </c>
      <c r="IQ42" s="114" t="s">
        <v>113</v>
      </c>
      <c r="IR42" s="114" t="s">
        <v>113</v>
      </c>
      <c r="IS42" s="114" t="s">
        <v>113</v>
      </c>
      <c r="IT42" s="113" t="s">
        <v>112</v>
      </c>
      <c r="IU42" s="113" t="s">
        <v>112</v>
      </c>
      <c r="IV42" s="113" t="s">
        <v>112</v>
      </c>
      <c r="IW42" s="113" t="s">
        <v>112</v>
      </c>
      <c r="IX42" s="114" t="s">
        <v>113</v>
      </c>
      <c r="IY42" s="114" t="s">
        <v>113</v>
      </c>
      <c r="IZ42" s="114" t="s">
        <v>113</v>
      </c>
      <c r="JA42" s="113" t="s">
        <v>112</v>
      </c>
      <c r="JB42" s="113" t="s">
        <v>112</v>
      </c>
      <c r="JC42" s="113" t="s">
        <v>112</v>
      </c>
      <c r="JD42" s="114" t="s">
        <v>113</v>
      </c>
      <c r="JE42" s="114" t="s">
        <v>113</v>
      </c>
      <c r="JF42" s="114" t="s">
        <v>113</v>
      </c>
      <c r="JG42" s="114" t="s">
        <v>113</v>
      </c>
      <c r="JH42" s="113" t="s">
        <v>112</v>
      </c>
      <c r="JI42" s="115" t="s">
        <v>112</v>
      </c>
      <c r="JJ42" s="113" t="s">
        <v>112</v>
      </c>
      <c r="JK42" s="113" t="s">
        <v>112</v>
      </c>
      <c r="JL42" s="114" t="s">
        <v>113</v>
      </c>
      <c r="JM42" s="114" t="s">
        <v>113</v>
      </c>
      <c r="JN42" s="114" t="s">
        <v>113</v>
      </c>
      <c r="JO42" s="113" t="s">
        <v>112</v>
      </c>
      <c r="JP42" s="115" t="s">
        <v>112</v>
      </c>
      <c r="JQ42" s="113" t="s">
        <v>112</v>
      </c>
      <c r="JR42" s="114" t="s">
        <v>113</v>
      </c>
      <c r="JS42" s="114" t="s">
        <v>113</v>
      </c>
      <c r="JT42" s="114" t="s">
        <v>113</v>
      </c>
      <c r="JU42" s="114" t="s">
        <v>113</v>
      </c>
      <c r="JV42" s="113" t="s">
        <v>112</v>
      </c>
      <c r="JW42" s="115" t="s">
        <v>112</v>
      </c>
      <c r="JX42" s="113" t="s">
        <v>112</v>
      </c>
      <c r="JY42" s="113" t="s">
        <v>112</v>
      </c>
      <c r="JZ42" s="114" t="s">
        <v>113</v>
      </c>
      <c r="KA42" s="114" t="s">
        <v>113</v>
      </c>
      <c r="KB42" s="114" t="s">
        <v>113</v>
      </c>
      <c r="KC42" s="113" t="s">
        <v>112</v>
      </c>
      <c r="KD42" s="113" t="s">
        <v>112</v>
      </c>
      <c r="KE42" s="113" t="s">
        <v>112</v>
      </c>
      <c r="KF42" s="114" t="s">
        <v>113</v>
      </c>
      <c r="KG42" s="114" t="s">
        <v>113</v>
      </c>
      <c r="KH42" s="114" t="s">
        <v>113</v>
      </c>
      <c r="KI42" s="114" t="s">
        <v>113</v>
      </c>
      <c r="KJ42" s="113" t="s">
        <v>112</v>
      </c>
      <c r="KK42" s="113" t="s">
        <v>112</v>
      </c>
      <c r="KL42" s="113" t="s">
        <v>112</v>
      </c>
      <c r="KM42" s="113" t="s">
        <v>112</v>
      </c>
      <c r="KN42" s="114" t="s">
        <v>113</v>
      </c>
      <c r="KO42" s="114" t="s">
        <v>113</v>
      </c>
      <c r="KP42" s="114" t="s">
        <v>113</v>
      </c>
      <c r="KQ42" s="113" t="s">
        <v>112</v>
      </c>
      <c r="KR42" s="113" t="s">
        <v>112</v>
      </c>
      <c r="KS42" s="113" t="s">
        <v>112</v>
      </c>
      <c r="KT42" s="114" t="s">
        <v>113</v>
      </c>
      <c r="KU42" s="114" t="s">
        <v>113</v>
      </c>
      <c r="KV42" s="114" t="s">
        <v>113</v>
      </c>
      <c r="KW42" s="114" t="s">
        <v>113</v>
      </c>
      <c r="KX42" s="113" t="s">
        <v>112</v>
      </c>
      <c r="KY42" s="113" t="s">
        <v>112</v>
      </c>
      <c r="KZ42" s="113" t="s">
        <v>112</v>
      </c>
      <c r="LA42" s="113" t="s">
        <v>112</v>
      </c>
      <c r="LB42" s="114" t="s">
        <v>113</v>
      </c>
      <c r="LC42" s="114" t="s">
        <v>113</v>
      </c>
      <c r="LD42" s="114" t="s">
        <v>113</v>
      </c>
      <c r="LE42" s="113" t="s">
        <v>112</v>
      </c>
      <c r="LF42" s="113" t="s">
        <v>112</v>
      </c>
      <c r="LG42" s="113" t="s">
        <v>112</v>
      </c>
      <c r="LH42" s="114" t="s">
        <v>113</v>
      </c>
      <c r="LI42" s="114" t="s">
        <v>113</v>
      </c>
      <c r="LJ42" s="114" t="s">
        <v>113</v>
      </c>
      <c r="LK42" s="114" t="s">
        <v>113</v>
      </c>
      <c r="LL42" s="113" t="s">
        <v>112</v>
      </c>
      <c r="LM42" s="113" t="s">
        <v>112</v>
      </c>
      <c r="LN42" s="113" t="s">
        <v>112</v>
      </c>
      <c r="LO42" s="113" t="s">
        <v>112</v>
      </c>
      <c r="LP42" s="114" t="s">
        <v>113</v>
      </c>
      <c r="LQ42" s="114" t="s">
        <v>113</v>
      </c>
      <c r="LR42" s="114" t="s">
        <v>113</v>
      </c>
      <c r="LS42" s="113" t="s">
        <v>112</v>
      </c>
      <c r="LT42" s="113" t="s">
        <v>112</v>
      </c>
      <c r="LU42" s="113" t="s">
        <v>112</v>
      </c>
      <c r="LV42" s="114" t="s">
        <v>113</v>
      </c>
      <c r="LW42" s="114" t="s">
        <v>113</v>
      </c>
      <c r="LX42" s="114" t="s">
        <v>113</v>
      </c>
      <c r="LY42" s="114" t="s">
        <v>113</v>
      </c>
      <c r="LZ42" s="113" t="s">
        <v>112</v>
      </c>
      <c r="MA42" s="113" t="s">
        <v>112</v>
      </c>
      <c r="MB42" s="113" t="s">
        <v>112</v>
      </c>
      <c r="MC42" s="113" t="s">
        <v>112</v>
      </c>
      <c r="MD42" s="114" t="s">
        <v>113</v>
      </c>
      <c r="ME42" s="114" t="s">
        <v>113</v>
      </c>
      <c r="MF42" s="114" t="s">
        <v>113</v>
      </c>
      <c r="MG42" s="113" t="s">
        <v>112</v>
      </c>
      <c r="MH42" s="113" t="s">
        <v>112</v>
      </c>
      <c r="MI42" s="113" t="s">
        <v>112</v>
      </c>
      <c r="MJ42" s="114" t="s">
        <v>113</v>
      </c>
      <c r="MK42" s="114" t="s">
        <v>113</v>
      </c>
      <c r="ML42" s="114" t="s">
        <v>113</v>
      </c>
      <c r="MM42" s="114" t="s">
        <v>113</v>
      </c>
      <c r="MN42" s="113" t="s">
        <v>112</v>
      </c>
      <c r="MO42" s="113" t="s">
        <v>112</v>
      </c>
      <c r="MP42" s="113" t="s">
        <v>112</v>
      </c>
      <c r="MQ42" s="113" t="s">
        <v>112</v>
      </c>
      <c r="MR42" s="114" t="s">
        <v>113</v>
      </c>
      <c r="MS42" s="114" t="s">
        <v>113</v>
      </c>
      <c r="MT42" s="114" t="s">
        <v>113</v>
      </c>
      <c r="MU42" s="113" t="s">
        <v>112</v>
      </c>
      <c r="MV42" s="113" t="s">
        <v>112</v>
      </c>
      <c r="MW42" s="113" t="s">
        <v>112</v>
      </c>
      <c r="MX42" s="114" t="s">
        <v>113</v>
      </c>
      <c r="MY42" s="114" t="s">
        <v>113</v>
      </c>
      <c r="MZ42" s="114" t="s">
        <v>113</v>
      </c>
      <c r="NA42" s="114" t="s">
        <v>113</v>
      </c>
      <c r="NB42" s="113" t="s">
        <v>112</v>
      </c>
      <c r="NC42" s="113" t="s">
        <v>112</v>
      </c>
      <c r="ND42" s="113" t="s">
        <v>112</v>
      </c>
      <c r="NE42" s="113" t="s">
        <v>112</v>
      </c>
      <c r="NF42" s="114" t="s">
        <v>113</v>
      </c>
      <c r="NG42" s="114" t="s">
        <v>113</v>
      </c>
      <c r="NH42" s="114" t="s">
        <v>113</v>
      </c>
      <c r="NI42" s="113" t="s">
        <v>112</v>
      </c>
      <c r="NJ42" s="113" t="s">
        <v>112</v>
      </c>
      <c r="NK42" s="113" t="s">
        <v>112</v>
      </c>
      <c r="NL42" s="114" t="s">
        <v>113</v>
      </c>
      <c r="NM42" s="114" t="s">
        <v>113</v>
      </c>
      <c r="NN42" s="114" t="s">
        <v>113</v>
      </c>
      <c r="NO42" s="114" t="s">
        <v>113</v>
      </c>
      <c r="NP42" s="113" t="s">
        <v>112</v>
      </c>
      <c r="NQ42" s="113" t="s">
        <v>112</v>
      </c>
      <c r="NR42" s="113" t="s">
        <v>112</v>
      </c>
      <c r="NS42" s="113" t="s">
        <v>112</v>
      </c>
      <c r="NT42" s="114" t="s">
        <v>113</v>
      </c>
      <c r="NU42" s="114" t="s">
        <v>113</v>
      </c>
      <c r="NV42" s="114" t="s">
        <v>113</v>
      </c>
      <c r="NW42" s="113" t="s">
        <v>112</v>
      </c>
      <c r="NX42" s="115" t="s">
        <v>112</v>
      </c>
      <c r="NY42" s="113" t="s">
        <v>112</v>
      </c>
      <c r="NZ42" s="114" t="s">
        <v>113</v>
      </c>
      <c r="OA42" s="114" t="s">
        <v>113</v>
      </c>
      <c r="OB42" s="114" t="s">
        <v>113</v>
      </c>
      <c r="OC42" s="114" t="s">
        <v>113</v>
      </c>
      <c r="OD42" s="113" t="s">
        <v>112</v>
      </c>
      <c r="OE42" s="113" t="s">
        <v>112</v>
      </c>
      <c r="OF42" s="113" t="s">
        <v>112</v>
      </c>
      <c r="OG42" s="113" t="s">
        <v>112</v>
      </c>
      <c r="OH42" s="114" t="s">
        <v>113</v>
      </c>
      <c r="OI42" s="114" t="s">
        <v>113</v>
      </c>
      <c r="OJ42" s="114" t="s">
        <v>113</v>
      </c>
      <c r="OK42" s="113" t="s">
        <v>112</v>
      </c>
      <c r="OL42" s="113" t="s">
        <v>112</v>
      </c>
      <c r="OM42" s="113" t="s">
        <v>112</v>
      </c>
      <c r="ON42" s="114" t="s">
        <v>113</v>
      </c>
      <c r="OO42" s="114" t="s">
        <v>113</v>
      </c>
      <c r="OP42" s="114" t="s">
        <v>113</v>
      </c>
      <c r="OQ42" s="114" t="s">
        <v>113</v>
      </c>
      <c r="OR42" s="113" t="s">
        <v>112</v>
      </c>
      <c r="OS42" s="113" t="s">
        <v>112</v>
      </c>
      <c r="OT42" s="113" t="s">
        <v>112</v>
      </c>
      <c r="OU42" s="113" t="s">
        <v>112</v>
      </c>
      <c r="OV42" s="114" t="s">
        <v>113</v>
      </c>
      <c r="OW42" s="114" t="s">
        <v>113</v>
      </c>
      <c r="OX42" s="114" t="s">
        <v>113</v>
      </c>
      <c r="OY42" s="113" t="s">
        <v>112</v>
      </c>
      <c r="OZ42" s="113" t="s">
        <v>112</v>
      </c>
      <c r="PA42" s="113" t="s">
        <v>112</v>
      </c>
      <c r="PB42" s="114" t="s">
        <v>113</v>
      </c>
      <c r="PC42" s="114" t="s">
        <v>113</v>
      </c>
      <c r="PD42" s="114" t="s">
        <v>113</v>
      </c>
      <c r="PE42" s="114" t="s">
        <v>113</v>
      </c>
      <c r="PF42" s="113" t="s">
        <v>112</v>
      </c>
      <c r="PG42" s="113" t="s">
        <v>112</v>
      </c>
      <c r="PH42" s="113" t="s">
        <v>112</v>
      </c>
      <c r="PI42" s="113" t="s">
        <v>112</v>
      </c>
      <c r="PJ42" s="114" t="s">
        <v>113</v>
      </c>
      <c r="PK42" s="114" t="s">
        <v>113</v>
      </c>
      <c r="PL42" s="114" t="s">
        <v>113</v>
      </c>
      <c r="PM42" s="113" t="s">
        <v>112</v>
      </c>
      <c r="PN42" s="113" t="s">
        <v>112</v>
      </c>
      <c r="PO42" s="113" t="s">
        <v>112</v>
      </c>
      <c r="PP42" s="114" t="s">
        <v>113</v>
      </c>
      <c r="PQ42" s="114" t="s">
        <v>113</v>
      </c>
      <c r="PR42" s="114" t="s">
        <v>113</v>
      </c>
      <c r="PS42" s="114" t="s">
        <v>113</v>
      </c>
      <c r="PT42" s="113" t="s">
        <v>112</v>
      </c>
      <c r="PU42" s="113" t="s">
        <v>112</v>
      </c>
      <c r="PV42" s="113" t="s">
        <v>112</v>
      </c>
      <c r="PW42" s="113" t="s">
        <v>112</v>
      </c>
      <c r="PX42" s="114" t="s">
        <v>113</v>
      </c>
      <c r="PY42" s="114" t="s">
        <v>113</v>
      </c>
      <c r="PZ42" s="114" t="s">
        <v>113</v>
      </c>
      <c r="QA42" s="113" t="s">
        <v>112</v>
      </c>
      <c r="QB42" s="113" t="s">
        <v>112</v>
      </c>
      <c r="QC42" s="113" t="s">
        <v>112</v>
      </c>
      <c r="QD42" s="114" t="s">
        <v>113</v>
      </c>
      <c r="QE42" s="116" t="s">
        <v>113</v>
      </c>
      <c r="QF42" s="116" t="s">
        <v>113</v>
      </c>
      <c r="QG42" s="116" t="s">
        <v>113</v>
      </c>
      <c r="QH42" s="115" t="s">
        <v>112</v>
      </c>
      <c r="QI42" s="115" t="s">
        <v>112</v>
      </c>
      <c r="QJ42" s="115" t="s">
        <v>112</v>
      </c>
      <c r="QK42" s="115" t="s">
        <v>112</v>
      </c>
      <c r="QL42" s="116" t="s">
        <v>113</v>
      </c>
      <c r="QM42" s="116" t="s">
        <v>113</v>
      </c>
      <c r="QN42" s="116" t="s">
        <v>113</v>
      </c>
      <c r="QO42" s="115" t="s">
        <v>112</v>
      </c>
      <c r="QP42" s="115" t="s">
        <v>112</v>
      </c>
      <c r="QQ42" s="115" t="s">
        <v>112</v>
      </c>
      <c r="QR42" s="116" t="s">
        <v>113</v>
      </c>
      <c r="QS42" s="116" t="s">
        <v>113</v>
      </c>
      <c r="QT42" s="116" t="s">
        <v>113</v>
      </c>
      <c r="QU42" s="116" t="s">
        <v>113</v>
      </c>
      <c r="QV42" s="115" t="s">
        <v>112</v>
      </c>
      <c r="QW42" s="115" t="s">
        <v>112</v>
      </c>
      <c r="QX42" s="115" t="s">
        <v>112</v>
      </c>
      <c r="QY42" s="115" t="s">
        <v>112</v>
      </c>
      <c r="QZ42" s="116" t="s">
        <v>113</v>
      </c>
      <c r="RA42" s="116" t="s">
        <v>113</v>
      </c>
      <c r="RB42" s="116" t="s">
        <v>113</v>
      </c>
      <c r="RC42" s="115" t="s">
        <v>112</v>
      </c>
      <c r="RD42" s="115" t="s">
        <v>112</v>
      </c>
      <c r="RE42" s="115" t="s">
        <v>112</v>
      </c>
      <c r="RF42" s="116" t="s">
        <v>113</v>
      </c>
      <c r="RG42" s="116" t="s">
        <v>113</v>
      </c>
      <c r="RH42" s="116" t="s">
        <v>113</v>
      </c>
      <c r="RI42" s="116" t="s">
        <v>113</v>
      </c>
      <c r="RJ42" s="115" t="s">
        <v>112</v>
      </c>
      <c r="RK42" s="115" t="s">
        <v>112</v>
      </c>
      <c r="RL42" s="115" t="s">
        <v>112</v>
      </c>
      <c r="RM42" s="115" t="s">
        <v>112</v>
      </c>
      <c r="RN42" s="116" t="s">
        <v>113</v>
      </c>
      <c r="RO42" s="116" t="s">
        <v>113</v>
      </c>
      <c r="RP42" s="116" t="s">
        <v>113</v>
      </c>
      <c r="RQ42" s="115" t="s">
        <v>112</v>
      </c>
      <c r="RR42" s="115" t="s">
        <v>112</v>
      </c>
      <c r="RS42" s="115" t="s">
        <v>112</v>
      </c>
      <c r="RT42" s="116" t="s">
        <v>113</v>
      </c>
      <c r="RU42" s="116" t="s">
        <v>113</v>
      </c>
      <c r="RV42" s="116" t="s">
        <v>113</v>
      </c>
      <c r="RW42" s="116" t="s">
        <v>113</v>
      </c>
      <c r="RX42" s="115" t="s">
        <v>112</v>
      </c>
      <c r="RY42" s="115" t="s">
        <v>112</v>
      </c>
      <c r="RZ42" s="115" t="s">
        <v>112</v>
      </c>
      <c r="SA42" s="115" t="s">
        <v>112</v>
      </c>
      <c r="SB42" s="116" t="s">
        <v>113</v>
      </c>
      <c r="SC42" s="116" t="s">
        <v>113</v>
      </c>
      <c r="SD42" s="116" t="s">
        <v>113</v>
      </c>
      <c r="SE42" s="115" t="s">
        <v>112</v>
      </c>
      <c r="SF42" s="115" t="s">
        <v>112</v>
      </c>
      <c r="SG42" s="115" t="s">
        <v>112</v>
      </c>
      <c r="SH42" s="116" t="s">
        <v>113</v>
      </c>
      <c r="SI42" s="116" t="s">
        <v>113</v>
      </c>
      <c r="SJ42" s="116" t="s">
        <v>113</v>
      </c>
      <c r="SK42" s="116" t="s">
        <v>113</v>
      </c>
      <c r="SL42" s="115" t="s">
        <v>112</v>
      </c>
      <c r="SM42" s="115" t="s">
        <v>112</v>
      </c>
      <c r="SN42" s="115" t="s">
        <v>112</v>
      </c>
      <c r="SO42" s="115" t="s">
        <v>112</v>
      </c>
      <c r="SP42" s="116" t="s">
        <v>113</v>
      </c>
      <c r="SQ42" s="116" t="s">
        <v>113</v>
      </c>
      <c r="SR42" s="116" t="s">
        <v>113</v>
      </c>
      <c r="SS42" s="115" t="s">
        <v>112</v>
      </c>
      <c r="ST42" s="115" t="s">
        <v>112</v>
      </c>
      <c r="SU42" s="115" t="s">
        <v>112</v>
      </c>
      <c r="SV42" s="116" t="s">
        <v>113</v>
      </c>
      <c r="SW42" s="116" t="s">
        <v>113</v>
      </c>
      <c r="SX42" s="116" t="s">
        <v>113</v>
      </c>
      <c r="SY42" s="116" t="s">
        <v>113</v>
      </c>
      <c r="SZ42" s="115" t="s">
        <v>112</v>
      </c>
      <c r="TA42" s="115" t="s">
        <v>112</v>
      </c>
      <c r="TB42" s="115" t="s">
        <v>112</v>
      </c>
      <c r="TC42" s="115" t="s">
        <v>112</v>
      </c>
      <c r="TD42" s="116" t="s">
        <v>113</v>
      </c>
      <c r="TE42" s="116" t="s">
        <v>113</v>
      </c>
      <c r="TF42" s="116" t="s">
        <v>113</v>
      </c>
      <c r="TG42" s="115" t="s">
        <v>112</v>
      </c>
      <c r="TH42" s="115" t="s">
        <v>112</v>
      </c>
      <c r="TI42" s="115" t="s">
        <v>112</v>
      </c>
      <c r="TJ42" s="116" t="s">
        <v>113</v>
      </c>
      <c r="TK42" s="116" t="s">
        <v>113</v>
      </c>
      <c r="TL42" s="116" t="s">
        <v>113</v>
      </c>
      <c r="TM42" s="116" t="s">
        <v>113</v>
      </c>
      <c r="TN42" s="115" t="s">
        <v>112</v>
      </c>
      <c r="TO42" s="115" t="s">
        <v>112</v>
      </c>
      <c r="TP42" s="115" t="s">
        <v>112</v>
      </c>
      <c r="TQ42" s="115" t="s">
        <v>112</v>
      </c>
      <c r="TR42" s="116" t="s">
        <v>113</v>
      </c>
      <c r="TS42" s="116" t="s">
        <v>113</v>
      </c>
      <c r="TT42" s="116" t="s">
        <v>113</v>
      </c>
      <c r="TU42" s="115" t="s">
        <v>112</v>
      </c>
      <c r="TV42" s="115" t="s">
        <v>112</v>
      </c>
      <c r="TW42" s="115" t="s">
        <v>112</v>
      </c>
      <c r="TX42" s="116" t="s">
        <v>113</v>
      </c>
      <c r="TY42" s="116" t="s">
        <v>113</v>
      </c>
      <c r="TZ42" s="116" t="s">
        <v>113</v>
      </c>
      <c r="UA42" s="116" t="s">
        <v>113</v>
      </c>
      <c r="UB42" s="115" t="s">
        <v>112</v>
      </c>
      <c r="UC42" s="115" t="s">
        <v>112</v>
      </c>
      <c r="UD42" s="115" t="s">
        <v>112</v>
      </c>
      <c r="UE42" s="115" t="s">
        <v>112</v>
      </c>
      <c r="UF42" s="116" t="s">
        <v>113</v>
      </c>
      <c r="UG42" s="116" t="s">
        <v>113</v>
      </c>
      <c r="UH42" s="116" t="s">
        <v>113</v>
      </c>
      <c r="UI42" s="115" t="s">
        <v>112</v>
      </c>
      <c r="UJ42" s="115" t="s">
        <v>112</v>
      </c>
      <c r="UK42" s="115" t="s">
        <v>112</v>
      </c>
      <c r="UL42" s="116" t="s">
        <v>113</v>
      </c>
      <c r="UM42" s="116" t="s">
        <v>113</v>
      </c>
      <c r="UN42" s="116" t="s">
        <v>113</v>
      </c>
      <c r="UO42" s="116" t="s">
        <v>113</v>
      </c>
      <c r="UP42" s="115" t="s">
        <v>112</v>
      </c>
      <c r="UQ42" s="115" t="s">
        <v>112</v>
      </c>
      <c r="UR42" s="115" t="s">
        <v>112</v>
      </c>
      <c r="US42" s="115" t="s">
        <v>112</v>
      </c>
      <c r="UT42" s="116" t="s">
        <v>113</v>
      </c>
      <c r="UU42" s="116" t="s">
        <v>113</v>
      </c>
      <c r="UV42" s="116" t="s">
        <v>113</v>
      </c>
      <c r="UW42" s="115" t="s">
        <v>112</v>
      </c>
      <c r="UX42" s="115" t="s">
        <v>112</v>
      </c>
      <c r="UY42" s="115" t="s">
        <v>112</v>
      </c>
      <c r="UZ42" s="113"/>
      <c r="VA42" s="116" t="s">
        <v>113</v>
      </c>
      <c r="VB42" s="116" t="s">
        <v>113</v>
      </c>
      <c r="VC42" s="116" t="s">
        <v>113</v>
      </c>
      <c r="VD42" s="115" t="s">
        <v>112</v>
      </c>
      <c r="VE42" s="115" t="s">
        <v>112</v>
      </c>
      <c r="VF42" s="115" t="s">
        <v>112</v>
      </c>
      <c r="VG42" s="113"/>
      <c r="VH42" s="116" t="s">
        <v>113</v>
      </c>
      <c r="VI42" s="116" t="s">
        <v>113</v>
      </c>
      <c r="VJ42" s="116" t="s">
        <v>113</v>
      </c>
      <c r="VK42" s="115" t="s">
        <v>112</v>
      </c>
      <c r="VL42" s="115" t="s">
        <v>112</v>
      </c>
      <c r="VM42" s="115" t="s">
        <v>112</v>
      </c>
      <c r="VN42" s="113"/>
      <c r="VO42" s="116" t="s">
        <v>113</v>
      </c>
      <c r="VP42" s="116" t="s">
        <v>113</v>
      </c>
      <c r="VQ42" s="116" t="s">
        <v>113</v>
      </c>
      <c r="VR42" s="115" t="s">
        <v>112</v>
      </c>
      <c r="VS42" s="115" t="s">
        <v>112</v>
      </c>
      <c r="VT42" s="115" t="s">
        <v>112</v>
      </c>
      <c r="VU42" s="113"/>
      <c r="VV42" s="113"/>
      <c r="VW42" s="113"/>
      <c r="VX42" s="113"/>
      <c r="VY42" s="113"/>
      <c r="VZ42" s="115" t="s">
        <v>112</v>
      </c>
      <c r="WA42" s="115" t="s">
        <v>112</v>
      </c>
      <c r="WB42" s="116" t="s">
        <v>113</v>
      </c>
      <c r="WC42" s="116" t="s">
        <v>113</v>
      </c>
      <c r="WD42" s="116" t="s">
        <v>113</v>
      </c>
      <c r="WE42" s="116" t="s">
        <v>113</v>
      </c>
      <c r="WF42" s="115" t="s">
        <v>112</v>
      </c>
      <c r="WG42" s="115" t="s">
        <v>112</v>
      </c>
      <c r="WH42" s="115" t="s">
        <v>112</v>
      </c>
      <c r="WI42" s="115" t="s">
        <v>112</v>
      </c>
      <c r="WJ42" s="116" t="s">
        <v>113</v>
      </c>
      <c r="WK42" s="116" t="s">
        <v>113</v>
      </c>
      <c r="WL42" s="116" t="s">
        <v>113</v>
      </c>
      <c r="WM42" s="115" t="s">
        <v>112</v>
      </c>
      <c r="WN42" s="115" t="s">
        <v>112</v>
      </c>
      <c r="WO42" s="115" t="s">
        <v>112</v>
      </c>
      <c r="WP42" s="116" t="s">
        <v>113</v>
      </c>
      <c r="WQ42" s="116" t="s">
        <v>113</v>
      </c>
      <c r="WR42" s="116" t="s">
        <v>113</v>
      </c>
      <c r="WS42" s="116" t="s">
        <v>113</v>
      </c>
      <c r="WT42" s="115" t="s">
        <v>112</v>
      </c>
      <c r="WU42" s="115" t="s">
        <v>112</v>
      </c>
      <c r="WV42" s="115" t="s">
        <v>112</v>
      </c>
      <c r="WW42" s="113"/>
      <c r="WX42" s="113"/>
      <c r="WY42" s="113"/>
      <c r="WZ42" s="194"/>
      <c r="XA42" s="194"/>
    </row>
    <row r="43" spans="1:625" ht="171.75" thickBot="1">
      <c r="A43" s="195" t="s">
        <v>197</v>
      </c>
      <c r="B43" s="213"/>
      <c r="C43" s="196"/>
      <c r="D43" s="196"/>
      <c r="E43" s="117"/>
      <c r="F43" s="197"/>
      <c r="G43" s="197"/>
      <c r="H43" s="197"/>
      <c r="I43" s="197"/>
      <c r="J43" s="196"/>
      <c r="K43" s="196"/>
      <c r="L43" s="117"/>
      <c r="M43" s="117"/>
      <c r="N43" s="117"/>
      <c r="O43" s="117"/>
      <c r="P43" s="117"/>
      <c r="Q43" s="196"/>
      <c r="R43" s="196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  <c r="EM43" s="117"/>
      <c r="EN43" s="117"/>
      <c r="EO43" s="117"/>
      <c r="EP43" s="117"/>
      <c r="EQ43" s="117"/>
      <c r="ER43" s="117"/>
      <c r="ES43" s="117"/>
      <c r="ET43" s="117"/>
      <c r="EU43" s="117"/>
      <c r="EV43" s="117"/>
      <c r="EW43" s="117"/>
      <c r="EX43" s="117"/>
      <c r="EY43" s="117"/>
      <c r="EZ43" s="117"/>
      <c r="FA43" s="117"/>
      <c r="FB43" s="117"/>
      <c r="FC43" s="117"/>
      <c r="FD43" s="117"/>
      <c r="FE43" s="117"/>
      <c r="FF43" s="117"/>
      <c r="FG43" s="117"/>
      <c r="FH43" s="117"/>
      <c r="FI43" s="117"/>
      <c r="FJ43" s="117"/>
      <c r="FK43" s="118"/>
      <c r="FL43" s="118"/>
      <c r="FM43" s="118"/>
      <c r="FN43" s="118"/>
      <c r="FO43" s="118"/>
      <c r="FP43" s="118"/>
      <c r="FQ43" s="118"/>
      <c r="FR43" s="119"/>
      <c r="FS43" s="118"/>
      <c r="FT43" s="118"/>
      <c r="FU43" s="118"/>
      <c r="FV43" s="118"/>
      <c r="FW43" s="118"/>
      <c r="FX43" s="118"/>
      <c r="FY43" s="118"/>
      <c r="FZ43" s="118"/>
      <c r="GA43" s="118"/>
      <c r="GB43" s="118" t="s">
        <v>114</v>
      </c>
      <c r="GC43" s="118"/>
      <c r="GD43" s="118"/>
      <c r="GE43" s="118"/>
      <c r="GF43" s="118"/>
      <c r="GG43" s="118"/>
      <c r="GH43" s="118"/>
      <c r="GI43" s="118" t="s">
        <v>115</v>
      </c>
      <c r="GJ43" s="118"/>
      <c r="GK43" s="118"/>
      <c r="GL43" s="118"/>
      <c r="GM43" s="118"/>
      <c r="GN43" s="118"/>
      <c r="GO43" s="118"/>
      <c r="GP43" s="118"/>
      <c r="GQ43" s="118"/>
      <c r="GR43" s="118"/>
      <c r="GS43" s="118"/>
      <c r="GT43" s="118"/>
      <c r="GU43" s="118"/>
      <c r="GV43" s="118"/>
      <c r="GW43" s="118"/>
      <c r="GX43" s="120" t="s">
        <v>116</v>
      </c>
      <c r="GY43" s="118"/>
      <c r="GZ43" s="118"/>
      <c r="HA43" s="118"/>
      <c r="HB43" s="118"/>
      <c r="HC43" s="118"/>
      <c r="HD43" s="118"/>
      <c r="HE43" s="120" t="s">
        <v>117</v>
      </c>
      <c r="HF43" s="118"/>
      <c r="HG43" s="118"/>
      <c r="HH43" s="118"/>
      <c r="HI43" s="118"/>
      <c r="HJ43" s="118"/>
      <c r="HK43" s="118"/>
      <c r="HL43" s="120" t="s">
        <v>118</v>
      </c>
      <c r="HM43" s="118"/>
      <c r="HN43" s="118"/>
      <c r="HO43" s="118"/>
      <c r="HP43" s="118"/>
      <c r="HQ43" s="118"/>
      <c r="HR43" s="118"/>
      <c r="HS43" s="121" t="s">
        <v>119</v>
      </c>
      <c r="HT43" s="118"/>
      <c r="HU43" s="118"/>
      <c r="HV43" s="118"/>
      <c r="HW43" s="118"/>
      <c r="HX43" s="118"/>
      <c r="HY43" s="118"/>
      <c r="HZ43" s="121" t="s">
        <v>120</v>
      </c>
      <c r="IA43" s="118"/>
      <c r="IB43" s="118"/>
      <c r="IC43" s="122" t="s">
        <v>121</v>
      </c>
      <c r="ID43" s="118"/>
      <c r="IE43" s="122" t="s">
        <v>121</v>
      </c>
      <c r="IF43" s="118"/>
      <c r="IG43" s="123" t="s">
        <v>116</v>
      </c>
      <c r="IH43" s="118"/>
      <c r="II43" s="118"/>
      <c r="IJ43" s="122" t="s">
        <v>121</v>
      </c>
      <c r="IK43" s="118"/>
      <c r="IL43" s="122" t="s">
        <v>121</v>
      </c>
      <c r="IM43" s="118"/>
      <c r="IN43" s="124"/>
      <c r="IO43" s="118"/>
      <c r="IP43" s="118"/>
      <c r="IQ43" s="122" t="s">
        <v>121</v>
      </c>
      <c r="IR43" s="118"/>
      <c r="IS43" s="118"/>
      <c r="IT43" s="118"/>
      <c r="IU43" s="124" t="s">
        <v>118</v>
      </c>
      <c r="IV43" s="118"/>
      <c r="IW43" s="118"/>
      <c r="IX43" s="125" t="s">
        <v>122</v>
      </c>
      <c r="IY43" s="118"/>
      <c r="IZ43" s="126" t="s">
        <v>123</v>
      </c>
      <c r="JA43" s="126" t="s">
        <v>124</v>
      </c>
      <c r="JB43" s="121" t="s">
        <v>125</v>
      </c>
      <c r="JC43" s="118"/>
      <c r="JD43" s="118"/>
      <c r="JE43" s="126" t="s">
        <v>124</v>
      </c>
      <c r="JF43" s="126" t="s">
        <v>123</v>
      </c>
      <c r="JG43" s="126" t="s">
        <v>124</v>
      </c>
      <c r="JH43" s="126" t="s">
        <v>123</v>
      </c>
      <c r="JI43" s="121" t="s">
        <v>126</v>
      </c>
      <c r="JJ43" s="118"/>
      <c r="JK43" s="118"/>
      <c r="JL43" s="118"/>
      <c r="JM43" s="118"/>
      <c r="JN43" s="125" t="s">
        <v>127</v>
      </c>
      <c r="JO43" s="118"/>
      <c r="JP43" s="127" t="s">
        <v>128</v>
      </c>
      <c r="JQ43" s="118"/>
      <c r="JR43" s="118"/>
      <c r="JS43" s="118"/>
      <c r="JT43" s="118"/>
      <c r="JU43" s="118"/>
      <c r="JV43" s="118"/>
      <c r="JW43" s="127" t="s">
        <v>129</v>
      </c>
      <c r="JX43" s="118"/>
      <c r="JY43" s="118"/>
      <c r="JZ43" s="118"/>
      <c r="KA43" s="118"/>
      <c r="KB43" s="128"/>
      <c r="KC43" s="118"/>
      <c r="KD43" s="129" t="s">
        <v>130</v>
      </c>
      <c r="KE43" s="118"/>
      <c r="KF43" s="118"/>
      <c r="KG43" s="118"/>
      <c r="KH43" s="118"/>
      <c r="KI43" s="118"/>
      <c r="KJ43" s="118"/>
      <c r="KK43" s="127" t="s">
        <v>129</v>
      </c>
      <c r="KL43" s="118"/>
      <c r="KM43" s="118"/>
      <c r="KN43" s="118"/>
      <c r="KO43" s="118"/>
      <c r="KP43" s="118"/>
      <c r="KQ43" s="118"/>
      <c r="KR43" s="130" t="s">
        <v>131</v>
      </c>
      <c r="KS43" s="118"/>
      <c r="KT43" s="118"/>
      <c r="KU43" s="118"/>
      <c r="KV43" s="118"/>
      <c r="KW43" s="118"/>
      <c r="KX43" s="118"/>
      <c r="KY43" s="130" t="s">
        <v>130</v>
      </c>
      <c r="KZ43" s="118"/>
      <c r="LA43" s="118"/>
      <c r="LB43" s="118"/>
      <c r="LC43" s="118"/>
      <c r="LD43" s="118"/>
      <c r="LE43" s="118"/>
      <c r="LF43" s="130" t="s">
        <v>132</v>
      </c>
      <c r="LG43" s="118"/>
      <c r="LH43" s="118"/>
      <c r="LI43" s="118"/>
      <c r="LJ43" s="118"/>
      <c r="LK43" s="118"/>
      <c r="LL43" s="118"/>
      <c r="LM43" s="130" t="s">
        <v>133</v>
      </c>
      <c r="LN43" s="118"/>
      <c r="LO43" s="118"/>
      <c r="LP43" s="118"/>
      <c r="LQ43" s="118"/>
      <c r="LR43" s="118"/>
      <c r="LS43" s="118"/>
      <c r="LT43" s="130"/>
      <c r="LU43" s="118"/>
      <c r="LV43" s="118"/>
      <c r="LW43" s="118"/>
      <c r="LX43" s="118"/>
      <c r="LY43" s="118"/>
      <c r="LZ43" s="118"/>
      <c r="MA43" s="130" t="s">
        <v>131</v>
      </c>
      <c r="MB43" s="118"/>
      <c r="MC43" s="118"/>
      <c r="MD43" s="118"/>
      <c r="ME43" s="118"/>
      <c r="MF43" s="118"/>
      <c r="MG43" s="118"/>
      <c r="MH43" s="130" t="s">
        <v>134</v>
      </c>
      <c r="MI43" s="118"/>
      <c r="MJ43" s="118"/>
      <c r="MK43" s="131"/>
      <c r="ML43" s="131"/>
      <c r="MM43" s="131"/>
      <c r="MN43" s="131"/>
      <c r="MO43" s="131"/>
      <c r="MP43" s="131"/>
      <c r="MQ43" s="131"/>
      <c r="MR43" s="131"/>
      <c r="MS43" s="131"/>
      <c r="MT43" s="131"/>
      <c r="MU43" s="131"/>
      <c r="MV43" s="131"/>
      <c r="MW43" s="131"/>
      <c r="MX43" s="131"/>
      <c r="MY43" s="131"/>
      <c r="MZ43" s="131"/>
      <c r="NA43" s="131"/>
      <c r="NB43" s="131"/>
      <c r="NC43" s="132"/>
      <c r="ND43" s="131"/>
      <c r="NE43" s="131"/>
      <c r="NF43" s="131"/>
      <c r="NG43" s="131"/>
      <c r="NH43" s="131"/>
      <c r="NI43" s="131"/>
      <c r="NJ43" s="132"/>
      <c r="NK43" s="131"/>
      <c r="NL43" s="131"/>
      <c r="NM43" s="131"/>
      <c r="NN43" s="131"/>
      <c r="NO43" s="131"/>
      <c r="NP43" s="131"/>
      <c r="NQ43" s="131"/>
      <c r="NR43" s="131"/>
      <c r="NS43" s="131"/>
      <c r="NT43" s="118"/>
      <c r="NU43" s="118"/>
      <c r="NV43" s="118"/>
      <c r="NW43" s="118"/>
      <c r="NX43" s="129" t="s">
        <v>135</v>
      </c>
      <c r="NY43" s="118"/>
      <c r="NZ43" s="118"/>
      <c r="OA43" s="118"/>
      <c r="OB43" s="118"/>
      <c r="OC43" s="118"/>
      <c r="OD43" s="118"/>
      <c r="OE43" s="129" t="s">
        <v>136</v>
      </c>
      <c r="OF43" s="118"/>
      <c r="OG43" s="118"/>
      <c r="OH43" s="118"/>
      <c r="OI43" s="118"/>
      <c r="OJ43" s="118"/>
      <c r="OK43" s="118"/>
      <c r="OL43" s="129" t="s">
        <v>137</v>
      </c>
      <c r="OM43" s="118"/>
      <c r="ON43" s="118"/>
      <c r="OO43" s="118"/>
      <c r="OP43" s="118"/>
      <c r="OQ43" s="118"/>
      <c r="OR43" s="118"/>
      <c r="OS43" s="130" t="s">
        <v>138</v>
      </c>
      <c r="OT43" s="118"/>
      <c r="OU43" s="118"/>
      <c r="OV43" s="118"/>
      <c r="OW43" s="118"/>
      <c r="OX43" s="118"/>
      <c r="OY43" s="130" t="s">
        <v>139</v>
      </c>
      <c r="OZ43" s="130" t="s">
        <v>140</v>
      </c>
      <c r="PA43" s="118"/>
      <c r="PB43" s="118"/>
      <c r="PC43" s="118" t="s">
        <v>106</v>
      </c>
      <c r="PD43" s="118"/>
      <c r="PE43" s="125" t="s">
        <v>141</v>
      </c>
      <c r="PF43" s="125" t="s">
        <v>142</v>
      </c>
      <c r="PG43" s="130" t="s">
        <v>143</v>
      </c>
      <c r="PH43" s="118"/>
      <c r="PI43" s="118"/>
      <c r="PJ43" s="125" t="s">
        <v>144</v>
      </c>
      <c r="PK43" s="125" t="s">
        <v>145</v>
      </c>
      <c r="PL43" s="125" t="s">
        <v>146</v>
      </c>
      <c r="PM43" s="125" t="s">
        <v>147</v>
      </c>
      <c r="PN43" s="130" t="s">
        <v>148</v>
      </c>
      <c r="PO43" s="125"/>
      <c r="PP43" s="125"/>
      <c r="PQ43" s="125" t="s">
        <v>149</v>
      </c>
      <c r="PR43" s="125" t="s">
        <v>150</v>
      </c>
      <c r="PS43" s="125" t="s">
        <v>151</v>
      </c>
      <c r="PT43" s="125" t="s">
        <v>152</v>
      </c>
      <c r="PU43" s="130" t="s">
        <v>153</v>
      </c>
      <c r="PV43" s="125"/>
      <c r="PW43" s="125"/>
      <c r="PX43" s="125"/>
      <c r="PY43" s="125"/>
      <c r="PZ43" s="125" t="s">
        <v>154</v>
      </c>
      <c r="QA43" s="125" t="s">
        <v>155</v>
      </c>
      <c r="QB43" s="130" t="s">
        <v>156</v>
      </c>
      <c r="QC43" s="118"/>
      <c r="QD43" s="118"/>
      <c r="QE43" s="120" t="s">
        <v>157</v>
      </c>
      <c r="QF43" s="120" t="s">
        <v>158</v>
      </c>
      <c r="QG43" s="120" t="s">
        <v>159</v>
      </c>
      <c r="QH43" s="120" t="s">
        <v>160</v>
      </c>
      <c r="QI43" s="133" t="s">
        <v>161</v>
      </c>
      <c r="QJ43" s="120"/>
      <c r="QK43" s="120"/>
      <c r="QL43" s="120" t="s">
        <v>162</v>
      </c>
      <c r="QM43" s="120" t="s">
        <v>163</v>
      </c>
      <c r="QN43" s="120" t="s">
        <v>164</v>
      </c>
      <c r="QO43" s="120" t="s">
        <v>165</v>
      </c>
      <c r="QP43" s="133" t="s">
        <v>166</v>
      </c>
      <c r="QQ43" s="120"/>
      <c r="QR43" s="120"/>
      <c r="QS43" s="120" t="s">
        <v>167</v>
      </c>
      <c r="QT43" s="120" t="s">
        <v>168</v>
      </c>
      <c r="QU43" s="120" t="s">
        <v>169</v>
      </c>
      <c r="QV43" s="120"/>
      <c r="QW43" s="133" t="s">
        <v>170</v>
      </c>
      <c r="QX43" s="134"/>
      <c r="QY43" s="134"/>
      <c r="QZ43" s="134"/>
      <c r="RA43" s="134"/>
      <c r="RB43" s="134"/>
      <c r="RC43" s="134"/>
      <c r="RD43" s="134"/>
      <c r="RE43" s="134"/>
      <c r="RF43" s="134"/>
      <c r="RG43" s="134"/>
      <c r="RH43" s="118"/>
      <c r="RI43" s="118"/>
      <c r="RJ43" s="118"/>
      <c r="RK43" s="118"/>
      <c r="RL43" s="118"/>
      <c r="RM43" s="118"/>
      <c r="RN43" s="118"/>
      <c r="RO43" s="118"/>
      <c r="RP43" s="118"/>
      <c r="RQ43" s="118"/>
      <c r="RR43" s="118" t="s">
        <v>96</v>
      </c>
      <c r="RS43" s="118"/>
      <c r="RT43" s="118"/>
      <c r="RU43" s="118"/>
      <c r="RV43" s="118"/>
      <c r="RW43" s="118"/>
      <c r="RX43" s="118" t="s">
        <v>82</v>
      </c>
      <c r="RY43" s="125" t="s">
        <v>171</v>
      </c>
      <c r="RZ43" s="118"/>
      <c r="SA43" s="118"/>
      <c r="SB43" s="118"/>
      <c r="SC43" s="118"/>
      <c r="SD43" s="118"/>
      <c r="SE43" s="118"/>
      <c r="SF43" s="125" t="s">
        <v>172</v>
      </c>
      <c r="SG43" s="118"/>
      <c r="SH43" s="118"/>
      <c r="SI43" s="118"/>
      <c r="SJ43" s="118"/>
      <c r="SK43" s="118" t="s">
        <v>93</v>
      </c>
      <c r="SL43" s="118"/>
      <c r="SM43" s="118"/>
      <c r="SN43" s="118"/>
      <c r="SO43" s="118"/>
      <c r="SP43" s="118" t="s">
        <v>107</v>
      </c>
      <c r="SQ43" s="118"/>
      <c r="SR43" s="118" t="s">
        <v>64</v>
      </c>
      <c r="SS43" s="125" t="s">
        <v>173</v>
      </c>
      <c r="ST43" s="118"/>
      <c r="SU43" s="118"/>
      <c r="SV43" s="118"/>
      <c r="SW43" s="118"/>
      <c r="SX43" s="125" t="s">
        <v>174</v>
      </c>
      <c r="SY43" s="125" t="s">
        <v>175</v>
      </c>
      <c r="SZ43" s="125" t="s">
        <v>176</v>
      </c>
      <c r="TA43" s="125" t="s">
        <v>177</v>
      </c>
      <c r="TB43" s="118"/>
      <c r="TC43" s="118"/>
      <c r="TD43" s="118" t="s">
        <v>107</v>
      </c>
      <c r="TE43" s="125" t="s">
        <v>178</v>
      </c>
      <c r="TF43" s="118"/>
      <c r="TG43" s="125" t="s">
        <v>103</v>
      </c>
      <c r="TH43" s="118" t="s">
        <v>107</v>
      </c>
      <c r="TI43" s="118"/>
      <c r="TJ43" s="118"/>
      <c r="TK43" s="118"/>
      <c r="TL43" s="118"/>
      <c r="TM43" s="118"/>
      <c r="TN43" s="118"/>
      <c r="TO43" s="118"/>
      <c r="TP43" s="118"/>
      <c r="TQ43" s="118"/>
      <c r="TR43" s="118"/>
      <c r="TS43" s="118"/>
      <c r="TT43" s="118"/>
      <c r="TU43" s="118"/>
      <c r="TV43" s="118"/>
      <c r="TW43" s="118"/>
      <c r="TX43" s="118"/>
      <c r="TY43" s="118"/>
      <c r="TZ43" s="118"/>
      <c r="UA43" s="118"/>
      <c r="UB43" s="118"/>
      <c r="UC43" s="118"/>
      <c r="UD43" s="118"/>
      <c r="UE43" s="118"/>
      <c r="UF43" s="118"/>
      <c r="UG43" s="118"/>
      <c r="UH43" s="118"/>
      <c r="UI43" s="118"/>
      <c r="UJ43" s="118"/>
      <c r="UK43" s="118"/>
      <c r="UL43" s="118"/>
      <c r="UM43" s="118"/>
      <c r="UN43" s="118"/>
      <c r="UO43" s="118"/>
      <c r="UP43" s="118"/>
      <c r="UQ43" s="118"/>
      <c r="UR43" s="118"/>
      <c r="US43" s="118"/>
      <c r="UT43" s="118"/>
      <c r="UU43" s="118"/>
      <c r="UV43" s="118"/>
      <c r="UW43" s="118"/>
      <c r="UX43" s="118"/>
      <c r="UY43" s="118"/>
      <c r="UZ43" s="118"/>
      <c r="VA43" s="118"/>
      <c r="VB43" s="118"/>
      <c r="VC43" s="118"/>
      <c r="VD43" s="118"/>
      <c r="VE43" s="118"/>
      <c r="VF43" s="118"/>
      <c r="VG43" s="118"/>
      <c r="VH43" s="118"/>
      <c r="VI43" s="118"/>
      <c r="VJ43" s="118"/>
      <c r="VK43" s="118"/>
      <c r="VL43" s="118"/>
      <c r="VM43" s="118"/>
      <c r="VN43" s="118"/>
      <c r="VO43" s="118"/>
      <c r="VP43" s="118"/>
      <c r="VQ43" s="118"/>
      <c r="VR43" s="118"/>
      <c r="VS43" s="118"/>
      <c r="VT43" s="118"/>
      <c r="VU43" s="118"/>
      <c r="VV43" s="118"/>
      <c r="VW43" s="118"/>
      <c r="VX43" s="118"/>
      <c r="VY43" s="118"/>
      <c r="VZ43" s="118"/>
      <c r="WA43" s="118"/>
      <c r="WB43" s="118"/>
      <c r="WC43" s="118"/>
      <c r="WD43" s="118"/>
      <c r="WE43" s="118"/>
      <c r="WF43" s="118"/>
      <c r="WG43" s="118"/>
      <c r="WH43" s="118"/>
      <c r="WI43" s="118"/>
      <c r="WJ43" s="118"/>
      <c r="WK43" s="118"/>
      <c r="WL43" s="118"/>
      <c r="WM43" s="118"/>
      <c r="WN43" s="118"/>
      <c r="WO43" s="118"/>
      <c r="WP43" s="118"/>
      <c r="WQ43" s="118"/>
      <c r="WR43" s="118"/>
      <c r="WS43" s="118"/>
      <c r="WT43" s="118"/>
      <c r="WU43" s="118"/>
      <c r="WV43" s="118"/>
      <c r="WW43" s="118"/>
      <c r="WX43" s="118"/>
      <c r="WY43" s="118"/>
      <c r="WZ43" s="118"/>
      <c r="XA43" s="118"/>
    </row>
    <row r="44" spans="1:625" ht="15.75" thickBot="1">
      <c r="A44" s="198"/>
      <c r="B44" s="214"/>
      <c r="C44" s="199"/>
      <c r="D44" s="199"/>
      <c r="E44" s="135"/>
      <c r="F44" s="200"/>
      <c r="G44" s="200"/>
      <c r="H44" s="200"/>
      <c r="I44" s="200"/>
      <c r="J44" s="199"/>
      <c r="K44" s="199"/>
      <c r="L44" s="135"/>
      <c r="M44" s="135"/>
      <c r="N44" s="135"/>
      <c r="O44" s="135"/>
      <c r="P44" s="135"/>
      <c r="Q44" s="199"/>
      <c r="R44" s="199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35"/>
      <c r="ES44" s="135"/>
      <c r="ET44" s="135"/>
      <c r="EU44" s="135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35"/>
      <c r="FG44" s="135"/>
      <c r="FH44" s="135"/>
      <c r="FI44" s="135"/>
      <c r="FJ44" s="135"/>
      <c r="FK44" s="135"/>
      <c r="FL44" s="135"/>
      <c r="FM44" s="135"/>
      <c r="FN44" s="135"/>
      <c r="FO44" s="135"/>
      <c r="FP44" s="135"/>
      <c r="FQ44" s="135"/>
      <c r="FR44" s="136"/>
      <c r="FS44" s="135"/>
      <c r="FT44" s="135"/>
      <c r="FU44" s="135"/>
      <c r="FV44" s="135"/>
      <c r="FW44" s="135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35"/>
      <c r="GI44" s="135"/>
      <c r="GJ44" s="135"/>
      <c r="GK44" s="135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35"/>
      <c r="GW44" s="135"/>
      <c r="GX44" s="137"/>
      <c r="GY44" s="135"/>
      <c r="GZ44" s="135"/>
      <c r="HA44" s="135"/>
      <c r="HB44" s="135"/>
      <c r="HC44" s="135"/>
      <c r="HD44" s="135"/>
      <c r="HE44" s="137"/>
      <c r="HF44" s="135"/>
      <c r="HG44" s="135"/>
      <c r="HH44" s="135"/>
      <c r="HI44" s="135"/>
      <c r="HJ44" s="135"/>
      <c r="HK44" s="135"/>
      <c r="HL44" s="137"/>
      <c r="HM44" s="135"/>
      <c r="HN44" s="135"/>
      <c r="HO44" s="135"/>
      <c r="HP44" s="135"/>
      <c r="HQ44" s="135"/>
      <c r="HR44" s="135"/>
      <c r="HS44" s="138"/>
      <c r="HT44" s="135"/>
      <c r="HU44" s="135"/>
      <c r="HV44" s="135"/>
      <c r="HW44" s="135"/>
      <c r="HX44" s="135"/>
      <c r="HY44" s="135"/>
      <c r="HZ44" s="138"/>
      <c r="IA44" s="135"/>
      <c r="IB44" s="135"/>
      <c r="IC44" s="139"/>
      <c r="ID44" s="135"/>
      <c r="IE44" s="139"/>
      <c r="IF44" s="135"/>
      <c r="IG44" s="140"/>
      <c r="IH44" s="135"/>
      <c r="II44" s="135"/>
      <c r="IJ44" s="139"/>
      <c r="IK44" s="135"/>
      <c r="IL44" s="139"/>
      <c r="IM44" s="135"/>
      <c r="IN44" s="138"/>
      <c r="IO44" s="135"/>
      <c r="IP44" s="135"/>
      <c r="IQ44" s="139"/>
      <c r="IR44" s="135"/>
      <c r="IS44" s="135"/>
      <c r="IT44" s="135"/>
      <c r="IU44" s="138"/>
      <c r="IV44" s="135"/>
      <c r="IW44" s="135"/>
      <c r="IX44" s="137"/>
      <c r="IY44" s="135"/>
      <c r="IZ44" s="141"/>
      <c r="JA44" s="141"/>
      <c r="JB44" s="138"/>
      <c r="JC44" s="135"/>
      <c r="JD44" s="135"/>
      <c r="JE44" s="141"/>
      <c r="JF44" s="141"/>
      <c r="JG44" s="141"/>
      <c r="JH44" s="141"/>
      <c r="JI44" s="138"/>
      <c r="JJ44" s="135"/>
      <c r="JK44" s="135"/>
      <c r="JL44" s="135"/>
      <c r="JM44" s="135"/>
      <c r="JN44" s="137"/>
      <c r="JO44" s="135"/>
      <c r="JP44" s="142"/>
      <c r="JQ44" s="135"/>
      <c r="JR44" s="135"/>
      <c r="JS44" s="135"/>
      <c r="JT44" s="135"/>
      <c r="JU44" s="135"/>
      <c r="JV44" s="135"/>
      <c r="JW44" s="142"/>
      <c r="JX44" s="135"/>
      <c r="JY44" s="135"/>
      <c r="JZ44" s="135"/>
      <c r="KA44" s="135"/>
      <c r="KB44" s="143"/>
      <c r="KC44" s="135"/>
      <c r="KD44" s="144"/>
      <c r="KE44" s="135"/>
      <c r="KF44" s="135"/>
      <c r="KG44" s="135"/>
      <c r="KH44" s="135"/>
      <c r="KI44" s="135"/>
      <c r="KJ44" s="135"/>
      <c r="KK44" s="142"/>
      <c r="KL44" s="135"/>
      <c r="KM44" s="135"/>
      <c r="KN44" s="135"/>
      <c r="KO44" s="135"/>
      <c r="KP44" s="135"/>
      <c r="KQ44" s="135"/>
      <c r="KR44" s="144"/>
      <c r="KS44" s="135"/>
      <c r="KT44" s="135"/>
      <c r="KU44" s="135"/>
      <c r="KV44" s="135"/>
      <c r="KW44" s="135"/>
      <c r="KX44" s="135"/>
      <c r="KY44" s="144"/>
      <c r="KZ44" s="135"/>
      <c r="LA44" s="135"/>
      <c r="LB44" s="135"/>
      <c r="LC44" s="135"/>
      <c r="LD44" s="135"/>
      <c r="LE44" s="135"/>
      <c r="LF44" s="144"/>
      <c r="LG44" s="135"/>
      <c r="LH44" s="135"/>
      <c r="LI44" s="135"/>
      <c r="LJ44" s="135"/>
      <c r="LK44" s="135"/>
      <c r="LL44" s="135"/>
      <c r="LM44" s="144"/>
      <c r="LN44" s="135"/>
      <c r="LO44" s="135"/>
      <c r="LP44" s="135"/>
      <c r="LQ44" s="135"/>
      <c r="LR44" s="135"/>
      <c r="LS44" s="135"/>
      <c r="LT44" s="144"/>
      <c r="LU44" s="135"/>
      <c r="LV44" s="135"/>
      <c r="LW44" s="135"/>
      <c r="LX44" s="135"/>
      <c r="LY44" s="135"/>
      <c r="LZ44" s="135"/>
      <c r="MA44" s="144"/>
      <c r="MB44" s="135"/>
      <c r="MC44" s="135"/>
      <c r="MD44" s="135"/>
      <c r="ME44" s="135"/>
      <c r="MF44" s="135"/>
      <c r="MG44" s="135"/>
      <c r="MH44" s="144"/>
      <c r="MI44" s="135"/>
      <c r="MJ44" s="135"/>
      <c r="MK44" s="135"/>
      <c r="ML44" s="135"/>
      <c r="MM44" s="135"/>
      <c r="MN44" s="135"/>
      <c r="MO44" s="135"/>
      <c r="MP44" s="135"/>
      <c r="MQ44" s="135"/>
      <c r="MR44" s="135"/>
      <c r="MS44" s="15" t="s">
        <v>28</v>
      </c>
      <c r="MT44" s="15" t="s">
        <v>29</v>
      </c>
      <c r="MU44" s="15" t="s">
        <v>24</v>
      </c>
      <c r="MV44" s="15" t="s">
        <v>25</v>
      </c>
      <c r="MW44" s="16" t="s">
        <v>14</v>
      </c>
      <c r="MX44" s="16" t="s">
        <v>26</v>
      </c>
      <c r="MY44" s="15" t="s">
        <v>27</v>
      </c>
      <c r="MZ44" s="15" t="s">
        <v>28</v>
      </c>
      <c r="NA44" s="15" t="s">
        <v>29</v>
      </c>
      <c r="NB44" s="15" t="s">
        <v>24</v>
      </c>
      <c r="NC44" s="15" t="s">
        <v>25</v>
      </c>
      <c r="ND44" s="16" t="s">
        <v>14</v>
      </c>
      <c r="NE44" s="16" t="s">
        <v>26</v>
      </c>
      <c r="NF44" s="15" t="s">
        <v>27</v>
      </c>
      <c r="NG44" s="15" t="s">
        <v>28</v>
      </c>
      <c r="NH44" s="15" t="s">
        <v>29</v>
      </c>
      <c r="NI44" s="15" t="s">
        <v>24</v>
      </c>
      <c r="NJ44" s="15" t="s">
        <v>25</v>
      </c>
      <c r="NK44" s="16" t="s">
        <v>14</v>
      </c>
      <c r="NL44" s="16" t="s">
        <v>26</v>
      </c>
      <c r="NM44" s="15" t="s">
        <v>27</v>
      </c>
      <c r="NN44" s="15" t="s">
        <v>28</v>
      </c>
      <c r="NO44" s="15" t="s">
        <v>29</v>
      </c>
      <c r="NP44" s="15" t="s">
        <v>24</v>
      </c>
      <c r="NQ44" s="15" t="s">
        <v>25</v>
      </c>
      <c r="NR44" s="16" t="s">
        <v>14</v>
      </c>
      <c r="NS44" s="16" t="s">
        <v>26</v>
      </c>
      <c r="NT44" s="15" t="s">
        <v>27</v>
      </c>
      <c r="NU44" s="135"/>
      <c r="NV44" s="135"/>
      <c r="NW44" s="135"/>
      <c r="NX44" s="135"/>
      <c r="NY44" s="135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35"/>
      <c r="OK44" s="135"/>
      <c r="OL44" s="135"/>
      <c r="OM44" s="135"/>
      <c r="ON44" s="135"/>
      <c r="OO44" s="135"/>
      <c r="OP44" s="135"/>
      <c r="OQ44" s="135"/>
      <c r="OR44" s="135"/>
      <c r="OS44" s="135"/>
      <c r="OT44" s="135"/>
      <c r="OU44" s="135"/>
      <c r="OV44" s="135"/>
      <c r="OW44" s="135"/>
      <c r="OX44" s="135"/>
      <c r="OY44" s="135"/>
      <c r="OZ44" s="135"/>
      <c r="PA44" s="135"/>
      <c r="PB44" s="135"/>
      <c r="PC44" s="135"/>
      <c r="PD44" s="135"/>
      <c r="PE44" s="135"/>
      <c r="PF44" s="135"/>
      <c r="PG44" s="135"/>
      <c r="PH44" s="135"/>
      <c r="PI44" s="135"/>
      <c r="PJ44" s="135"/>
      <c r="PK44" s="135"/>
      <c r="PL44" s="135"/>
      <c r="PM44" s="135"/>
      <c r="PN44" s="135"/>
      <c r="PO44" s="135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35"/>
      <c r="QA44" s="135"/>
      <c r="QB44" s="135"/>
      <c r="QC44" s="135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35"/>
      <c r="QO44" s="135"/>
      <c r="QP44" s="135"/>
      <c r="QQ44" s="135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35"/>
      <c r="RC44" s="135"/>
      <c r="RD44" s="135"/>
      <c r="RE44" s="135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35"/>
      <c r="RQ44" s="135"/>
      <c r="RR44" s="135"/>
      <c r="RS44" s="135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35"/>
      <c r="SE44" s="135"/>
      <c r="SF44" s="135"/>
      <c r="SG44" s="135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35"/>
      <c r="SS44" s="135"/>
      <c r="ST44" s="135"/>
      <c r="SU44" s="135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35"/>
      <c r="TG44" s="135"/>
      <c r="TH44" s="135"/>
      <c r="TI44" s="135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35"/>
      <c r="TU44" s="135"/>
      <c r="TV44" s="135"/>
      <c r="TW44" s="135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35"/>
      <c r="UI44" s="135"/>
      <c r="UJ44" s="135"/>
      <c r="UK44" s="135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35"/>
      <c r="UW44" s="135"/>
      <c r="UX44" s="135"/>
      <c r="UY44" s="135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35"/>
      <c r="VK44" s="135"/>
      <c r="VL44" s="135"/>
      <c r="VM44" s="135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35"/>
      <c r="VY44" s="135"/>
      <c r="VZ44" s="135"/>
      <c r="WA44" s="135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35"/>
      <c r="WM44" s="135"/>
      <c r="WN44" s="135"/>
      <c r="WO44" s="135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35"/>
      <c r="XA44" s="135"/>
    </row>
    <row r="45" spans="1:625" ht="15.75" thickBot="1">
      <c r="A45" s="198"/>
      <c r="B45" s="214"/>
      <c r="C45" s="199"/>
      <c r="D45" s="199"/>
      <c r="E45" s="135"/>
      <c r="F45" s="200"/>
      <c r="G45" s="200"/>
      <c r="H45" s="200"/>
      <c r="I45" s="200"/>
      <c r="J45" s="199"/>
      <c r="K45" s="199"/>
      <c r="L45" s="135"/>
      <c r="M45" s="135"/>
      <c r="N45" s="135"/>
      <c r="O45" s="135"/>
      <c r="P45" s="135"/>
      <c r="Q45" s="199"/>
      <c r="R45" s="199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6"/>
      <c r="FS45" s="135"/>
      <c r="FT45" s="135"/>
      <c r="FU45" s="135"/>
      <c r="FV45" s="135"/>
      <c r="FW45" s="135"/>
      <c r="FX45" s="135"/>
      <c r="FY45" s="135"/>
      <c r="FZ45" s="135"/>
      <c r="GA45" s="135"/>
      <c r="GB45" s="135"/>
      <c r="GC45" s="135"/>
      <c r="GD45" s="135"/>
      <c r="GE45" s="135"/>
      <c r="GF45" s="135"/>
      <c r="GG45" s="135"/>
      <c r="GH45" s="135"/>
      <c r="GI45" s="135"/>
      <c r="GJ45" s="135"/>
      <c r="GK45" s="135"/>
      <c r="GL45" s="135"/>
      <c r="GM45" s="135"/>
      <c r="GN45" s="135"/>
      <c r="GO45" s="135"/>
      <c r="GP45" s="135"/>
      <c r="GQ45" s="135"/>
      <c r="GR45" s="135"/>
      <c r="GS45" s="135"/>
      <c r="GT45" s="135"/>
      <c r="GU45" s="135"/>
      <c r="GV45" s="135"/>
      <c r="GW45" s="135"/>
      <c r="GX45" s="137"/>
      <c r="GY45" s="135"/>
      <c r="GZ45" s="135"/>
      <c r="HA45" s="135"/>
      <c r="HB45" s="135"/>
      <c r="HC45" s="135"/>
      <c r="HD45" s="135"/>
      <c r="HE45" s="137"/>
      <c r="HF45" s="135"/>
      <c r="HG45" s="135"/>
      <c r="HH45" s="135"/>
      <c r="HI45" s="135"/>
      <c r="HJ45" s="135"/>
      <c r="HK45" s="135"/>
      <c r="HL45" s="137"/>
      <c r="HM45" s="135"/>
      <c r="HN45" s="135"/>
      <c r="HO45" s="135"/>
      <c r="HP45" s="135"/>
      <c r="HQ45" s="135"/>
      <c r="HR45" s="135"/>
      <c r="HS45" s="138"/>
      <c r="HT45" s="135"/>
      <c r="HU45" s="135"/>
      <c r="HV45" s="135"/>
      <c r="HW45" s="135"/>
      <c r="HX45" s="135"/>
      <c r="HY45" s="135"/>
      <c r="HZ45" s="138"/>
      <c r="IA45" s="135"/>
      <c r="IB45" s="135"/>
      <c r="IC45" s="139"/>
      <c r="ID45" s="135"/>
      <c r="IE45" s="139"/>
      <c r="IF45" s="135"/>
      <c r="IG45" s="140"/>
      <c r="IH45" s="135"/>
      <c r="II45" s="135"/>
      <c r="IJ45" s="139"/>
      <c r="IK45" s="135"/>
      <c r="IL45" s="139"/>
      <c r="IM45" s="135"/>
      <c r="IN45" s="138"/>
      <c r="IO45" s="135"/>
      <c r="IP45" s="135"/>
      <c r="IQ45" s="139"/>
      <c r="IR45" s="135"/>
      <c r="IS45" s="135"/>
      <c r="IT45" s="135"/>
      <c r="IU45" s="138"/>
      <c r="IV45" s="135"/>
      <c r="IW45" s="135"/>
      <c r="IX45" s="137"/>
      <c r="IY45" s="135"/>
      <c r="IZ45" s="141"/>
      <c r="JA45" s="141"/>
      <c r="JB45" s="138"/>
      <c r="JC45" s="135"/>
      <c r="JD45" s="135"/>
      <c r="JE45" s="141"/>
      <c r="JF45" s="141"/>
      <c r="JG45" s="141"/>
      <c r="JH45" s="141"/>
      <c r="JI45" s="138"/>
      <c r="JJ45" s="135"/>
      <c r="JK45" s="135"/>
      <c r="JL45" s="135"/>
      <c r="JM45" s="135"/>
      <c r="JN45" s="137"/>
      <c r="JO45" s="135"/>
      <c r="JP45" s="142"/>
      <c r="JQ45" s="135"/>
      <c r="JR45" s="135"/>
      <c r="JS45" s="135"/>
      <c r="JT45" s="135"/>
      <c r="JU45" s="135"/>
      <c r="JV45" s="135"/>
      <c r="JW45" s="142"/>
      <c r="JX45" s="135"/>
      <c r="JY45" s="135"/>
      <c r="JZ45" s="135"/>
      <c r="KA45" s="135"/>
      <c r="KB45" s="143"/>
      <c r="KC45" s="135"/>
      <c r="KD45" s="144"/>
      <c r="KE45" s="135"/>
      <c r="KF45" s="135"/>
      <c r="KG45" s="135"/>
      <c r="KH45" s="135"/>
      <c r="KI45" s="135"/>
      <c r="KJ45" s="135"/>
      <c r="KK45" s="142"/>
      <c r="KL45" s="135"/>
      <c r="KM45" s="135"/>
      <c r="KN45" s="135"/>
      <c r="KO45" s="135"/>
      <c r="KP45" s="135"/>
      <c r="KQ45" s="135"/>
      <c r="KR45" s="144"/>
      <c r="KS45" s="135"/>
      <c r="KT45" s="135"/>
      <c r="KU45" s="135"/>
      <c r="KV45" s="135"/>
      <c r="KW45" s="135"/>
      <c r="KX45" s="135"/>
      <c r="KY45" s="144"/>
      <c r="KZ45" s="135"/>
      <c r="LA45" s="135"/>
      <c r="LB45" s="135"/>
      <c r="LC45" s="135"/>
      <c r="LD45" s="135"/>
      <c r="LE45" s="135"/>
      <c r="LF45" s="144"/>
      <c r="LG45" s="135"/>
      <c r="LH45" s="135"/>
      <c r="LI45" s="135"/>
      <c r="LJ45" s="135"/>
      <c r="LK45" s="135"/>
      <c r="LL45" s="135"/>
      <c r="LM45" s="144"/>
      <c r="LN45" s="135"/>
      <c r="LO45" s="135"/>
      <c r="LP45" s="135"/>
      <c r="LQ45" s="135"/>
      <c r="LR45" s="135"/>
      <c r="LS45" s="135"/>
      <c r="LT45" s="144"/>
      <c r="LU45" s="135"/>
      <c r="LV45" s="135"/>
      <c r="LW45" s="135"/>
      <c r="LX45" s="135"/>
      <c r="LY45" s="135"/>
      <c r="LZ45" s="135"/>
      <c r="MA45" s="144"/>
      <c r="MB45" s="135"/>
      <c r="MC45" s="135"/>
      <c r="MD45" s="135"/>
      <c r="ME45" s="135"/>
      <c r="MF45" s="135"/>
      <c r="MG45" s="135"/>
      <c r="MH45" s="144"/>
      <c r="MI45" s="135"/>
      <c r="MJ45" s="135"/>
      <c r="MK45" s="135"/>
      <c r="ML45" s="135"/>
      <c r="MM45" s="135"/>
      <c r="MN45" s="135"/>
      <c r="MO45" s="135"/>
      <c r="MP45" s="135"/>
      <c r="MQ45" s="135"/>
      <c r="MR45" s="135"/>
      <c r="MS45" s="18">
        <v>44670</v>
      </c>
      <c r="MT45" s="18">
        <v>44671</v>
      </c>
      <c r="MU45" s="18">
        <v>44672</v>
      </c>
      <c r="MV45" s="18">
        <v>44673</v>
      </c>
      <c r="MW45" s="18">
        <v>44674</v>
      </c>
      <c r="MX45" s="18">
        <v>44675</v>
      </c>
      <c r="MY45" s="18">
        <v>44676</v>
      </c>
      <c r="MZ45" s="18">
        <v>44677</v>
      </c>
      <c r="NA45" s="18">
        <v>44678</v>
      </c>
      <c r="NB45" s="18">
        <v>44679</v>
      </c>
      <c r="NC45" s="18">
        <v>44680</v>
      </c>
      <c r="ND45" s="18">
        <v>44681</v>
      </c>
      <c r="NE45" s="18">
        <v>44682</v>
      </c>
      <c r="NF45" s="18">
        <v>44683</v>
      </c>
      <c r="NG45" s="18">
        <v>44684</v>
      </c>
      <c r="NH45" s="18">
        <v>44685</v>
      </c>
      <c r="NI45" s="18">
        <v>44686</v>
      </c>
      <c r="NJ45" s="18">
        <v>44687</v>
      </c>
      <c r="NK45" s="18">
        <v>44688</v>
      </c>
      <c r="NL45" s="18">
        <v>44689</v>
      </c>
      <c r="NM45" s="18">
        <v>44690</v>
      </c>
      <c r="NN45" s="18">
        <v>44691</v>
      </c>
      <c r="NO45" s="18">
        <v>44692</v>
      </c>
      <c r="NP45" s="18">
        <v>44693</v>
      </c>
      <c r="NQ45" s="18">
        <v>44694</v>
      </c>
      <c r="NR45" s="18">
        <v>44695</v>
      </c>
      <c r="NS45" s="18">
        <v>44696</v>
      </c>
      <c r="NT45" s="18">
        <v>44697</v>
      </c>
      <c r="NU45" s="135"/>
      <c r="NV45" s="135"/>
      <c r="NW45" s="135"/>
      <c r="NX45" s="135"/>
      <c r="NY45" s="135"/>
      <c r="NZ45" s="135"/>
      <c r="OA45" s="135"/>
      <c r="OB45" s="135"/>
      <c r="OC45" s="135"/>
      <c r="OD45" s="135"/>
      <c r="OE45" s="135"/>
      <c r="OF45" s="135"/>
      <c r="OG45" s="135"/>
      <c r="OH45" s="135"/>
      <c r="OI45" s="135"/>
      <c r="OJ45" s="135"/>
      <c r="OK45" s="135"/>
      <c r="OL45" s="135"/>
      <c r="OM45" s="135"/>
      <c r="ON45" s="135"/>
      <c r="OO45" s="135"/>
      <c r="OP45" s="135"/>
      <c r="OQ45" s="135"/>
      <c r="OR45" s="135"/>
      <c r="OS45" s="135"/>
      <c r="OT45" s="135"/>
      <c r="OU45" s="135"/>
      <c r="OV45" s="135"/>
      <c r="OW45" s="135"/>
      <c r="OX45" s="135"/>
      <c r="OY45" s="135"/>
      <c r="OZ45" s="135"/>
      <c r="PA45" s="135"/>
      <c r="PB45" s="135"/>
      <c r="PC45" s="135"/>
      <c r="PD45" s="135"/>
      <c r="PE45" s="135"/>
      <c r="PF45" s="135"/>
      <c r="PG45" s="135"/>
      <c r="PH45" s="135"/>
      <c r="PI45" s="135"/>
      <c r="PJ45" s="135"/>
      <c r="PK45" s="135"/>
      <c r="PL45" s="135"/>
      <c r="PM45" s="135"/>
      <c r="PN45" s="135"/>
      <c r="PO45" s="135"/>
      <c r="PP45" s="135"/>
      <c r="PQ45" s="135"/>
      <c r="PR45" s="135"/>
      <c r="PS45" s="135"/>
      <c r="PT45" s="135"/>
      <c r="PU45" s="135"/>
      <c r="PV45" s="135"/>
      <c r="PW45" s="135"/>
      <c r="PX45" s="135"/>
      <c r="PY45" s="135"/>
      <c r="PZ45" s="135"/>
      <c r="QA45" s="135"/>
      <c r="QB45" s="135"/>
      <c r="QC45" s="135"/>
      <c r="QD45" s="135"/>
      <c r="QE45" s="135"/>
      <c r="QF45" s="135"/>
      <c r="QG45" s="135"/>
      <c r="QH45" s="135"/>
      <c r="QI45" s="135"/>
      <c r="QJ45" s="135"/>
      <c r="QK45" s="135"/>
      <c r="QL45" s="135"/>
      <c r="QM45" s="135"/>
      <c r="QN45" s="135"/>
      <c r="QO45" s="135"/>
      <c r="QP45" s="135"/>
      <c r="QQ45" s="135"/>
      <c r="QR45" s="135"/>
      <c r="QS45" s="135"/>
      <c r="QT45" s="135"/>
      <c r="QU45" s="135"/>
      <c r="QV45" s="135"/>
      <c r="QW45" s="135"/>
      <c r="QX45" s="135"/>
      <c r="QY45" s="135"/>
      <c r="QZ45" s="135"/>
      <c r="RA45" s="135"/>
      <c r="RB45" s="135"/>
      <c r="RC45" s="135"/>
      <c r="RD45" s="135"/>
      <c r="RE45" s="135"/>
      <c r="RF45" s="135"/>
      <c r="RG45" s="135"/>
      <c r="RH45" s="135"/>
      <c r="RI45" s="135"/>
      <c r="RJ45" s="135"/>
      <c r="RK45" s="135"/>
      <c r="RL45" s="135"/>
      <c r="RM45" s="135"/>
      <c r="RN45" s="135"/>
      <c r="RO45" s="135"/>
      <c r="RP45" s="135"/>
      <c r="RQ45" s="135"/>
      <c r="RR45" s="135"/>
      <c r="RS45" s="135"/>
      <c r="RT45" s="135"/>
      <c r="RU45" s="135"/>
      <c r="RV45" s="135"/>
      <c r="RW45" s="135"/>
      <c r="RX45" s="135"/>
      <c r="RY45" s="135"/>
      <c r="RZ45" s="135"/>
      <c r="SA45" s="135"/>
      <c r="SB45" s="135"/>
      <c r="SC45" s="135"/>
      <c r="SD45" s="135"/>
      <c r="SE45" s="135"/>
      <c r="SF45" s="135"/>
      <c r="SG45" s="135"/>
      <c r="SH45" s="135"/>
      <c r="SI45" s="135"/>
      <c r="SJ45" s="135"/>
      <c r="SK45" s="135"/>
      <c r="SL45" s="135"/>
      <c r="SM45" s="135"/>
      <c r="SN45" s="135"/>
      <c r="SO45" s="135"/>
      <c r="SP45" s="135"/>
      <c r="SQ45" s="135"/>
      <c r="SR45" s="135"/>
      <c r="SS45" s="135"/>
      <c r="ST45" s="135"/>
      <c r="SU45" s="135"/>
      <c r="SV45" s="135"/>
      <c r="SW45" s="135"/>
      <c r="SX45" s="135"/>
      <c r="SY45" s="135"/>
      <c r="SZ45" s="135"/>
      <c r="TA45" s="135"/>
      <c r="TB45" s="135"/>
      <c r="TC45" s="135"/>
      <c r="TD45" s="135"/>
      <c r="TE45" s="135"/>
      <c r="TF45" s="135"/>
      <c r="TG45" s="135"/>
      <c r="TH45" s="135"/>
      <c r="TI45" s="135"/>
      <c r="TJ45" s="135"/>
      <c r="TK45" s="135"/>
      <c r="TL45" s="135"/>
      <c r="TM45" s="135"/>
      <c r="TN45" s="135"/>
      <c r="TO45" s="135"/>
      <c r="TP45" s="135"/>
      <c r="TQ45" s="135"/>
      <c r="TR45" s="135"/>
      <c r="TS45" s="135"/>
      <c r="TT45" s="135"/>
      <c r="TU45" s="135"/>
      <c r="TV45" s="135"/>
      <c r="TW45" s="135"/>
      <c r="TX45" s="135"/>
      <c r="TY45" s="135"/>
      <c r="TZ45" s="135"/>
      <c r="UA45" s="135"/>
      <c r="UB45" s="135"/>
      <c r="UC45" s="135"/>
      <c r="UD45" s="135"/>
      <c r="UE45" s="135"/>
      <c r="UF45" s="135"/>
      <c r="UG45" s="135"/>
      <c r="UH45" s="135"/>
      <c r="UI45" s="135"/>
      <c r="UJ45" s="135"/>
      <c r="UK45" s="135"/>
      <c r="UL45" s="135"/>
      <c r="UM45" s="135"/>
      <c r="UN45" s="135"/>
      <c r="UO45" s="135"/>
      <c r="UP45" s="135"/>
      <c r="UQ45" s="135"/>
      <c r="UR45" s="135"/>
      <c r="US45" s="135"/>
      <c r="UT45" s="135"/>
      <c r="UU45" s="135"/>
      <c r="UV45" s="135"/>
      <c r="UW45" s="135"/>
      <c r="UX45" s="135"/>
      <c r="UY45" s="135"/>
      <c r="UZ45" s="135"/>
      <c r="VA45" s="135"/>
      <c r="VB45" s="135"/>
      <c r="VC45" s="135"/>
      <c r="VD45" s="135"/>
      <c r="VE45" s="135"/>
      <c r="VF45" s="135"/>
      <c r="VG45" s="135"/>
      <c r="VH45" s="135"/>
      <c r="VI45" s="135"/>
      <c r="VJ45" s="135"/>
      <c r="VK45" s="135"/>
      <c r="VL45" s="135"/>
      <c r="VM45" s="135"/>
      <c r="VN45" s="135"/>
      <c r="VO45" s="135"/>
      <c r="VP45" s="135"/>
      <c r="VQ45" s="135"/>
      <c r="VR45" s="135"/>
      <c r="VS45" s="135"/>
      <c r="VT45" s="135"/>
      <c r="VU45" s="135"/>
      <c r="VV45" s="135"/>
      <c r="VW45" s="135"/>
      <c r="VX45" s="135"/>
      <c r="VY45" s="135"/>
      <c r="VZ45" s="135"/>
      <c r="WA45" s="135"/>
      <c r="WB45" s="135"/>
      <c r="WC45" s="135"/>
      <c r="WD45" s="135"/>
      <c r="WE45" s="135"/>
      <c r="WF45" s="135"/>
      <c r="WG45" s="135"/>
      <c r="WH45" s="135"/>
      <c r="WI45" s="135"/>
      <c r="WJ45" s="135"/>
      <c r="WK45" s="135"/>
      <c r="WL45" s="135"/>
      <c r="WM45" s="135"/>
      <c r="WN45" s="135"/>
      <c r="WO45" s="135"/>
      <c r="WP45" s="135"/>
      <c r="WQ45" s="135"/>
      <c r="WR45" s="135"/>
      <c r="WS45" s="135"/>
      <c r="WT45" s="135"/>
      <c r="WU45" s="135"/>
      <c r="WV45" s="135"/>
      <c r="WW45" s="135"/>
      <c r="WX45" s="135"/>
      <c r="WY45" s="135"/>
      <c r="WZ45" s="135"/>
      <c r="XA45" s="135"/>
    </row>
    <row r="46" spans="1:625">
      <c r="A46" s="483" t="s">
        <v>198</v>
      </c>
      <c r="B46" s="135"/>
      <c r="JA46" t="s">
        <v>179</v>
      </c>
      <c r="MK46" s="145"/>
      <c r="ML46" s="145"/>
      <c r="MM46" s="145"/>
      <c r="MN46" s="145"/>
      <c r="MO46" s="145"/>
      <c r="MP46" s="145"/>
      <c r="MQ46" s="145"/>
      <c r="MR46" s="145"/>
      <c r="MS46" s="146" t="s">
        <v>94</v>
      </c>
      <c r="MT46" s="146" t="s">
        <v>94</v>
      </c>
      <c r="MU46" s="146" t="s">
        <v>94</v>
      </c>
      <c r="MV46" s="147"/>
      <c r="MW46" s="147"/>
      <c r="MX46" s="147"/>
      <c r="MY46" s="147"/>
      <c r="MZ46" s="146" t="s">
        <v>94</v>
      </c>
      <c r="NA46" s="146" t="s">
        <v>94</v>
      </c>
      <c r="NB46" s="146" t="s">
        <v>94</v>
      </c>
      <c r="NC46" s="146" t="s">
        <v>94</v>
      </c>
      <c r="ND46" s="147"/>
      <c r="NE46" s="147"/>
      <c r="NF46" s="147"/>
      <c r="NG46" s="147"/>
      <c r="NH46" s="147"/>
      <c r="NI46" s="146" t="s">
        <v>94</v>
      </c>
      <c r="NJ46" s="146" t="s">
        <v>94</v>
      </c>
      <c r="NK46" s="147"/>
      <c r="NL46" s="147"/>
      <c r="NM46" s="146" t="s">
        <v>94</v>
      </c>
      <c r="NN46" s="146" t="s">
        <v>94</v>
      </c>
      <c r="NO46" s="146" t="s">
        <v>94</v>
      </c>
      <c r="NP46" s="146" t="s">
        <v>94</v>
      </c>
      <c r="NQ46" s="146" t="s">
        <v>94</v>
      </c>
      <c r="NR46" s="148"/>
      <c r="NS46" s="148"/>
    </row>
    <row r="47" spans="1:625">
      <c r="A47" s="484"/>
      <c r="B47" s="135"/>
      <c r="MK47" s="149"/>
      <c r="ML47" s="149"/>
      <c r="MM47" s="149"/>
      <c r="MN47" s="149"/>
      <c r="MO47" s="149"/>
      <c r="MP47" s="149"/>
      <c r="MQ47" s="149"/>
      <c r="MR47" s="149"/>
      <c r="MS47" s="146" t="s">
        <v>89</v>
      </c>
      <c r="MT47" s="146" t="s">
        <v>89</v>
      </c>
      <c r="MU47" s="146" t="s">
        <v>89</v>
      </c>
      <c r="MV47" s="147"/>
      <c r="MW47" s="147"/>
      <c r="MX47" s="147"/>
      <c r="MY47" s="147"/>
      <c r="MZ47" s="146" t="s">
        <v>89</v>
      </c>
      <c r="NA47" s="146" t="s">
        <v>89</v>
      </c>
      <c r="NB47" s="146" t="s">
        <v>89</v>
      </c>
      <c r="NC47" s="146" t="s">
        <v>89</v>
      </c>
      <c r="ND47" s="147"/>
      <c r="NE47" s="147"/>
      <c r="NF47" s="147"/>
      <c r="NG47" s="147"/>
      <c r="NH47" s="147"/>
      <c r="NI47" s="146" t="s">
        <v>89</v>
      </c>
      <c r="NJ47" s="146" t="s">
        <v>89</v>
      </c>
      <c r="NK47" s="147"/>
      <c r="NL47" s="147"/>
      <c r="NM47" s="146" t="s">
        <v>89</v>
      </c>
      <c r="NN47" s="146" t="s">
        <v>89</v>
      </c>
      <c r="NO47" s="146" t="s">
        <v>89</v>
      </c>
      <c r="NP47" s="146" t="s">
        <v>89</v>
      </c>
      <c r="NQ47" s="146" t="s">
        <v>89</v>
      </c>
      <c r="NR47" s="148"/>
      <c r="NS47" s="148"/>
    </row>
    <row r="48" spans="1:625">
      <c r="A48" s="484"/>
      <c r="B48" s="135"/>
      <c r="MK48" s="149"/>
      <c r="ML48" s="149"/>
      <c r="MM48" s="149"/>
      <c r="MN48" s="149"/>
      <c r="MO48" s="149"/>
      <c r="MP48" s="149"/>
      <c r="MQ48" s="149"/>
      <c r="MR48" s="149"/>
      <c r="MS48" s="146" t="s">
        <v>63</v>
      </c>
      <c r="MT48" s="146" t="s">
        <v>63</v>
      </c>
      <c r="MU48" s="146" t="s">
        <v>63</v>
      </c>
      <c r="MV48" s="147"/>
      <c r="MW48" s="147"/>
      <c r="MX48" s="147"/>
      <c r="MY48" s="147"/>
      <c r="MZ48" s="146" t="s">
        <v>63</v>
      </c>
      <c r="NA48" s="146" t="s">
        <v>63</v>
      </c>
      <c r="NB48" s="146" t="s">
        <v>63</v>
      </c>
      <c r="NC48" s="146" t="s">
        <v>63</v>
      </c>
      <c r="ND48" s="147"/>
      <c r="NE48" s="147"/>
      <c r="NF48" s="147"/>
      <c r="NG48" s="147"/>
      <c r="NH48" s="147"/>
      <c r="NI48" s="146" t="s">
        <v>63</v>
      </c>
      <c r="NJ48" s="146" t="s">
        <v>63</v>
      </c>
      <c r="NK48" s="147"/>
      <c r="NL48" s="147"/>
      <c r="NM48" s="146" t="s">
        <v>63</v>
      </c>
      <c r="NN48" s="146" t="s">
        <v>63</v>
      </c>
      <c r="NO48" s="146" t="s">
        <v>63</v>
      </c>
      <c r="NP48" s="146" t="s">
        <v>63</v>
      </c>
      <c r="NQ48" s="146" t="s">
        <v>63</v>
      </c>
      <c r="NR48" s="148"/>
      <c r="NS48" s="148"/>
    </row>
    <row r="49" spans="1:383">
      <c r="A49" s="484"/>
      <c r="B49" s="135"/>
      <c r="MK49" s="149"/>
      <c r="ML49" s="149"/>
      <c r="MM49" s="149"/>
      <c r="MN49" s="149"/>
      <c r="MO49" s="149"/>
      <c r="MP49" s="149"/>
      <c r="MQ49" s="149"/>
      <c r="MR49" s="149"/>
      <c r="MS49" s="146" t="s">
        <v>64</v>
      </c>
      <c r="MT49" s="146" t="s">
        <v>64</v>
      </c>
      <c r="MU49" s="146" t="s">
        <v>64</v>
      </c>
      <c r="MV49" s="147"/>
      <c r="MW49" s="147"/>
      <c r="MX49" s="147"/>
      <c r="MY49" s="147"/>
      <c r="MZ49" s="146" t="s">
        <v>64</v>
      </c>
      <c r="NA49" s="146" t="s">
        <v>64</v>
      </c>
      <c r="NB49" s="146" t="s">
        <v>64</v>
      </c>
      <c r="NC49" s="146" t="s">
        <v>64</v>
      </c>
      <c r="ND49" s="147"/>
      <c r="NE49" s="147"/>
      <c r="NF49" s="147"/>
      <c r="NG49" s="147"/>
      <c r="NH49" s="147"/>
      <c r="NI49" s="146" t="s">
        <v>64</v>
      </c>
      <c r="NJ49" s="146" t="s">
        <v>64</v>
      </c>
      <c r="NK49" s="147"/>
      <c r="NL49" s="147"/>
      <c r="NM49" s="146" t="s">
        <v>64</v>
      </c>
      <c r="NN49" s="146" t="s">
        <v>64</v>
      </c>
      <c r="NO49" s="146" t="s">
        <v>64</v>
      </c>
      <c r="NP49" s="146" t="s">
        <v>64</v>
      </c>
      <c r="NQ49" s="146" t="s">
        <v>64</v>
      </c>
      <c r="NR49" s="148"/>
      <c r="NS49" s="148"/>
    </row>
    <row r="50" spans="1:383">
      <c r="A50" s="484"/>
      <c r="B50" s="135"/>
      <c r="MK50" s="149"/>
      <c r="ML50" s="149"/>
      <c r="MM50" s="149"/>
      <c r="MN50" s="149"/>
      <c r="MO50" s="149"/>
      <c r="MP50" s="149"/>
      <c r="MQ50" s="149"/>
      <c r="MR50" s="149"/>
      <c r="MS50" s="146" t="s">
        <v>107</v>
      </c>
      <c r="MT50" s="146" t="s">
        <v>107</v>
      </c>
      <c r="MU50" s="146" t="s">
        <v>107</v>
      </c>
      <c r="MV50" s="147"/>
      <c r="MW50" s="147"/>
      <c r="MX50" s="147"/>
      <c r="MY50" s="147"/>
      <c r="MZ50" s="146" t="s">
        <v>107</v>
      </c>
      <c r="NA50" s="146" t="s">
        <v>107</v>
      </c>
      <c r="NB50" s="146" t="s">
        <v>107</v>
      </c>
      <c r="NC50" s="146" t="s">
        <v>107</v>
      </c>
      <c r="ND50" s="147"/>
      <c r="NE50" s="147"/>
      <c r="NF50" s="147"/>
      <c r="NG50" s="147"/>
      <c r="NH50" s="147"/>
      <c r="NI50" s="146" t="s">
        <v>107</v>
      </c>
      <c r="NJ50" s="146" t="s">
        <v>107</v>
      </c>
      <c r="NK50" s="147"/>
      <c r="NL50" s="147"/>
      <c r="NM50" s="146" t="s">
        <v>107</v>
      </c>
      <c r="NN50" s="146" t="s">
        <v>107</v>
      </c>
      <c r="NO50" s="146" t="s">
        <v>107</v>
      </c>
      <c r="NP50" s="146" t="s">
        <v>107</v>
      </c>
      <c r="NQ50" s="146" t="s">
        <v>107</v>
      </c>
      <c r="NR50" s="148"/>
      <c r="NS50" s="148"/>
    </row>
    <row r="51" spans="1:383">
      <c r="A51" s="484"/>
      <c r="B51" s="135"/>
      <c r="MK51" s="149"/>
      <c r="ML51" s="149"/>
      <c r="MM51" s="149"/>
      <c r="MN51" s="149"/>
      <c r="MO51" s="149"/>
      <c r="MP51" s="149"/>
      <c r="MQ51" s="149"/>
      <c r="MR51" s="149"/>
      <c r="MS51" s="146" t="s">
        <v>79</v>
      </c>
      <c r="MT51" s="146" t="s">
        <v>79</v>
      </c>
      <c r="MU51" s="146" t="s">
        <v>79</v>
      </c>
      <c r="MV51" s="147"/>
      <c r="MW51" s="147"/>
      <c r="MX51" s="147"/>
      <c r="MY51" s="147"/>
      <c r="MZ51" s="146" t="s">
        <v>79</v>
      </c>
      <c r="NA51" s="146" t="s">
        <v>79</v>
      </c>
      <c r="NB51" s="146" t="s">
        <v>79</v>
      </c>
      <c r="NC51" s="146" t="s">
        <v>79</v>
      </c>
      <c r="ND51" s="147"/>
      <c r="NE51" s="147"/>
      <c r="NF51" s="147"/>
      <c r="NG51" s="147"/>
      <c r="NH51" s="147"/>
      <c r="NI51" s="146" t="s">
        <v>79</v>
      </c>
      <c r="NJ51" s="146" t="s">
        <v>79</v>
      </c>
      <c r="NK51" s="147"/>
      <c r="NL51" s="147"/>
      <c r="NM51" s="146" t="s">
        <v>79</v>
      </c>
      <c r="NN51" s="146" t="s">
        <v>79</v>
      </c>
      <c r="NO51" s="146" t="s">
        <v>79</v>
      </c>
      <c r="NP51" s="146" t="s">
        <v>79</v>
      </c>
      <c r="NQ51" s="146" t="s">
        <v>79</v>
      </c>
      <c r="NR51" s="148"/>
      <c r="NS51" s="148"/>
    </row>
    <row r="52" spans="1:383">
      <c r="A52" s="484"/>
      <c r="B52" s="135"/>
      <c r="MK52" s="149"/>
      <c r="ML52" s="149"/>
      <c r="MM52" s="149"/>
      <c r="MN52" s="149"/>
      <c r="MO52" s="149"/>
      <c r="MP52" s="149"/>
      <c r="MQ52" s="149"/>
      <c r="MR52" s="149"/>
      <c r="MS52" s="146" t="s">
        <v>85</v>
      </c>
      <c r="MT52" s="146" t="s">
        <v>85</v>
      </c>
      <c r="MU52" s="146" t="s">
        <v>85</v>
      </c>
      <c r="MV52" s="147"/>
      <c r="MW52" s="147"/>
      <c r="MX52" s="147"/>
      <c r="MY52" s="147"/>
      <c r="MZ52" s="146" t="s">
        <v>85</v>
      </c>
      <c r="NA52" s="146" t="s">
        <v>85</v>
      </c>
      <c r="NB52" s="146" t="s">
        <v>85</v>
      </c>
      <c r="NC52" s="146" t="s">
        <v>85</v>
      </c>
      <c r="ND52" s="147"/>
      <c r="NE52" s="147"/>
      <c r="NF52" s="147"/>
      <c r="NG52" s="147"/>
      <c r="NH52" s="147"/>
      <c r="NI52" s="146" t="s">
        <v>85</v>
      </c>
      <c r="NJ52" s="146" t="s">
        <v>85</v>
      </c>
      <c r="NK52" s="147"/>
      <c r="NL52" s="147"/>
      <c r="NM52" s="146" t="s">
        <v>85</v>
      </c>
      <c r="NN52" s="146" t="s">
        <v>85</v>
      </c>
      <c r="NO52" s="146" t="s">
        <v>85</v>
      </c>
      <c r="NP52" s="146" t="s">
        <v>85</v>
      </c>
      <c r="NQ52" s="146" t="s">
        <v>85</v>
      </c>
      <c r="NR52" s="148"/>
      <c r="NS52" s="148"/>
    </row>
    <row r="53" spans="1:383">
      <c r="A53" s="484"/>
      <c r="B53" s="135"/>
      <c r="MK53" s="149"/>
      <c r="ML53" s="149"/>
      <c r="MM53" s="149"/>
      <c r="MN53" s="149"/>
      <c r="MO53" s="149"/>
      <c r="MP53" s="149"/>
      <c r="MQ53" s="149"/>
      <c r="MR53" s="149"/>
      <c r="MS53" s="146" t="s">
        <v>96</v>
      </c>
      <c r="MT53" s="146" t="s">
        <v>96</v>
      </c>
      <c r="MU53" s="146" t="s">
        <v>96</v>
      </c>
      <c r="MV53" s="147"/>
      <c r="MW53" s="147"/>
      <c r="MX53" s="147"/>
      <c r="MY53" s="147"/>
      <c r="MZ53" s="146" t="s">
        <v>96</v>
      </c>
      <c r="NA53" s="146" t="s">
        <v>96</v>
      </c>
      <c r="NB53" s="146" t="s">
        <v>96</v>
      </c>
      <c r="NC53" s="146" t="s">
        <v>96</v>
      </c>
      <c r="ND53" s="147"/>
      <c r="NE53" s="147"/>
      <c r="NF53" s="147"/>
      <c r="NG53" s="147"/>
      <c r="NH53" s="147"/>
      <c r="NI53" s="146" t="s">
        <v>96</v>
      </c>
      <c r="NJ53" s="146" t="s">
        <v>96</v>
      </c>
      <c r="NK53" s="147"/>
      <c r="NL53" s="147"/>
      <c r="NM53" s="146" t="s">
        <v>96</v>
      </c>
      <c r="NN53" s="146" t="s">
        <v>96</v>
      </c>
      <c r="NO53" s="146" t="s">
        <v>96</v>
      </c>
      <c r="NP53" s="146" t="s">
        <v>96</v>
      </c>
      <c r="NQ53" s="146" t="s">
        <v>96</v>
      </c>
      <c r="NR53" s="148"/>
      <c r="NS53" s="148"/>
    </row>
    <row r="54" spans="1:383">
      <c r="A54" s="484"/>
      <c r="B54" s="135"/>
      <c r="MK54" s="149"/>
      <c r="ML54" s="149"/>
      <c r="MM54" s="149"/>
      <c r="MN54" s="149"/>
      <c r="MO54" s="149"/>
      <c r="MP54" s="149"/>
      <c r="MQ54" s="149"/>
      <c r="MR54" s="149"/>
      <c r="MS54" s="146" t="s">
        <v>93</v>
      </c>
      <c r="MT54" s="146" t="s">
        <v>93</v>
      </c>
      <c r="MU54" s="146" t="s">
        <v>93</v>
      </c>
      <c r="MV54" s="147"/>
      <c r="MW54" s="147"/>
      <c r="MX54" s="147"/>
      <c r="MY54" s="147"/>
      <c r="MZ54" s="146" t="s">
        <v>93</v>
      </c>
      <c r="NA54" s="146" t="s">
        <v>93</v>
      </c>
      <c r="NB54" s="146" t="s">
        <v>93</v>
      </c>
      <c r="NC54" s="146" t="s">
        <v>93</v>
      </c>
      <c r="ND54" s="147"/>
      <c r="NE54" s="147"/>
      <c r="NF54" s="147"/>
      <c r="NG54" s="147"/>
      <c r="NH54" s="147"/>
      <c r="NI54" s="146" t="s">
        <v>93</v>
      </c>
      <c r="NJ54" s="146" t="s">
        <v>93</v>
      </c>
      <c r="NK54" s="147"/>
      <c r="NL54" s="147"/>
      <c r="NM54" s="146" t="s">
        <v>93</v>
      </c>
      <c r="NN54" s="146" t="s">
        <v>93</v>
      </c>
      <c r="NO54" s="146" t="s">
        <v>93</v>
      </c>
      <c r="NP54" s="146" t="s">
        <v>93</v>
      </c>
      <c r="NQ54" s="146" t="s">
        <v>93</v>
      </c>
      <c r="NR54" s="148"/>
      <c r="NS54" s="148"/>
    </row>
    <row r="55" spans="1:383">
      <c r="A55" s="484"/>
      <c r="B55" s="135"/>
      <c r="MK55" s="149"/>
      <c r="ML55" s="149"/>
      <c r="MM55" s="149"/>
      <c r="MN55" s="149"/>
      <c r="MO55" s="149"/>
      <c r="MP55" s="149"/>
      <c r="MQ55" s="149"/>
      <c r="MR55" s="149"/>
      <c r="MS55" s="146" t="s">
        <v>100</v>
      </c>
      <c r="MT55" s="146" t="s">
        <v>100</v>
      </c>
      <c r="MU55" s="146" t="s">
        <v>100</v>
      </c>
      <c r="MV55" s="147"/>
      <c r="MW55" s="147"/>
      <c r="MX55" s="147"/>
      <c r="MY55" s="147"/>
      <c r="MZ55" s="146" t="s">
        <v>100</v>
      </c>
      <c r="NA55" s="146" t="s">
        <v>100</v>
      </c>
      <c r="NB55" s="146" t="s">
        <v>100</v>
      </c>
      <c r="NC55" s="146" t="s">
        <v>100</v>
      </c>
      <c r="ND55" s="147"/>
      <c r="NE55" s="147"/>
      <c r="NF55" s="147"/>
      <c r="NG55" s="147"/>
      <c r="NH55" s="147"/>
      <c r="NI55" s="146" t="s">
        <v>100</v>
      </c>
      <c r="NJ55" s="146" t="s">
        <v>100</v>
      </c>
      <c r="NK55" s="147"/>
      <c r="NL55" s="147"/>
      <c r="NM55" s="146" t="s">
        <v>100</v>
      </c>
      <c r="NN55" s="146" t="s">
        <v>100</v>
      </c>
      <c r="NO55" s="146" t="s">
        <v>100</v>
      </c>
      <c r="NP55" s="146" t="s">
        <v>100</v>
      </c>
      <c r="NQ55" s="146" t="s">
        <v>100</v>
      </c>
      <c r="NR55" s="148"/>
      <c r="NS55" s="148"/>
    </row>
    <row r="56" spans="1:383">
      <c r="A56" s="484"/>
      <c r="B56" s="135"/>
      <c r="MK56" s="149"/>
      <c r="ML56" s="149"/>
      <c r="MM56" s="149"/>
      <c r="MN56" s="149"/>
      <c r="MO56" s="149"/>
      <c r="MP56" s="149"/>
      <c r="MQ56" s="149"/>
      <c r="MR56" s="149"/>
      <c r="MS56" s="146" t="s">
        <v>103</v>
      </c>
      <c r="MT56" s="146" t="s">
        <v>103</v>
      </c>
      <c r="MU56" s="146" t="s">
        <v>103</v>
      </c>
      <c r="MV56" s="147"/>
      <c r="MW56" s="147"/>
      <c r="MX56" s="147"/>
      <c r="MY56" s="147"/>
      <c r="MZ56" s="146" t="s">
        <v>103</v>
      </c>
      <c r="NA56" s="146" t="s">
        <v>103</v>
      </c>
      <c r="NB56" s="146" t="s">
        <v>103</v>
      </c>
      <c r="NC56" s="146" t="s">
        <v>103</v>
      </c>
      <c r="ND56" s="147"/>
      <c r="NE56" s="147"/>
      <c r="NF56" s="147"/>
      <c r="NG56" s="147"/>
      <c r="NH56" s="147"/>
      <c r="NI56" s="146" t="s">
        <v>103</v>
      </c>
      <c r="NJ56" s="146" t="s">
        <v>103</v>
      </c>
      <c r="NK56" s="147"/>
      <c r="NL56" s="147"/>
      <c r="NM56" s="146" t="s">
        <v>103</v>
      </c>
      <c r="NN56" s="146" t="s">
        <v>103</v>
      </c>
      <c r="NO56" s="146" t="s">
        <v>103</v>
      </c>
      <c r="NP56" s="146" t="s">
        <v>103</v>
      </c>
      <c r="NQ56" s="146" t="s">
        <v>103</v>
      </c>
      <c r="NR56" s="148"/>
      <c r="NS56" s="148"/>
    </row>
    <row r="57" spans="1:383">
      <c r="A57" s="484"/>
      <c r="B57" s="135"/>
      <c r="MK57" s="149"/>
      <c r="ML57" s="149"/>
      <c r="MM57" s="149"/>
      <c r="MN57" s="149"/>
      <c r="MO57" s="149"/>
      <c r="MP57" s="149"/>
      <c r="MQ57" s="149"/>
      <c r="MR57" s="149"/>
      <c r="MS57" s="146" t="s">
        <v>66</v>
      </c>
      <c r="MT57" s="146" t="s">
        <v>66</v>
      </c>
      <c r="MU57" s="146" t="s">
        <v>66</v>
      </c>
      <c r="MV57" s="147"/>
      <c r="MW57" s="147"/>
      <c r="MX57" s="147"/>
      <c r="MY57" s="147"/>
      <c r="MZ57" s="146" t="s">
        <v>66</v>
      </c>
      <c r="NA57" s="146" t="s">
        <v>66</v>
      </c>
      <c r="NB57" s="146" t="s">
        <v>66</v>
      </c>
      <c r="NC57" s="146" t="s">
        <v>66</v>
      </c>
      <c r="ND57" s="147"/>
      <c r="NE57" s="147"/>
      <c r="NF57" s="147"/>
      <c r="NG57" s="147"/>
      <c r="NH57" s="147"/>
      <c r="NI57" s="146" t="s">
        <v>66</v>
      </c>
      <c r="NJ57" s="146" t="s">
        <v>66</v>
      </c>
      <c r="NK57" s="147"/>
      <c r="NL57" s="147"/>
      <c r="NM57" s="146" t="s">
        <v>66</v>
      </c>
      <c r="NN57" s="146" t="s">
        <v>66</v>
      </c>
      <c r="NO57" s="146" t="s">
        <v>66</v>
      </c>
      <c r="NP57" s="146" t="s">
        <v>66</v>
      </c>
      <c r="NQ57" s="146" t="s">
        <v>66</v>
      </c>
      <c r="NR57" s="148"/>
      <c r="NS57" s="148"/>
    </row>
    <row r="58" spans="1:383">
      <c r="A58" s="484"/>
      <c r="B58" s="135"/>
      <c r="MK58" s="149"/>
      <c r="ML58" s="149"/>
      <c r="MM58" s="149"/>
      <c r="MN58" s="149"/>
      <c r="MO58" s="149"/>
      <c r="MP58" s="149"/>
      <c r="MQ58" s="149"/>
      <c r="MR58" s="149"/>
      <c r="MS58" s="146" t="s">
        <v>101</v>
      </c>
      <c r="MT58" s="146" t="s">
        <v>101</v>
      </c>
      <c r="MU58" s="146" t="s">
        <v>101</v>
      </c>
      <c r="MV58" s="147"/>
      <c r="MW58" s="147"/>
      <c r="MX58" s="147"/>
      <c r="MY58" s="147"/>
      <c r="MZ58" s="146" t="s">
        <v>101</v>
      </c>
      <c r="NA58" s="146" t="s">
        <v>101</v>
      </c>
      <c r="NB58" s="146" t="s">
        <v>101</v>
      </c>
      <c r="NC58" s="146" t="s">
        <v>101</v>
      </c>
      <c r="ND58" s="147"/>
      <c r="NE58" s="147"/>
      <c r="NF58" s="147"/>
      <c r="NG58" s="147"/>
      <c r="NH58" s="147"/>
      <c r="NI58" s="146" t="s">
        <v>101</v>
      </c>
      <c r="NJ58" s="146" t="s">
        <v>101</v>
      </c>
      <c r="NK58" s="147"/>
      <c r="NL58" s="147"/>
      <c r="NM58" s="146" t="s">
        <v>101</v>
      </c>
      <c r="NN58" s="146" t="s">
        <v>101</v>
      </c>
      <c r="NO58" s="146" t="s">
        <v>101</v>
      </c>
      <c r="NP58" s="146" t="s">
        <v>101</v>
      </c>
      <c r="NQ58" s="146" t="s">
        <v>101</v>
      </c>
      <c r="NR58" s="148"/>
      <c r="NS58" s="148"/>
    </row>
    <row r="59" spans="1:383">
      <c r="A59" s="485"/>
      <c r="B59" s="135"/>
      <c r="JA59" t="s">
        <v>180</v>
      </c>
      <c r="MS59" s="146" t="s">
        <v>81</v>
      </c>
      <c r="MT59" s="146" t="s">
        <v>81</v>
      </c>
      <c r="MU59" s="146" t="s">
        <v>81</v>
      </c>
      <c r="MV59" s="147"/>
      <c r="MW59" s="147"/>
      <c r="MX59" s="147"/>
      <c r="MY59" s="147"/>
      <c r="MZ59" s="146" t="s">
        <v>81</v>
      </c>
      <c r="NA59" s="146" t="s">
        <v>81</v>
      </c>
      <c r="NB59" s="146" t="s">
        <v>81</v>
      </c>
      <c r="NC59" s="146" t="s">
        <v>81</v>
      </c>
      <c r="ND59" s="147"/>
      <c r="NE59" s="147"/>
      <c r="NF59" s="147"/>
      <c r="NG59" s="147"/>
      <c r="NH59" s="147"/>
      <c r="NI59" s="146" t="s">
        <v>81</v>
      </c>
      <c r="NJ59" s="146" t="s">
        <v>81</v>
      </c>
      <c r="NK59" s="147"/>
      <c r="NL59" s="147"/>
      <c r="NM59" s="146" t="s">
        <v>81</v>
      </c>
      <c r="NN59" s="146" t="s">
        <v>81</v>
      </c>
      <c r="NO59" s="146" t="s">
        <v>81</v>
      </c>
      <c r="NP59" s="146" t="s">
        <v>81</v>
      </c>
      <c r="NQ59" s="146" t="s">
        <v>81</v>
      </c>
      <c r="NR59" s="148"/>
      <c r="NS59" s="148"/>
    </row>
  </sheetData>
  <mergeCells count="229">
    <mergeCell ref="WQ3:WQ39"/>
    <mergeCell ref="WU3:WU39"/>
    <mergeCell ref="A36:A39"/>
    <mergeCell ref="A40:A41"/>
    <mergeCell ref="A46:A59"/>
    <mergeCell ref="WV3:WV36"/>
    <mergeCell ref="WW3:WW36"/>
    <mergeCell ref="A5:A6"/>
    <mergeCell ref="A7:A12"/>
    <mergeCell ref="A13:A17"/>
    <mergeCell ref="A18:A20"/>
    <mergeCell ref="A21:A25"/>
    <mergeCell ref="A26:A27"/>
    <mergeCell ref="A28:A33"/>
    <mergeCell ref="A34:A35"/>
    <mergeCell ref="WB3:WB36"/>
    <mergeCell ref="WH3:WH36"/>
    <mergeCell ref="WI3:WI36"/>
    <mergeCell ref="WJ3:WJ39"/>
    <mergeCell ref="WO3:WO36"/>
    <mergeCell ref="WP3:WP36"/>
    <mergeCell ref="VG3:VG36"/>
    <mergeCell ref="VM3:VM36"/>
    <mergeCell ref="VN3:VN36"/>
    <mergeCell ref="VT3:VT36"/>
    <mergeCell ref="VU3:VU36"/>
    <mergeCell ref="WA3:WA36"/>
    <mergeCell ref="UR3:UR36"/>
    <mergeCell ref="US3:US36"/>
    <mergeCell ref="UY3:UY36"/>
    <mergeCell ref="UZ3:UZ36"/>
    <mergeCell ref="VB3:VB39"/>
    <mergeCell ref="VF3:VF36"/>
    <mergeCell ref="QV3:QV39"/>
    <mergeCell ref="SV3:SV36"/>
    <mergeCell ref="RM3:RM36"/>
    <mergeCell ref="RS3:RS36"/>
    <mergeCell ref="RT3:RT36"/>
    <mergeCell ref="RZ3:RZ36"/>
    <mergeCell ref="SA3:SA36"/>
    <mergeCell ref="SG3:SG36"/>
    <mergeCell ref="QX3:QX36"/>
    <mergeCell ref="QY3:QY36"/>
    <mergeCell ref="RE3:RE36"/>
    <mergeCell ref="RF3:RF36"/>
    <mergeCell ref="RL3:RL36"/>
    <mergeCell ref="RA3:RA39"/>
    <mergeCell ref="RG3:RG39"/>
    <mergeCell ref="IG3:IG39"/>
    <mergeCell ref="IN3:IN39"/>
    <mergeCell ref="IT3:IT39"/>
    <mergeCell ref="KB3:KB39"/>
    <mergeCell ref="LT3:LT39"/>
    <mergeCell ref="MO3:MO39"/>
    <mergeCell ref="CU3:CU39"/>
    <mergeCell ref="CZ3:CZ39"/>
    <mergeCell ref="DJ3:DJ39"/>
    <mergeCell ref="EC3:EC39"/>
    <mergeCell ref="FO3:FO39"/>
    <mergeCell ref="FR3:FR39"/>
    <mergeCell ref="LV3:LV36"/>
    <mergeCell ref="MB3:MB36"/>
    <mergeCell ref="MC3:MC36"/>
    <mergeCell ref="MI3:MI36"/>
    <mergeCell ref="MJ3:MJ36"/>
    <mergeCell ref="KG3:KG39"/>
    <mergeCell ref="KL3:KL36"/>
    <mergeCell ref="KM3:KM36"/>
    <mergeCell ref="KS3:KS36"/>
    <mergeCell ref="JR3:JR36"/>
    <mergeCell ref="JX3:JX36"/>
    <mergeCell ref="JY3:JY36"/>
    <mergeCell ref="A3:A4"/>
    <mergeCell ref="C3:C36"/>
    <mergeCell ref="E3:E39"/>
    <mergeCell ref="J3:J36"/>
    <mergeCell ref="O3:O39"/>
    <mergeCell ref="P3:P39"/>
    <mergeCell ref="Q3:Q36"/>
    <mergeCell ref="UL3:UL36"/>
    <mergeCell ref="TW3:TW36"/>
    <mergeCell ref="TX3:TX36"/>
    <mergeCell ref="UD3:UD36"/>
    <mergeCell ref="UE3:UE36"/>
    <mergeCell ref="UK3:UK36"/>
    <mergeCell ref="TB3:TB36"/>
    <mergeCell ref="TC3:TC36"/>
    <mergeCell ref="TI3:TI36"/>
    <mergeCell ref="TJ3:TJ36"/>
    <mergeCell ref="TP3:TP36"/>
    <mergeCell ref="TQ3:TQ36"/>
    <mergeCell ref="TK3:TK39"/>
    <mergeCell ref="SH3:SH36"/>
    <mergeCell ref="SN3:SN36"/>
    <mergeCell ref="SO3:SO36"/>
    <mergeCell ref="SU3:SU36"/>
    <mergeCell ref="QQ3:QQ36"/>
    <mergeCell ref="QR3:QR36"/>
    <mergeCell ref="PH3:PH36"/>
    <mergeCell ref="PI3:PI36"/>
    <mergeCell ref="PO3:PO36"/>
    <mergeCell ref="PP3:PP36"/>
    <mergeCell ref="PV3:PV36"/>
    <mergeCell ref="PW3:PW36"/>
    <mergeCell ref="OT3:OT36"/>
    <mergeCell ref="OU3:OU36"/>
    <mergeCell ref="PA3:PA36"/>
    <mergeCell ref="PB3:PB36"/>
    <mergeCell ref="PX3:PX39"/>
    <mergeCell ref="PY3:PY39"/>
    <mergeCell ref="QC3:QC36"/>
    <mergeCell ref="QD3:QD36"/>
    <mergeCell ref="QJ3:QJ36"/>
    <mergeCell ref="QK3:QK36"/>
    <mergeCell ref="NZ3:NZ36"/>
    <mergeCell ref="OF3:OF36"/>
    <mergeCell ref="OG3:OG36"/>
    <mergeCell ref="OM3:OM36"/>
    <mergeCell ref="ON3:ON36"/>
    <mergeCell ref="NL3:NL36"/>
    <mergeCell ref="NR3:NR36"/>
    <mergeCell ref="NS3:NS36"/>
    <mergeCell ref="NY3:NY36"/>
    <mergeCell ref="OC3:OC39"/>
    <mergeCell ref="MQ3:MQ36"/>
    <mergeCell ref="MW3:MW36"/>
    <mergeCell ref="MX3:MX36"/>
    <mergeCell ref="ND3:ND36"/>
    <mergeCell ref="NE3:NE36"/>
    <mergeCell ref="NK3:NK36"/>
    <mergeCell ref="MR3:MR39"/>
    <mergeCell ref="MV3:MV39"/>
    <mergeCell ref="MY3:MY39"/>
    <mergeCell ref="NF3:NF39"/>
    <mergeCell ref="NG3:NG39"/>
    <mergeCell ref="NH3:NH39"/>
    <mergeCell ref="MP3:MP36"/>
    <mergeCell ref="LG3:LG36"/>
    <mergeCell ref="LH3:LH36"/>
    <mergeCell ref="LN3:LN36"/>
    <mergeCell ref="LO3:LO36"/>
    <mergeCell ref="LU3:LU36"/>
    <mergeCell ref="KT3:KT36"/>
    <mergeCell ref="KZ3:KZ36"/>
    <mergeCell ref="LA3:LA36"/>
    <mergeCell ref="KE3:KE36"/>
    <mergeCell ref="KF3:KF36"/>
    <mergeCell ref="JC3:JC36"/>
    <mergeCell ref="JD3:JD36"/>
    <mergeCell ref="JJ3:JJ36"/>
    <mergeCell ref="JK3:JK36"/>
    <mergeCell ref="JQ3:JQ36"/>
    <mergeCell ref="IH3:IH36"/>
    <mergeCell ref="II3:II36"/>
    <mergeCell ref="IO3:IO36"/>
    <mergeCell ref="IP3:IP36"/>
    <mergeCell ref="IV3:IV36"/>
    <mergeCell ref="IW3:IW36"/>
    <mergeCell ref="HT3:HT36"/>
    <mergeCell ref="HU3:HU36"/>
    <mergeCell ref="IA3:IA36"/>
    <mergeCell ref="IB3:IB36"/>
    <mergeCell ref="GY3:GY36"/>
    <mergeCell ref="GZ3:GZ36"/>
    <mergeCell ref="HF3:HF36"/>
    <mergeCell ref="HG3:HG36"/>
    <mergeCell ref="HM3:HM36"/>
    <mergeCell ref="HN3:HN36"/>
    <mergeCell ref="HA3:HA39"/>
    <mergeCell ref="GE3:GE36"/>
    <mergeCell ref="GK3:GK36"/>
    <mergeCell ref="GL3:GL36"/>
    <mergeCell ref="GR3:GR36"/>
    <mergeCell ref="GS3:GS36"/>
    <mergeCell ref="FQ3:FQ36"/>
    <mergeCell ref="FW3:FW36"/>
    <mergeCell ref="FX3:FX36"/>
    <mergeCell ref="GD3:GD36"/>
    <mergeCell ref="EV3:EV36"/>
    <mergeCell ref="FB3:FB36"/>
    <mergeCell ref="FC3:FC36"/>
    <mergeCell ref="FI3:FI36"/>
    <mergeCell ref="FJ3:FJ36"/>
    <mergeCell ref="FP3:FP36"/>
    <mergeCell ref="EG3:EG36"/>
    <mergeCell ref="EH3:EH36"/>
    <mergeCell ref="EN3:EN36"/>
    <mergeCell ref="EO3:EO36"/>
    <mergeCell ref="EU3:EU36"/>
    <mergeCell ref="DL3:DL36"/>
    <mergeCell ref="DM3:DM36"/>
    <mergeCell ref="DS3:DS36"/>
    <mergeCell ref="DT3:DT36"/>
    <mergeCell ref="DZ3:DZ36"/>
    <mergeCell ref="EA3:EA36"/>
    <mergeCell ref="CX3:CX36"/>
    <mergeCell ref="CY3:CY36"/>
    <mergeCell ref="DE3:DE36"/>
    <mergeCell ref="DF3:DF36"/>
    <mergeCell ref="DG3:DG39"/>
    <mergeCell ref="CC3:CC36"/>
    <mergeCell ref="CD3:CD36"/>
    <mergeCell ref="CJ3:CJ36"/>
    <mergeCell ref="CK3:CK36"/>
    <mergeCell ref="CQ3:CQ36"/>
    <mergeCell ref="CR3:CR36"/>
    <mergeCell ref="CF3:CF39"/>
    <mergeCell ref="CG3:CG39"/>
    <mergeCell ref="CH3:CH39"/>
    <mergeCell ref="BO3:BO36"/>
    <mergeCell ref="BP3:BP36"/>
    <mergeCell ref="BV3:BV36"/>
    <mergeCell ref="BW3:BW36"/>
    <mergeCell ref="BA3:BA36"/>
    <mergeCell ref="BH3:BH36"/>
    <mergeCell ref="AZ3:AZ36"/>
    <mergeCell ref="BG3:BG36"/>
    <mergeCell ref="AM3:AM36"/>
    <mergeCell ref="AT3:AT36"/>
    <mergeCell ref="AL3:AL36"/>
    <mergeCell ref="AS3:AS36"/>
    <mergeCell ref="Y3:Y36"/>
    <mergeCell ref="AF3:AF36"/>
    <mergeCell ref="X3:X36"/>
    <mergeCell ref="AA3:AA39"/>
    <mergeCell ref="AE3:AE36"/>
    <mergeCell ref="D3:D36"/>
    <mergeCell ref="K3:K36"/>
    <mergeCell ref="R3:R36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B59"/>
  <sheetViews>
    <sheetView rightToLeft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:B36"/>
    </sheetView>
  </sheetViews>
  <sheetFormatPr defaultRowHeight="14.25"/>
  <cols>
    <col min="1" max="1" width="7.125" style="252" customWidth="1"/>
  </cols>
  <sheetData>
    <row r="1" spans="1:366" ht="15">
      <c r="A1" s="248"/>
      <c r="B1" s="327" t="s">
        <v>26</v>
      </c>
      <c r="C1" s="324" t="s">
        <v>27</v>
      </c>
      <c r="D1" s="324" t="s">
        <v>28</v>
      </c>
      <c r="E1" s="324" t="s">
        <v>29</v>
      </c>
      <c r="F1" s="324" t="s">
        <v>24</v>
      </c>
      <c r="G1" s="324" t="s">
        <v>25</v>
      </c>
      <c r="H1" s="328" t="s">
        <v>14</v>
      </c>
      <c r="I1" s="328" t="s">
        <v>26</v>
      </c>
      <c r="J1" s="329" t="s">
        <v>27</v>
      </c>
      <c r="K1" s="324" t="s">
        <v>28</v>
      </c>
      <c r="L1" s="324" t="s">
        <v>29</v>
      </c>
      <c r="M1" s="324" t="s">
        <v>24</v>
      </c>
      <c r="N1" s="324" t="s">
        <v>25</v>
      </c>
      <c r="O1" s="328" t="s">
        <v>14</v>
      </c>
      <c r="P1" s="328" t="s">
        <v>26</v>
      </c>
      <c r="Q1" s="15" t="s">
        <v>27</v>
      </c>
      <c r="R1" s="15" t="s">
        <v>28</v>
      </c>
      <c r="S1" s="15" t="s">
        <v>29</v>
      </c>
      <c r="T1" s="15" t="s">
        <v>24</v>
      </c>
      <c r="U1" s="15" t="s">
        <v>25</v>
      </c>
      <c r="V1" s="16" t="s">
        <v>14</v>
      </c>
      <c r="W1" s="16" t="s">
        <v>26</v>
      </c>
      <c r="X1" s="15" t="s">
        <v>27</v>
      </c>
      <c r="Y1" s="15" t="s">
        <v>28</v>
      </c>
      <c r="Z1" s="15" t="s">
        <v>29</v>
      </c>
      <c r="AA1" s="15" t="s">
        <v>24</v>
      </c>
      <c r="AB1" s="15" t="s">
        <v>25</v>
      </c>
      <c r="AC1" s="16" t="s">
        <v>14</v>
      </c>
      <c r="AD1" s="16" t="s">
        <v>26</v>
      </c>
      <c r="AE1" s="15" t="s">
        <v>27</v>
      </c>
      <c r="AF1" s="15" t="s">
        <v>28</v>
      </c>
      <c r="AG1" s="15" t="s">
        <v>29</v>
      </c>
      <c r="AH1" s="15" t="s">
        <v>24</v>
      </c>
      <c r="AI1" s="15" t="s">
        <v>25</v>
      </c>
      <c r="AJ1" s="16" t="s">
        <v>14</v>
      </c>
      <c r="AK1" s="16" t="s">
        <v>26</v>
      </c>
      <c r="AL1" s="15" t="s">
        <v>27</v>
      </c>
      <c r="AM1" s="15" t="s">
        <v>28</v>
      </c>
      <c r="AN1" s="15" t="s">
        <v>29</v>
      </c>
      <c r="AO1" s="15" t="s">
        <v>24</v>
      </c>
      <c r="AP1" s="15" t="s">
        <v>25</v>
      </c>
      <c r="AQ1" s="16" t="s">
        <v>14</v>
      </c>
      <c r="AR1" s="16" t="s">
        <v>26</v>
      </c>
      <c r="AS1" s="15" t="s">
        <v>27</v>
      </c>
      <c r="AT1" s="15" t="s">
        <v>28</v>
      </c>
      <c r="AU1" s="15" t="s">
        <v>29</v>
      </c>
      <c r="AV1" s="15" t="s">
        <v>24</v>
      </c>
      <c r="AW1" s="15" t="s">
        <v>25</v>
      </c>
      <c r="AX1" s="16" t="s">
        <v>14</v>
      </c>
      <c r="AY1" s="16" t="s">
        <v>26</v>
      </c>
      <c r="AZ1" s="15" t="s">
        <v>27</v>
      </c>
      <c r="BA1" s="15" t="s">
        <v>28</v>
      </c>
      <c r="BB1" s="15" t="s">
        <v>29</v>
      </c>
      <c r="BC1" s="15" t="s">
        <v>24</v>
      </c>
      <c r="BD1" s="15" t="s">
        <v>25</v>
      </c>
      <c r="BE1" s="16" t="s">
        <v>14</v>
      </c>
      <c r="BF1" s="16" t="s">
        <v>26</v>
      </c>
      <c r="BG1" s="15" t="s">
        <v>27</v>
      </c>
      <c r="BH1" s="15" t="s">
        <v>28</v>
      </c>
      <c r="BI1" s="15" t="s">
        <v>29</v>
      </c>
      <c r="BJ1" s="15" t="s">
        <v>24</v>
      </c>
      <c r="BK1" s="15" t="s">
        <v>25</v>
      </c>
      <c r="BL1" s="16" t="s">
        <v>14</v>
      </c>
      <c r="BM1" s="16" t="s">
        <v>26</v>
      </c>
      <c r="BN1" s="15" t="s">
        <v>27</v>
      </c>
      <c r="BO1" s="15" t="s">
        <v>28</v>
      </c>
      <c r="BP1" s="15" t="s">
        <v>29</v>
      </c>
      <c r="BQ1" s="15" t="s">
        <v>24</v>
      </c>
      <c r="BR1" s="15" t="s">
        <v>25</v>
      </c>
      <c r="BS1" s="16" t="s">
        <v>14</v>
      </c>
      <c r="BT1" s="16" t="s">
        <v>26</v>
      </c>
      <c r="BU1" s="15" t="s">
        <v>27</v>
      </c>
      <c r="BV1" s="15" t="s">
        <v>28</v>
      </c>
      <c r="BW1" s="15" t="s">
        <v>29</v>
      </c>
      <c r="BX1" s="15" t="s">
        <v>24</v>
      </c>
      <c r="BY1" s="15" t="s">
        <v>25</v>
      </c>
      <c r="BZ1" s="16" t="s">
        <v>14</v>
      </c>
      <c r="CA1" s="16" t="s">
        <v>26</v>
      </c>
      <c r="CB1" s="15" t="s">
        <v>27</v>
      </c>
      <c r="CC1" s="15" t="s">
        <v>28</v>
      </c>
      <c r="CD1" s="15" t="s">
        <v>29</v>
      </c>
      <c r="CE1" s="15" t="s">
        <v>24</v>
      </c>
      <c r="CF1" s="15" t="s">
        <v>25</v>
      </c>
      <c r="CG1" s="16" t="s">
        <v>14</v>
      </c>
      <c r="CH1" s="16" t="s">
        <v>26</v>
      </c>
      <c r="CI1" s="15" t="s">
        <v>27</v>
      </c>
      <c r="CJ1" s="15" t="s">
        <v>28</v>
      </c>
      <c r="CK1" s="15" t="s">
        <v>29</v>
      </c>
      <c r="CL1" s="15" t="s">
        <v>24</v>
      </c>
      <c r="CM1" s="15" t="s">
        <v>25</v>
      </c>
      <c r="CN1" s="16" t="s">
        <v>14</v>
      </c>
      <c r="CO1" s="16" t="s">
        <v>26</v>
      </c>
      <c r="CP1" s="15" t="s">
        <v>27</v>
      </c>
      <c r="CQ1" s="15" t="s">
        <v>28</v>
      </c>
      <c r="CR1" s="15" t="s">
        <v>29</v>
      </c>
      <c r="CS1" s="15" t="s">
        <v>24</v>
      </c>
      <c r="CT1" s="15" t="s">
        <v>25</v>
      </c>
      <c r="CU1" s="16" t="s">
        <v>14</v>
      </c>
      <c r="CV1" s="16" t="s">
        <v>26</v>
      </c>
      <c r="CW1" s="15" t="s">
        <v>27</v>
      </c>
      <c r="CX1" s="15" t="s">
        <v>28</v>
      </c>
      <c r="CY1" s="15" t="s">
        <v>29</v>
      </c>
      <c r="CZ1" s="15" t="s">
        <v>24</v>
      </c>
      <c r="DA1" s="15" t="s">
        <v>25</v>
      </c>
      <c r="DB1" s="16" t="s">
        <v>14</v>
      </c>
      <c r="DC1" s="16" t="s">
        <v>26</v>
      </c>
      <c r="DD1" s="15" t="s">
        <v>27</v>
      </c>
      <c r="DE1" s="15" t="s">
        <v>28</v>
      </c>
      <c r="DF1" s="15" t="s">
        <v>29</v>
      </c>
      <c r="DG1" s="15" t="s">
        <v>24</v>
      </c>
      <c r="DH1" s="15" t="s">
        <v>25</v>
      </c>
      <c r="DI1" s="16" t="s">
        <v>14</v>
      </c>
      <c r="DJ1" s="16" t="s">
        <v>26</v>
      </c>
      <c r="DK1" s="15" t="s">
        <v>27</v>
      </c>
      <c r="DL1" s="15" t="s">
        <v>28</v>
      </c>
      <c r="DM1" s="15" t="s">
        <v>29</v>
      </c>
      <c r="DN1" s="15" t="s">
        <v>24</v>
      </c>
      <c r="DO1" s="15" t="s">
        <v>25</v>
      </c>
      <c r="DP1" s="16" t="s">
        <v>14</v>
      </c>
      <c r="DQ1" s="16" t="s">
        <v>26</v>
      </c>
      <c r="DR1" s="15" t="s">
        <v>27</v>
      </c>
      <c r="DS1" s="15" t="s">
        <v>28</v>
      </c>
      <c r="DT1" s="15" t="s">
        <v>29</v>
      </c>
      <c r="DU1" s="15" t="s">
        <v>24</v>
      </c>
      <c r="DV1" s="15" t="s">
        <v>25</v>
      </c>
      <c r="DW1" s="16" t="s">
        <v>14</v>
      </c>
      <c r="DX1" s="16" t="s">
        <v>26</v>
      </c>
      <c r="DY1" s="15" t="s">
        <v>27</v>
      </c>
      <c r="DZ1" s="15" t="s">
        <v>28</v>
      </c>
      <c r="EA1" s="15" t="s">
        <v>29</v>
      </c>
      <c r="EB1" s="15" t="s">
        <v>24</v>
      </c>
      <c r="EC1" s="15" t="s">
        <v>25</v>
      </c>
      <c r="ED1" s="16" t="s">
        <v>14</v>
      </c>
      <c r="EE1" s="16" t="s">
        <v>26</v>
      </c>
      <c r="EF1" s="15" t="s">
        <v>27</v>
      </c>
      <c r="EG1" s="15" t="s">
        <v>28</v>
      </c>
      <c r="EH1" s="15" t="s">
        <v>29</v>
      </c>
      <c r="EI1" s="15" t="s">
        <v>24</v>
      </c>
      <c r="EJ1" s="15" t="s">
        <v>25</v>
      </c>
      <c r="EK1" s="16" t="s">
        <v>14</v>
      </c>
      <c r="EL1" s="16" t="s">
        <v>26</v>
      </c>
      <c r="EM1" s="15" t="s">
        <v>27</v>
      </c>
      <c r="EN1" s="15" t="s">
        <v>28</v>
      </c>
      <c r="EO1" s="15" t="s">
        <v>29</v>
      </c>
      <c r="EP1" s="15" t="s">
        <v>24</v>
      </c>
      <c r="EQ1" s="15" t="s">
        <v>25</v>
      </c>
      <c r="ER1" s="16" t="s">
        <v>14</v>
      </c>
      <c r="ES1" s="16" t="s">
        <v>26</v>
      </c>
      <c r="ET1" s="15" t="s">
        <v>27</v>
      </c>
      <c r="EU1" s="15" t="s">
        <v>28</v>
      </c>
      <c r="EV1" s="15" t="s">
        <v>29</v>
      </c>
      <c r="EW1" s="15" t="s">
        <v>24</v>
      </c>
      <c r="EX1" s="15" t="s">
        <v>25</v>
      </c>
      <c r="EY1" s="16" t="s">
        <v>14</v>
      </c>
      <c r="EZ1" s="16" t="s">
        <v>26</v>
      </c>
      <c r="FA1" s="15" t="s">
        <v>27</v>
      </c>
      <c r="FB1" s="15" t="s">
        <v>28</v>
      </c>
      <c r="FC1" s="15" t="s">
        <v>29</v>
      </c>
      <c r="FD1" s="15" t="s">
        <v>24</v>
      </c>
      <c r="FE1" s="15" t="s">
        <v>25</v>
      </c>
      <c r="FF1" s="16" t="s">
        <v>14</v>
      </c>
      <c r="FG1" s="16" t="s">
        <v>26</v>
      </c>
      <c r="FH1" s="15" t="s">
        <v>27</v>
      </c>
      <c r="FI1" s="15" t="s">
        <v>28</v>
      </c>
      <c r="FJ1" s="15" t="s">
        <v>29</v>
      </c>
      <c r="FK1" s="15" t="s">
        <v>24</v>
      </c>
      <c r="FL1" s="15" t="s">
        <v>25</v>
      </c>
      <c r="FM1" s="16" t="s">
        <v>14</v>
      </c>
      <c r="FN1" s="16" t="s">
        <v>26</v>
      </c>
      <c r="FO1" s="15" t="s">
        <v>27</v>
      </c>
      <c r="FP1" s="15" t="s">
        <v>28</v>
      </c>
      <c r="FQ1" s="15" t="s">
        <v>29</v>
      </c>
      <c r="FR1" s="15" t="s">
        <v>24</v>
      </c>
      <c r="FS1" s="15" t="s">
        <v>25</v>
      </c>
      <c r="FT1" s="16" t="s">
        <v>14</v>
      </c>
      <c r="FU1" s="16" t="s">
        <v>26</v>
      </c>
      <c r="FV1" s="15" t="s">
        <v>27</v>
      </c>
      <c r="FW1" s="15" t="s">
        <v>28</v>
      </c>
      <c r="FX1" s="15" t="s">
        <v>29</v>
      </c>
      <c r="FY1" s="15" t="s">
        <v>24</v>
      </c>
      <c r="FZ1" s="15" t="s">
        <v>25</v>
      </c>
      <c r="GA1" s="16" t="s">
        <v>14</v>
      </c>
      <c r="GB1" s="16" t="s">
        <v>26</v>
      </c>
      <c r="GC1" s="15" t="s">
        <v>27</v>
      </c>
      <c r="GD1" s="15" t="s">
        <v>28</v>
      </c>
      <c r="GE1" s="15" t="s">
        <v>29</v>
      </c>
      <c r="GF1" s="15" t="s">
        <v>24</v>
      </c>
      <c r="GG1" s="15" t="s">
        <v>25</v>
      </c>
      <c r="GH1" s="16" t="s">
        <v>14</v>
      </c>
      <c r="GI1" s="16" t="s">
        <v>26</v>
      </c>
      <c r="GJ1" s="15" t="s">
        <v>27</v>
      </c>
      <c r="GK1" s="15" t="s">
        <v>28</v>
      </c>
      <c r="GL1" s="15" t="s">
        <v>29</v>
      </c>
      <c r="GM1" s="15" t="s">
        <v>24</v>
      </c>
      <c r="GN1" s="15" t="s">
        <v>25</v>
      </c>
      <c r="GO1" s="16" t="s">
        <v>14</v>
      </c>
      <c r="GP1" s="16" t="s">
        <v>26</v>
      </c>
      <c r="GQ1" s="15" t="s">
        <v>27</v>
      </c>
      <c r="GR1" s="15" t="s">
        <v>28</v>
      </c>
      <c r="GS1" s="15" t="s">
        <v>29</v>
      </c>
      <c r="GT1" s="15" t="s">
        <v>24</v>
      </c>
      <c r="GU1" s="15" t="s">
        <v>25</v>
      </c>
      <c r="GV1" s="16" t="s">
        <v>14</v>
      </c>
      <c r="GW1" s="16" t="s">
        <v>26</v>
      </c>
      <c r="GX1" s="15" t="s">
        <v>27</v>
      </c>
      <c r="GY1" s="15" t="s">
        <v>28</v>
      </c>
      <c r="GZ1" s="15" t="s">
        <v>29</v>
      </c>
      <c r="HA1" s="15" t="s">
        <v>24</v>
      </c>
      <c r="HB1" s="15" t="s">
        <v>25</v>
      </c>
      <c r="HC1" s="16" t="s">
        <v>14</v>
      </c>
      <c r="HD1" s="16" t="s">
        <v>26</v>
      </c>
      <c r="HE1" s="15" t="s">
        <v>27</v>
      </c>
      <c r="HF1" s="15" t="s">
        <v>28</v>
      </c>
      <c r="HG1" s="15" t="s">
        <v>29</v>
      </c>
      <c r="HH1" s="15" t="s">
        <v>24</v>
      </c>
      <c r="HI1" s="15" t="s">
        <v>25</v>
      </c>
      <c r="HJ1" s="16" t="s">
        <v>14</v>
      </c>
      <c r="HK1" s="16" t="s">
        <v>26</v>
      </c>
      <c r="HL1" s="15" t="s">
        <v>27</v>
      </c>
      <c r="HM1" s="15" t="s">
        <v>28</v>
      </c>
      <c r="HN1" s="15" t="s">
        <v>29</v>
      </c>
      <c r="HO1" s="15" t="s">
        <v>24</v>
      </c>
      <c r="HP1" s="15" t="s">
        <v>25</v>
      </c>
      <c r="HQ1" s="16" t="s">
        <v>14</v>
      </c>
      <c r="HR1" s="16" t="s">
        <v>26</v>
      </c>
      <c r="HS1" s="15" t="s">
        <v>27</v>
      </c>
      <c r="HT1" s="15" t="s">
        <v>28</v>
      </c>
      <c r="HU1" s="15" t="s">
        <v>29</v>
      </c>
      <c r="HV1" s="15" t="s">
        <v>24</v>
      </c>
      <c r="HW1" s="15" t="s">
        <v>25</v>
      </c>
      <c r="HX1" s="16" t="s">
        <v>14</v>
      </c>
      <c r="HY1" s="16" t="s">
        <v>26</v>
      </c>
      <c r="HZ1" s="15" t="s">
        <v>27</v>
      </c>
      <c r="IA1" s="15" t="s">
        <v>28</v>
      </c>
      <c r="IB1" s="15" t="s">
        <v>29</v>
      </c>
      <c r="IC1" s="15" t="s">
        <v>24</v>
      </c>
      <c r="ID1" s="15" t="s">
        <v>25</v>
      </c>
      <c r="IE1" s="16" t="s">
        <v>14</v>
      </c>
      <c r="IF1" s="16" t="s">
        <v>26</v>
      </c>
      <c r="IG1" s="15" t="s">
        <v>27</v>
      </c>
      <c r="IH1" s="15" t="s">
        <v>28</v>
      </c>
      <c r="II1" s="15" t="s">
        <v>29</v>
      </c>
      <c r="IJ1" s="15" t="s">
        <v>24</v>
      </c>
      <c r="IK1" s="15" t="s">
        <v>25</v>
      </c>
      <c r="IL1" s="16" t="s">
        <v>14</v>
      </c>
      <c r="IM1" s="16" t="s">
        <v>26</v>
      </c>
      <c r="IN1" s="15" t="s">
        <v>27</v>
      </c>
      <c r="IO1" s="15" t="s">
        <v>28</v>
      </c>
      <c r="IP1" s="15" t="s">
        <v>29</v>
      </c>
      <c r="IQ1" s="15" t="s">
        <v>24</v>
      </c>
      <c r="IR1" s="15" t="s">
        <v>25</v>
      </c>
      <c r="IS1" s="16" t="s">
        <v>14</v>
      </c>
      <c r="IT1" s="16" t="s">
        <v>26</v>
      </c>
      <c r="IU1" s="15" t="s">
        <v>27</v>
      </c>
      <c r="IV1" s="15" t="s">
        <v>28</v>
      </c>
      <c r="IW1" s="15" t="s">
        <v>29</v>
      </c>
      <c r="IX1" s="15" t="s">
        <v>24</v>
      </c>
      <c r="IY1" s="15" t="s">
        <v>25</v>
      </c>
      <c r="IZ1" s="16" t="s">
        <v>14</v>
      </c>
      <c r="JA1" s="16" t="s">
        <v>26</v>
      </c>
      <c r="JB1" s="15" t="s">
        <v>27</v>
      </c>
      <c r="JC1" s="15" t="s">
        <v>28</v>
      </c>
      <c r="JD1" s="15" t="s">
        <v>29</v>
      </c>
      <c r="JE1" s="15" t="s">
        <v>24</v>
      </c>
      <c r="JF1" s="15" t="s">
        <v>25</v>
      </c>
      <c r="JG1" s="16" t="s">
        <v>14</v>
      </c>
      <c r="JH1" s="16" t="s">
        <v>26</v>
      </c>
      <c r="JI1" s="15" t="s">
        <v>27</v>
      </c>
      <c r="JJ1" s="15" t="s">
        <v>28</v>
      </c>
      <c r="JK1" s="15" t="s">
        <v>29</v>
      </c>
      <c r="JL1" s="15" t="s">
        <v>24</v>
      </c>
      <c r="JM1" s="15" t="s">
        <v>25</v>
      </c>
      <c r="JN1" s="16" t="s">
        <v>14</v>
      </c>
      <c r="JO1" s="16" t="s">
        <v>26</v>
      </c>
      <c r="JP1" s="15" t="s">
        <v>27</v>
      </c>
      <c r="JQ1" s="15" t="s">
        <v>28</v>
      </c>
      <c r="JR1" s="15" t="s">
        <v>29</v>
      </c>
      <c r="JS1" s="15" t="s">
        <v>24</v>
      </c>
      <c r="JT1" s="15" t="s">
        <v>25</v>
      </c>
      <c r="JU1" s="16" t="s">
        <v>14</v>
      </c>
      <c r="JV1" s="16" t="s">
        <v>26</v>
      </c>
      <c r="JW1" s="15" t="s">
        <v>27</v>
      </c>
      <c r="JX1" s="15" t="s">
        <v>28</v>
      </c>
      <c r="JY1" s="15" t="s">
        <v>29</v>
      </c>
      <c r="JZ1" s="15" t="s">
        <v>24</v>
      </c>
      <c r="KA1" s="15" t="s">
        <v>25</v>
      </c>
      <c r="KB1" s="16" t="s">
        <v>14</v>
      </c>
      <c r="KC1" s="16" t="s">
        <v>26</v>
      </c>
      <c r="KD1" s="15" t="s">
        <v>27</v>
      </c>
      <c r="KE1" s="15" t="s">
        <v>28</v>
      </c>
      <c r="KF1" s="15" t="s">
        <v>29</v>
      </c>
      <c r="KG1" s="15" t="s">
        <v>24</v>
      </c>
      <c r="KH1" s="15" t="s">
        <v>25</v>
      </c>
      <c r="KI1" s="16" t="s">
        <v>14</v>
      </c>
      <c r="KJ1" s="16" t="s">
        <v>26</v>
      </c>
      <c r="KK1" s="15" t="s">
        <v>27</v>
      </c>
      <c r="KL1" s="15" t="s">
        <v>28</v>
      </c>
      <c r="KM1" s="15" t="s">
        <v>29</v>
      </c>
      <c r="KN1" s="15" t="s">
        <v>24</v>
      </c>
      <c r="KO1" s="15" t="s">
        <v>25</v>
      </c>
      <c r="KP1" s="16" t="s">
        <v>14</v>
      </c>
      <c r="KQ1" s="16" t="s">
        <v>26</v>
      </c>
      <c r="KR1" s="15" t="s">
        <v>27</v>
      </c>
      <c r="KS1" s="15" t="s">
        <v>28</v>
      </c>
      <c r="KT1" s="15" t="s">
        <v>29</v>
      </c>
      <c r="KU1" s="15" t="s">
        <v>24</v>
      </c>
      <c r="KV1" s="15" t="s">
        <v>25</v>
      </c>
      <c r="KW1" s="16" t="s">
        <v>14</v>
      </c>
      <c r="KX1" s="16" t="s">
        <v>26</v>
      </c>
      <c r="KY1" s="15" t="s">
        <v>27</v>
      </c>
      <c r="KZ1" s="15" t="s">
        <v>28</v>
      </c>
      <c r="LA1" s="15" t="s">
        <v>29</v>
      </c>
      <c r="LB1" s="15" t="s">
        <v>24</v>
      </c>
      <c r="LC1" s="15" t="s">
        <v>25</v>
      </c>
      <c r="LD1" s="16" t="s">
        <v>14</v>
      </c>
      <c r="LE1" s="16" t="s">
        <v>26</v>
      </c>
      <c r="LF1" s="15" t="s">
        <v>27</v>
      </c>
      <c r="LG1" s="15" t="s">
        <v>28</v>
      </c>
      <c r="LH1" s="15" t="s">
        <v>29</v>
      </c>
      <c r="LI1" s="15" t="s">
        <v>24</v>
      </c>
      <c r="LJ1" s="15" t="s">
        <v>25</v>
      </c>
      <c r="LK1" s="16" t="s">
        <v>14</v>
      </c>
      <c r="LL1" s="16" t="s">
        <v>26</v>
      </c>
      <c r="LM1" s="15" t="s">
        <v>27</v>
      </c>
      <c r="LN1" s="15" t="s">
        <v>28</v>
      </c>
      <c r="LO1" s="15" t="s">
        <v>29</v>
      </c>
      <c r="LP1" s="15" t="s">
        <v>24</v>
      </c>
      <c r="LQ1" s="15" t="s">
        <v>25</v>
      </c>
      <c r="LR1" s="16" t="s">
        <v>14</v>
      </c>
      <c r="LS1" s="16" t="s">
        <v>26</v>
      </c>
      <c r="LT1" s="15" t="s">
        <v>27</v>
      </c>
      <c r="LU1" s="15" t="s">
        <v>28</v>
      </c>
      <c r="LV1" s="15" t="s">
        <v>29</v>
      </c>
      <c r="LW1" s="15" t="s">
        <v>24</v>
      </c>
      <c r="LX1" s="15" t="s">
        <v>25</v>
      </c>
      <c r="LY1" s="16" t="s">
        <v>14</v>
      </c>
      <c r="LZ1" s="16" t="s">
        <v>26</v>
      </c>
      <c r="MA1" s="15" t="s">
        <v>27</v>
      </c>
      <c r="MB1" s="15" t="s">
        <v>28</v>
      </c>
      <c r="MC1" s="15" t="s">
        <v>29</v>
      </c>
      <c r="MD1" s="15" t="s">
        <v>24</v>
      </c>
      <c r="ME1" s="15" t="s">
        <v>25</v>
      </c>
      <c r="MF1" s="16" t="s">
        <v>14</v>
      </c>
      <c r="MG1" s="16" t="s">
        <v>26</v>
      </c>
      <c r="MH1" s="15" t="s">
        <v>27</v>
      </c>
      <c r="MI1" s="15" t="s">
        <v>28</v>
      </c>
      <c r="MJ1" s="15" t="s">
        <v>29</v>
      </c>
      <c r="MK1" s="15" t="s">
        <v>24</v>
      </c>
      <c r="ML1" s="15" t="s">
        <v>25</v>
      </c>
      <c r="MM1" s="16" t="s">
        <v>14</v>
      </c>
      <c r="MN1" s="16" t="s">
        <v>26</v>
      </c>
      <c r="MO1" s="15" t="s">
        <v>27</v>
      </c>
      <c r="MP1" s="15" t="s">
        <v>28</v>
      </c>
      <c r="MQ1" s="15" t="s">
        <v>29</v>
      </c>
      <c r="MR1" s="15" t="s">
        <v>24</v>
      </c>
      <c r="MS1" s="15" t="s">
        <v>25</v>
      </c>
      <c r="MT1" s="16" t="s">
        <v>14</v>
      </c>
      <c r="MU1" s="16" t="s">
        <v>26</v>
      </c>
      <c r="MV1" s="15" t="s">
        <v>27</v>
      </c>
      <c r="MW1" s="15" t="s">
        <v>28</v>
      </c>
      <c r="MX1" s="15" t="s">
        <v>29</v>
      </c>
      <c r="MY1" s="15" t="s">
        <v>24</v>
      </c>
      <c r="MZ1" s="15" t="s">
        <v>25</v>
      </c>
      <c r="NA1" s="16" t="s">
        <v>14</v>
      </c>
      <c r="NB1" s="16" t="s">
        <v>26</v>
      </c>
    </row>
    <row r="2" spans="1:366" ht="15" thickBot="1">
      <c r="A2" s="249"/>
      <c r="B2" s="330">
        <v>44927</v>
      </c>
      <c r="C2" s="331">
        <v>44928</v>
      </c>
      <c r="D2" s="331">
        <v>44929</v>
      </c>
      <c r="E2" s="331">
        <v>44930</v>
      </c>
      <c r="F2" s="331">
        <v>44931</v>
      </c>
      <c r="G2" s="331">
        <v>44932</v>
      </c>
      <c r="H2" s="330">
        <v>44933</v>
      </c>
      <c r="I2" s="331">
        <v>44934</v>
      </c>
      <c r="J2" s="332">
        <v>44935</v>
      </c>
      <c r="K2" s="333">
        <v>44936</v>
      </c>
      <c r="L2" s="333">
        <v>44937</v>
      </c>
      <c r="M2" s="333">
        <v>44938</v>
      </c>
      <c r="N2" s="333">
        <v>44939</v>
      </c>
      <c r="O2" s="333">
        <v>44940</v>
      </c>
      <c r="P2" s="333">
        <v>44941</v>
      </c>
      <c r="Q2" s="18">
        <v>44942</v>
      </c>
      <c r="R2" s="18">
        <v>44943</v>
      </c>
      <c r="S2" s="18">
        <v>44944</v>
      </c>
      <c r="T2" s="18">
        <v>44945</v>
      </c>
      <c r="U2" s="18">
        <v>44946</v>
      </c>
      <c r="V2" s="18">
        <v>44947</v>
      </c>
      <c r="W2" s="18">
        <v>44948</v>
      </c>
      <c r="X2" s="18">
        <v>44949</v>
      </c>
      <c r="Y2" s="18">
        <v>44950</v>
      </c>
      <c r="Z2" s="18">
        <v>44951</v>
      </c>
      <c r="AA2" s="18">
        <v>44952</v>
      </c>
      <c r="AB2" s="18">
        <v>44953</v>
      </c>
      <c r="AC2" s="18">
        <v>44954</v>
      </c>
      <c r="AD2" s="18">
        <v>44955</v>
      </c>
      <c r="AE2" s="18">
        <v>44956</v>
      </c>
      <c r="AF2" s="18">
        <v>44957</v>
      </c>
      <c r="AG2" s="18">
        <v>44958</v>
      </c>
      <c r="AH2" s="18">
        <v>44959</v>
      </c>
      <c r="AI2" s="18">
        <v>44960</v>
      </c>
      <c r="AJ2" s="18">
        <v>44961</v>
      </c>
      <c r="AK2" s="18">
        <v>44962</v>
      </c>
      <c r="AL2" s="18">
        <v>44963</v>
      </c>
      <c r="AM2" s="18">
        <v>44964</v>
      </c>
      <c r="AN2" s="18">
        <v>44965</v>
      </c>
      <c r="AO2" s="18">
        <v>44966</v>
      </c>
      <c r="AP2" s="18">
        <v>44967</v>
      </c>
      <c r="AQ2" s="18">
        <v>44968</v>
      </c>
      <c r="AR2" s="18">
        <v>44969</v>
      </c>
      <c r="AS2" s="18">
        <v>44970</v>
      </c>
      <c r="AT2" s="18">
        <v>44971</v>
      </c>
      <c r="AU2" s="18">
        <v>44972</v>
      </c>
      <c r="AV2" s="18">
        <v>44973</v>
      </c>
      <c r="AW2" s="18">
        <v>44974</v>
      </c>
      <c r="AX2" s="18">
        <v>44975</v>
      </c>
      <c r="AY2" s="18">
        <v>44976</v>
      </c>
      <c r="AZ2" s="18">
        <v>44977</v>
      </c>
      <c r="BA2" s="18">
        <v>44978</v>
      </c>
      <c r="BB2" s="18">
        <v>44979</v>
      </c>
      <c r="BC2" s="18">
        <v>44980</v>
      </c>
      <c r="BD2" s="18">
        <v>44981</v>
      </c>
      <c r="BE2" s="18">
        <v>44982</v>
      </c>
      <c r="BF2" s="18">
        <v>44983</v>
      </c>
      <c r="BG2" s="18">
        <v>44984</v>
      </c>
      <c r="BH2" s="18">
        <v>44985</v>
      </c>
      <c r="BI2" s="18">
        <v>44986</v>
      </c>
      <c r="BJ2" s="18">
        <v>44987</v>
      </c>
      <c r="BK2" s="18">
        <v>44988</v>
      </c>
      <c r="BL2" s="18">
        <v>44989</v>
      </c>
      <c r="BM2" s="18">
        <v>44990</v>
      </c>
      <c r="BN2" s="18">
        <v>44991</v>
      </c>
      <c r="BO2" s="18">
        <v>44992</v>
      </c>
      <c r="BP2" s="18">
        <v>44993</v>
      </c>
      <c r="BQ2" s="18">
        <v>44994</v>
      </c>
      <c r="BR2" s="18">
        <v>44995</v>
      </c>
      <c r="BS2" s="18">
        <v>44996</v>
      </c>
      <c r="BT2" s="18">
        <v>44997</v>
      </c>
      <c r="BU2" s="18">
        <v>44998</v>
      </c>
      <c r="BV2" s="18">
        <v>44999</v>
      </c>
      <c r="BW2" s="18">
        <v>45000</v>
      </c>
      <c r="BX2" s="18">
        <v>45001</v>
      </c>
      <c r="BY2" s="18">
        <v>45002</v>
      </c>
      <c r="BZ2" s="18">
        <v>45003</v>
      </c>
      <c r="CA2" s="18">
        <v>45004</v>
      </c>
      <c r="CB2" s="18">
        <v>45005</v>
      </c>
      <c r="CC2" s="18">
        <v>45006</v>
      </c>
      <c r="CD2" s="18">
        <v>45007</v>
      </c>
      <c r="CE2" s="18">
        <v>45008</v>
      </c>
      <c r="CF2" s="18">
        <v>45009</v>
      </c>
      <c r="CG2" s="18">
        <v>45010</v>
      </c>
      <c r="CH2" s="18">
        <v>45011</v>
      </c>
      <c r="CI2" s="18">
        <v>45012</v>
      </c>
      <c r="CJ2" s="18">
        <v>45013</v>
      </c>
      <c r="CK2" s="18">
        <v>45014</v>
      </c>
      <c r="CL2" s="18">
        <v>45015</v>
      </c>
      <c r="CM2" s="18">
        <v>45016</v>
      </c>
      <c r="CN2" s="18">
        <v>45017</v>
      </c>
      <c r="CO2" s="18">
        <v>45018</v>
      </c>
      <c r="CP2" s="18">
        <v>45019</v>
      </c>
      <c r="CQ2" s="18">
        <v>45020</v>
      </c>
      <c r="CR2" s="18">
        <v>45021</v>
      </c>
      <c r="CS2" s="18">
        <v>45022</v>
      </c>
      <c r="CT2" s="18">
        <v>45023</v>
      </c>
      <c r="CU2" s="18">
        <v>45024</v>
      </c>
      <c r="CV2" s="18">
        <v>45025</v>
      </c>
      <c r="CW2" s="18">
        <v>45026</v>
      </c>
      <c r="CX2" s="18">
        <v>45027</v>
      </c>
      <c r="CY2" s="18">
        <v>45028</v>
      </c>
      <c r="CZ2" s="18">
        <v>45029</v>
      </c>
      <c r="DA2" s="18">
        <v>45030</v>
      </c>
      <c r="DB2" s="18">
        <v>45031</v>
      </c>
      <c r="DC2" s="18">
        <v>45032</v>
      </c>
      <c r="DD2" s="18">
        <v>45033</v>
      </c>
      <c r="DE2" s="18">
        <v>45034</v>
      </c>
      <c r="DF2" s="18">
        <v>45035</v>
      </c>
      <c r="DG2" s="18">
        <v>45036</v>
      </c>
      <c r="DH2" s="18">
        <v>45037</v>
      </c>
      <c r="DI2" s="18">
        <v>45038</v>
      </c>
      <c r="DJ2" s="18">
        <v>45039</v>
      </c>
      <c r="DK2" s="18">
        <v>45040</v>
      </c>
      <c r="DL2" s="18">
        <v>45041</v>
      </c>
      <c r="DM2" s="18">
        <v>45042</v>
      </c>
      <c r="DN2" s="18">
        <v>45043</v>
      </c>
      <c r="DO2" s="18">
        <v>45044</v>
      </c>
      <c r="DP2" s="18">
        <v>45045</v>
      </c>
      <c r="DQ2" s="18">
        <v>45046</v>
      </c>
      <c r="DR2" s="18">
        <v>45047</v>
      </c>
      <c r="DS2" s="18">
        <v>45048</v>
      </c>
      <c r="DT2" s="18">
        <v>45049</v>
      </c>
      <c r="DU2" s="18">
        <v>45050</v>
      </c>
      <c r="DV2" s="18">
        <v>45051</v>
      </c>
      <c r="DW2" s="18">
        <v>45052</v>
      </c>
      <c r="DX2" s="18">
        <v>45053</v>
      </c>
      <c r="DY2" s="18">
        <v>45054</v>
      </c>
      <c r="DZ2" s="18">
        <v>45055</v>
      </c>
      <c r="EA2" s="18">
        <v>45056</v>
      </c>
      <c r="EB2" s="18">
        <v>45057</v>
      </c>
      <c r="EC2" s="18">
        <v>45058</v>
      </c>
      <c r="ED2" s="18">
        <v>45059</v>
      </c>
      <c r="EE2" s="18">
        <v>45060</v>
      </c>
      <c r="EF2" s="18">
        <v>45061</v>
      </c>
      <c r="EG2" s="18">
        <v>45062</v>
      </c>
      <c r="EH2" s="18">
        <v>45063</v>
      </c>
      <c r="EI2" s="18">
        <v>45064</v>
      </c>
      <c r="EJ2" s="18">
        <v>45065</v>
      </c>
      <c r="EK2" s="18">
        <v>45066</v>
      </c>
      <c r="EL2" s="18">
        <v>45067</v>
      </c>
      <c r="EM2" s="18">
        <v>45068</v>
      </c>
      <c r="EN2" s="18">
        <v>45069</v>
      </c>
      <c r="EO2" s="18">
        <v>45070</v>
      </c>
      <c r="EP2" s="18">
        <v>45071</v>
      </c>
      <c r="EQ2" s="18">
        <v>45072</v>
      </c>
      <c r="ER2" s="18">
        <v>45073</v>
      </c>
      <c r="ES2" s="18">
        <v>45074</v>
      </c>
      <c r="ET2" s="18">
        <v>45075</v>
      </c>
      <c r="EU2" s="18">
        <v>45076</v>
      </c>
      <c r="EV2" s="18">
        <v>45077</v>
      </c>
      <c r="EW2" s="18">
        <v>45078</v>
      </c>
      <c r="EX2" s="18">
        <v>45079</v>
      </c>
      <c r="EY2" s="18">
        <v>45080</v>
      </c>
      <c r="EZ2" s="18">
        <v>45081</v>
      </c>
      <c r="FA2" s="18">
        <v>45082</v>
      </c>
      <c r="FB2" s="18">
        <v>45083</v>
      </c>
      <c r="FC2" s="18">
        <v>45084</v>
      </c>
      <c r="FD2" s="18">
        <v>45085</v>
      </c>
      <c r="FE2" s="18">
        <v>45086</v>
      </c>
      <c r="FF2" s="18">
        <v>45087</v>
      </c>
      <c r="FG2" s="18">
        <v>45088</v>
      </c>
      <c r="FH2" s="18">
        <v>45089</v>
      </c>
      <c r="FI2" s="18">
        <v>45090</v>
      </c>
      <c r="FJ2" s="18">
        <v>45091</v>
      </c>
      <c r="FK2" s="18">
        <v>45092</v>
      </c>
      <c r="FL2" s="18">
        <v>45093</v>
      </c>
      <c r="FM2" s="18">
        <v>45094</v>
      </c>
      <c r="FN2" s="18">
        <v>45095</v>
      </c>
      <c r="FO2" s="18">
        <v>45096</v>
      </c>
      <c r="FP2" s="18">
        <v>45097</v>
      </c>
      <c r="FQ2" s="18">
        <v>45098</v>
      </c>
      <c r="FR2" s="18">
        <v>45099</v>
      </c>
      <c r="FS2" s="18">
        <v>45100</v>
      </c>
      <c r="FT2" s="18">
        <v>45101</v>
      </c>
      <c r="FU2" s="18">
        <v>45102</v>
      </c>
      <c r="FV2" s="18">
        <v>45103</v>
      </c>
      <c r="FW2" s="18">
        <v>45104</v>
      </c>
      <c r="FX2" s="18">
        <v>45105</v>
      </c>
      <c r="FY2" s="18">
        <v>45106</v>
      </c>
      <c r="FZ2" s="18">
        <v>45107</v>
      </c>
      <c r="GA2" s="18">
        <v>45108</v>
      </c>
      <c r="GB2" s="18">
        <v>45109</v>
      </c>
      <c r="GC2" s="18">
        <v>45110</v>
      </c>
      <c r="GD2" s="18">
        <v>45111</v>
      </c>
      <c r="GE2" s="18">
        <v>45112</v>
      </c>
      <c r="GF2" s="18">
        <v>45113</v>
      </c>
      <c r="GG2" s="18">
        <v>45114</v>
      </c>
      <c r="GH2" s="18">
        <v>45115</v>
      </c>
      <c r="GI2" s="18">
        <v>45116</v>
      </c>
      <c r="GJ2" s="18">
        <v>45117</v>
      </c>
      <c r="GK2" s="18">
        <v>45118</v>
      </c>
      <c r="GL2" s="18">
        <v>45119</v>
      </c>
      <c r="GM2" s="18">
        <v>45120</v>
      </c>
      <c r="GN2" s="18">
        <v>45121</v>
      </c>
      <c r="GO2" s="18">
        <v>45122</v>
      </c>
      <c r="GP2" s="18">
        <v>45123</v>
      </c>
      <c r="GQ2" s="18">
        <v>45124</v>
      </c>
      <c r="GR2" s="18">
        <v>45125</v>
      </c>
      <c r="GS2" s="18">
        <v>45126</v>
      </c>
      <c r="GT2" s="18">
        <v>45127</v>
      </c>
      <c r="GU2" s="18">
        <v>45128</v>
      </c>
      <c r="GV2" s="18">
        <v>45129</v>
      </c>
      <c r="GW2" s="18">
        <v>45130</v>
      </c>
      <c r="GX2" s="18">
        <v>45131</v>
      </c>
      <c r="GY2" s="18">
        <v>45132</v>
      </c>
      <c r="GZ2" s="18">
        <v>45133</v>
      </c>
      <c r="HA2" s="18">
        <v>45134</v>
      </c>
      <c r="HB2" s="18">
        <v>45135</v>
      </c>
      <c r="HC2" s="18">
        <v>45136</v>
      </c>
      <c r="HD2" s="18">
        <v>45137</v>
      </c>
      <c r="HE2" s="18">
        <v>45138</v>
      </c>
      <c r="HF2" s="18">
        <v>45139</v>
      </c>
      <c r="HG2" s="18">
        <v>45140</v>
      </c>
      <c r="HH2" s="18">
        <v>45141</v>
      </c>
      <c r="HI2" s="18">
        <v>45142</v>
      </c>
      <c r="HJ2" s="18">
        <v>45143</v>
      </c>
      <c r="HK2" s="18">
        <v>45144</v>
      </c>
      <c r="HL2" s="18">
        <v>45145</v>
      </c>
      <c r="HM2" s="18">
        <v>45146</v>
      </c>
      <c r="HN2" s="18">
        <v>45147</v>
      </c>
      <c r="HO2" s="18">
        <v>45148</v>
      </c>
      <c r="HP2" s="18">
        <v>45149</v>
      </c>
      <c r="HQ2" s="18">
        <v>45150</v>
      </c>
      <c r="HR2" s="18">
        <v>45151</v>
      </c>
      <c r="HS2" s="18">
        <v>45152</v>
      </c>
      <c r="HT2" s="18">
        <v>45153</v>
      </c>
      <c r="HU2" s="18">
        <v>45154</v>
      </c>
      <c r="HV2" s="18">
        <v>45155</v>
      </c>
      <c r="HW2" s="18">
        <v>45156</v>
      </c>
      <c r="HX2" s="18">
        <v>45157</v>
      </c>
      <c r="HY2" s="18">
        <v>45158</v>
      </c>
      <c r="HZ2" s="18">
        <v>45159</v>
      </c>
      <c r="IA2" s="18">
        <v>45160</v>
      </c>
      <c r="IB2" s="18">
        <v>45161</v>
      </c>
      <c r="IC2" s="18">
        <v>45162</v>
      </c>
      <c r="ID2" s="18">
        <v>45163</v>
      </c>
      <c r="IE2" s="18">
        <v>45164</v>
      </c>
      <c r="IF2" s="18">
        <v>45165</v>
      </c>
      <c r="IG2" s="18">
        <v>45166</v>
      </c>
      <c r="IH2" s="18">
        <v>45167</v>
      </c>
      <c r="II2" s="18">
        <v>45168</v>
      </c>
      <c r="IJ2" s="18">
        <v>45169</v>
      </c>
      <c r="IK2" s="18">
        <v>45170</v>
      </c>
      <c r="IL2" s="18">
        <v>45171</v>
      </c>
      <c r="IM2" s="18">
        <v>45172</v>
      </c>
      <c r="IN2" s="18">
        <v>45173</v>
      </c>
      <c r="IO2" s="18">
        <v>45174</v>
      </c>
      <c r="IP2" s="18">
        <v>45175</v>
      </c>
      <c r="IQ2" s="18">
        <v>45176</v>
      </c>
      <c r="IR2" s="18">
        <v>45177</v>
      </c>
      <c r="IS2" s="18">
        <v>45178</v>
      </c>
      <c r="IT2" s="18">
        <v>45179</v>
      </c>
      <c r="IU2" s="18">
        <v>45180</v>
      </c>
      <c r="IV2" s="18">
        <v>45181</v>
      </c>
      <c r="IW2" s="18">
        <v>45182</v>
      </c>
      <c r="IX2" s="18">
        <v>45183</v>
      </c>
      <c r="IY2" s="18">
        <v>45184</v>
      </c>
      <c r="IZ2" s="18">
        <v>45185</v>
      </c>
      <c r="JA2" s="18">
        <v>45186</v>
      </c>
      <c r="JB2" s="18">
        <v>45187</v>
      </c>
      <c r="JC2" s="18">
        <v>45188</v>
      </c>
      <c r="JD2" s="18">
        <v>45189</v>
      </c>
      <c r="JE2" s="18">
        <v>45190</v>
      </c>
      <c r="JF2" s="18">
        <v>45191</v>
      </c>
      <c r="JG2" s="18">
        <v>45192</v>
      </c>
      <c r="JH2" s="18">
        <v>45193</v>
      </c>
      <c r="JI2" s="18">
        <v>45194</v>
      </c>
      <c r="JJ2" s="18">
        <v>45195</v>
      </c>
      <c r="JK2" s="18">
        <v>45196</v>
      </c>
      <c r="JL2" s="18">
        <v>45197</v>
      </c>
      <c r="JM2" s="18">
        <v>45198</v>
      </c>
      <c r="JN2" s="18">
        <v>45199</v>
      </c>
      <c r="JO2" s="18">
        <v>45200</v>
      </c>
      <c r="JP2" s="18">
        <v>45201</v>
      </c>
      <c r="JQ2" s="18">
        <v>45202</v>
      </c>
      <c r="JR2" s="18">
        <v>45203</v>
      </c>
      <c r="JS2" s="18">
        <v>45204</v>
      </c>
      <c r="JT2" s="18">
        <v>45205</v>
      </c>
      <c r="JU2" s="18">
        <v>45206</v>
      </c>
      <c r="JV2" s="18">
        <v>45207</v>
      </c>
      <c r="JW2" s="18">
        <v>45208</v>
      </c>
      <c r="JX2" s="18">
        <v>45209</v>
      </c>
      <c r="JY2" s="18">
        <v>45210</v>
      </c>
      <c r="JZ2" s="18">
        <v>45211</v>
      </c>
      <c r="KA2" s="18">
        <v>45212</v>
      </c>
      <c r="KB2" s="18">
        <v>45213</v>
      </c>
      <c r="KC2" s="18">
        <v>45214</v>
      </c>
      <c r="KD2" s="18">
        <v>45215</v>
      </c>
      <c r="KE2" s="18">
        <v>45216</v>
      </c>
      <c r="KF2" s="18">
        <v>45217</v>
      </c>
      <c r="KG2" s="18">
        <v>45218</v>
      </c>
      <c r="KH2" s="18">
        <v>45219</v>
      </c>
      <c r="KI2" s="18">
        <v>45220</v>
      </c>
      <c r="KJ2" s="18">
        <v>45221</v>
      </c>
      <c r="KK2" s="18">
        <v>45222</v>
      </c>
      <c r="KL2" s="18">
        <v>45223</v>
      </c>
      <c r="KM2" s="18">
        <v>45224</v>
      </c>
      <c r="KN2" s="18">
        <v>45225</v>
      </c>
      <c r="KO2" s="18">
        <v>45226</v>
      </c>
      <c r="KP2" s="18">
        <v>45227</v>
      </c>
      <c r="KQ2" s="18">
        <v>45228</v>
      </c>
      <c r="KR2" s="18">
        <v>45229</v>
      </c>
      <c r="KS2" s="18">
        <v>45230</v>
      </c>
      <c r="KT2" s="18">
        <v>45231</v>
      </c>
      <c r="KU2" s="18">
        <v>45232</v>
      </c>
      <c r="KV2" s="18">
        <v>45233</v>
      </c>
      <c r="KW2" s="18">
        <v>45234</v>
      </c>
      <c r="KX2" s="18">
        <v>45235</v>
      </c>
      <c r="KY2" s="18">
        <v>45236</v>
      </c>
      <c r="KZ2" s="18">
        <v>45237</v>
      </c>
      <c r="LA2" s="18">
        <v>45238</v>
      </c>
      <c r="LB2" s="18">
        <v>45239</v>
      </c>
      <c r="LC2" s="18">
        <v>45240</v>
      </c>
      <c r="LD2" s="18">
        <v>45241</v>
      </c>
      <c r="LE2" s="18">
        <v>45242</v>
      </c>
      <c r="LF2" s="18">
        <v>45243</v>
      </c>
      <c r="LG2" s="18">
        <v>45244</v>
      </c>
      <c r="LH2" s="18">
        <v>45245</v>
      </c>
      <c r="LI2" s="18">
        <v>45246</v>
      </c>
      <c r="LJ2" s="18">
        <v>45247</v>
      </c>
      <c r="LK2" s="18">
        <v>45248</v>
      </c>
      <c r="LL2" s="18">
        <v>45249</v>
      </c>
      <c r="LM2" s="18">
        <v>45250</v>
      </c>
      <c r="LN2" s="18">
        <v>45251</v>
      </c>
      <c r="LO2" s="18">
        <v>45252</v>
      </c>
      <c r="LP2" s="18">
        <v>45253</v>
      </c>
      <c r="LQ2" s="18">
        <v>45254</v>
      </c>
      <c r="LR2" s="18">
        <v>45255</v>
      </c>
      <c r="LS2" s="18">
        <v>45256</v>
      </c>
      <c r="LT2" s="18">
        <v>45257</v>
      </c>
      <c r="LU2" s="18">
        <v>45258</v>
      </c>
      <c r="LV2" s="18">
        <v>45259</v>
      </c>
      <c r="LW2" s="18">
        <v>45260</v>
      </c>
      <c r="LX2" s="18">
        <v>45261</v>
      </c>
      <c r="LY2" s="18">
        <v>45262</v>
      </c>
      <c r="LZ2" s="18">
        <v>45263</v>
      </c>
      <c r="MA2" s="18">
        <v>45264</v>
      </c>
      <c r="MB2" s="18">
        <v>45265</v>
      </c>
      <c r="MC2" s="18">
        <v>45266</v>
      </c>
      <c r="MD2" s="18">
        <v>45267</v>
      </c>
      <c r="ME2" s="18">
        <v>45268</v>
      </c>
      <c r="MF2" s="18">
        <v>45269</v>
      </c>
      <c r="MG2" s="18">
        <v>45270</v>
      </c>
      <c r="MH2" s="18">
        <v>45271</v>
      </c>
      <c r="MI2" s="18">
        <v>45272</v>
      </c>
      <c r="MJ2" s="18">
        <v>45273</v>
      </c>
      <c r="MK2" s="18">
        <v>45274</v>
      </c>
      <c r="ML2" s="18">
        <v>45275</v>
      </c>
      <c r="MM2" s="18">
        <v>45276</v>
      </c>
      <c r="MN2" s="18">
        <v>45277</v>
      </c>
      <c r="MO2" s="18">
        <v>45278</v>
      </c>
      <c r="MP2" s="18">
        <v>45279</v>
      </c>
      <c r="MQ2" s="18">
        <v>45280</v>
      </c>
      <c r="MR2" s="18">
        <v>45281</v>
      </c>
      <c r="MS2" s="18">
        <v>45282</v>
      </c>
      <c r="MT2" s="18">
        <v>45283</v>
      </c>
      <c r="MU2" s="18">
        <v>45284</v>
      </c>
      <c r="MV2" s="18">
        <v>45285</v>
      </c>
      <c r="MW2" s="18">
        <v>45286</v>
      </c>
      <c r="MX2" s="18">
        <v>45287</v>
      </c>
      <c r="MY2" s="18">
        <v>45288</v>
      </c>
      <c r="MZ2" s="18">
        <v>45289</v>
      </c>
      <c r="NA2" s="18">
        <v>45290</v>
      </c>
      <c r="NB2" s="18">
        <v>45291</v>
      </c>
    </row>
    <row r="3" spans="1:366" ht="15" customHeight="1" thickBot="1">
      <c r="A3" s="488" t="s">
        <v>181</v>
      </c>
      <c r="B3" s="512" t="s">
        <v>32</v>
      </c>
      <c r="C3" s="508" t="s">
        <v>265</v>
      </c>
      <c r="D3" s="334" t="s">
        <v>43</v>
      </c>
      <c r="E3" s="335" t="s">
        <v>31</v>
      </c>
      <c r="F3" s="334" t="s">
        <v>43</v>
      </c>
      <c r="G3" s="516" t="s">
        <v>266</v>
      </c>
      <c r="H3" s="513" t="s">
        <v>32</v>
      </c>
      <c r="I3" s="515" t="s">
        <v>32</v>
      </c>
      <c r="J3" s="335" t="s">
        <v>31</v>
      </c>
      <c r="K3" s="334" t="s">
        <v>43</v>
      </c>
      <c r="L3" s="335" t="s">
        <v>31</v>
      </c>
      <c r="M3" s="334" t="s">
        <v>43</v>
      </c>
      <c r="N3" s="335" t="s">
        <v>31</v>
      </c>
      <c r="O3" s="511" t="s">
        <v>32</v>
      </c>
      <c r="P3" s="511" t="s">
        <v>32</v>
      </c>
    </row>
    <row r="4" spans="1:366" ht="15" thickBot="1">
      <c r="A4" s="492"/>
      <c r="B4" s="512"/>
      <c r="C4" s="509"/>
      <c r="D4" s="336"/>
      <c r="E4" s="336"/>
      <c r="F4" s="336"/>
      <c r="G4" s="517"/>
      <c r="H4" s="514"/>
      <c r="I4" s="511"/>
      <c r="J4" s="336"/>
      <c r="K4" s="336"/>
      <c r="L4" s="336"/>
      <c r="M4" s="336"/>
      <c r="N4" s="336"/>
      <c r="O4" s="511"/>
      <c r="P4" s="511"/>
    </row>
    <row r="5" spans="1:366">
      <c r="A5" s="486" t="s">
        <v>184</v>
      </c>
      <c r="B5" s="512"/>
      <c r="C5" s="509"/>
      <c r="D5" s="337" t="s">
        <v>64</v>
      </c>
      <c r="E5" s="337" t="s">
        <v>63</v>
      </c>
      <c r="F5" s="337" t="s">
        <v>64</v>
      </c>
      <c r="G5" s="517"/>
      <c r="H5" s="514"/>
      <c r="I5" s="511"/>
      <c r="J5" s="337" t="s">
        <v>63</v>
      </c>
      <c r="K5" s="337" t="s">
        <v>64</v>
      </c>
      <c r="L5" s="337" t="s">
        <v>63</v>
      </c>
      <c r="M5" s="337" t="s">
        <v>64</v>
      </c>
      <c r="N5" s="337" t="s">
        <v>63</v>
      </c>
      <c r="O5" s="511"/>
      <c r="P5" s="511"/>
    </row>
    <row r="6" spans="1:366" ht="15" thickBot="1">
      <c r="A6" s="487"/>
      <c r="B6" s="512"/>
      <c r="C6" s="509"/>
      <c r="D6" s="338"/>
      <c r="E6" s="338"/>
      <c r="F6" s="338"/>
      <c r="G6" s="517"/>
      <c r="H6" s="514"/>
      <c r="I6" s="511"/>
      <c r="J6" s="338"/>
      <c r="K6" s="338"/>
      <c r="L6" s="338"/>
      <c r="M6" s="338"/>
      <c r="N6" s="338"/>
      <c r="O6" s="511"/>
      <c r="P6" s="511"/>
    </row>
    <row r="7" spans="1:366">
      <c r="A7" s="488" t="s">
        <v>185</v>
      </c>
      <c r="B7" s="512"/>
      <c r="C7" s="509"/>
      <c r="D7" s="335" t="s">
        <v>67</v>
      </c>
      <c r="E7" s="339" t="s">
        <v>69</v>
      </c>
      <c r="F7" s="335" t="s">
        <v>67</v>
      </c>
      <c r="G7" s="517"/>
      <c r="H7" s="514"/>
      <c r="I7" s="511"/>
      <c r="J7" s="339" t="s">
        <v>69</v>
      </c>
      <c r="K7" s="335" t="s">
        <v>67</v>
      </c>
      <c r="L7" s="339" t="s">
        <v>69</v>
      </c>
      <c r="M7" s="335" t="s">
        <v>67</v>
      </c>
      <c r="N7" s="339" t="s">
        <v>69</v>
      </c>
      <c r="O7" s="511"/>
      <c r="P7" s="511"/>
    </row>
    <row r="8" spans="1:366">
      <c r="A8" s="489"/>
      <c r="B8" s="512"/>
      <c r="C8" s="509"/>
      <c r="D8" s="340" t="s">
        <v>70</v>
      </c>
      <c r="E8" s="340" t="s">
        <v>71</v>
      </c>
      <c r="F8" s="340" t="s">
        <v>70</v>
      </c>
      <c r="G8" s="517"/>
      <c r="H8" s="514"/>
      <c r="I8" s="511"/>
      <c r="J8" s="340" t="s">
        <v>71</v>
      </c>
      <c r="K8" s="340" t="s">
        <v>70</v>
      </c>
      <c r="L8" s="340" t="s">
        <v>71</v>
      </c>
      <c r="M8" s="340" t="s">
        <v>70</v>
      </c>
      <c r="N8" s="340" t="s">
        <v>71</v>
      </c>
      <c r="O8" s="511"/>
      <c r="P8" s="511"/>
    </row>
    <row r="9" spans="1:366" ht="15" thickBot="1">
      <c r="A9" s="490"/>
      <c r="B9" s="512"/>
      <c r="C9" s="509"/>
      <c r="D9" s="341" t="s">
        <v>73</v>
      </c>
      <c r="E9" s="341" t="s">
        <v>72</v>
      </c>
      <c r="F9" s="341" t="s">
        <v>73</v>
      </c>
      <c r="G9" s="517"/>
      <c r="H9" s="514"/>
      <c r="I9" s="511"/>
      <c r="J9" s="341" t="s">
        <v>72</v>
      </c>
      <c r="K9" s="341" t="s">
        <v>73</v>
      </c>
      <c r="L9" s="341" t="s">
        <v>72</v>
      </c>
      <c r="M9" s="341" t="s">
        <v>73</v>
      </c>
      <c r="N9" s="341" t="s">
        <v>72</v>
      </c>
      <c r="O9" s="511"/>
      <c r="P9" s="511"/>
    </row>
    <row r="10" spans="1:366" ht="15" thickBot="1">
      <c r="A10" s="491"/>
      <c r="B10" s="512"/>
      <c r="C10" s="509"/>
      <c r="D10" s="341"/>
      <c r="E10" s="341"/>
      <c r="F10" s="341"/>
      <c r="G10" s="517"/>
      <c r="H10" s="514"/>
      <c r="I10" s="511"/>
      <c r="J10" s="341"/>
      <c r="K10" s="341"/>
      <c r="L10" s="341"/>
      <c r="M10" s="341"/>
      <c r="N10" s="341"/>
      <c r="O10" s="511"/>
      <c r="P10" s="511"/>
    </row>
    <row r="11" spans="1:366">
      <c r="A11" s="491"/>
      <c r="B11" s="512"/>
      <c r="C11" s="509"/>
      <c r="D11" s="342"/>
      <c r="E11" s="342"/>
      <c r="F11" s="342"/>
      <c r="G11" s="517"/>
      <c r="H11" s="514"/>
      <c r="I11" s="511"/>
      <c r="J11" s="342"/>
      <c r="K11" s="342"/>
      <c r="L11" s="342"/>
      <c r="M11" s="342"/>
      <c r="N11" s="342"/>
      <c r="O11" s="511"/>
      <c r="P11" s="511"/>
    </row>
    <row r="12" spans="1:366" ht="15" thickBot="1">
      <c r="A12" s="492"/>
      <c r="B12" s="512"/>
      <c r="C12" s="509"/>
      <c r="D12" s="341"/>
      <c r="E12" s="341"/>
      <c r="F12" s="341"/>
      <c r="G12" s="517"/>
      <c r="H12" s="514"/>
      <c r="I12" s="511"/>
      <c r="J12" s="341"/>
      <c r="K12" s="341"/>
      <c r="L12" s="341"/>
      <c r="M12" s="341"/>
      <c r="N12" s="341"/>
      <c r="O12" s="511"/>
      <c r="P12" s="511"/>
    </row>
    <row r="13" spans="1:366">
      <c r="A13" s="488" t="s">
        <v>186</v>
      </c>
      <c r="B13" s="512"/>
      <c r="C13" s="509"/>
      <c r="D13" s="335" t="s">
        <v>74</v>
      </c>
      <c r="E13" s="340" t="s">
        <v>76</v>
      </c>
      <c r="F13" s="335" t="s">
        <v>74</v>
      </c>
      <c r="G13" s="517"/>
      <c r="H13" s="514"/>
      <c r="I13" s="511"/>
      <c r="J13" s="340" t="s">
        <v>76</v>
      </c>
      <c r="K13" s="335" t="s">
        <v>74</v>
      </c>
      <c r="L13" s="340" t="s">
        <v>76</v>
      </c>
      <c r="M13" s="335" t="s">
        <v>74</v>
      </c>
      <c r="N13" s="340" t="s">
        <v>76</v>
      </c>
      <c r="O13" s="511"/>
      <c r="P13" s="511"/>
    </row>
    <row r="14" spans="1:366" ht="15" thickBot="1">
      <c r="A14" s="489"/>
      <c r="B14" s="512"/>
      <c r="C14" s="509"/>
      <c r="D14" s="340" t="s">
        <v>79</v>
      </c>
      <c r="E14" s="341" t="s">
        <v>78</v>
      </c>
      <c r="F14" s="340" t="s">
        <v>79</v>
      </c>
      <c r="G14" s="517"/>
      <c r="H14" s="514"/>
      <c r="I14" s="511"/>
      <c r="J14" s="341" t="s">
        <v>78</v>
      </c>
      <c r="K14" s="340" t="s">
        <v>79</v>
      </c>
      <c r="L14" s="341" t="s">
        <v>78</v>
      </c>
      <c r="M14" s="340" t="s">
        <v>79</v>
      </c>
      <c r="N14" s="341" t="s">
        <v>78</v>
      </c>
      <c r="O14" s="511"/>
      <c r="P14" s="511"/>
    </row>
    <row r="15" spans="1:366" ht="15" thickBot="1">
      <c r="A15" s="489"/>
      <c r="B15" s="512"/>
      <c r="C15" s="509"/>
      <c r="D15" s="341" t="s">
        <v>77</v>
      </c>
      <c r="E15" s="343"/>
      <c r="F15" s="341" t="s">
        <v>77</v>
      </c>
      <c r="G15" s="517"/>
      <c r="H15" s="514"/>
      <c r="I15" s="511"/>
      <c r="J15" s="343"/>
      <c r="K15" s="341" t="s">
        <v>77</v>
      </c>
      <c r="L15" s="343"/>
      <c r="M15" s="341" t="s">
        <v>77</v>
      </c>
      <c r="N15" s="343"/>
      <c r="O15" s="511"/>
      <c r="P15" s="511"/>
    </row>
    <row r="16" spans="1:366">
      <c r="A16" s="490"/>
      <c r="B16" s="512"/>
      <c r="C16" s="509"/>
      <c r="D16" s="340"/>
      <c r="E16" s="340"/>
      <c r="F16" s="340"/>
      <c r="G16" s="517"/>
      <c r="H16" s="514"/>
      <c r="I16" s="511"/>
      <c r="J16" s="340"/>
      <c r="K16" s="340"/>
      <c r="L16" s="340"/>
      <c r="M16" s="340"/>
      <c r="N16" s="340"/>
      <c r="O16" s="511"/>
      <c r="P16" s="511"/>
    </row>
    <row r="17" spans="1:16" ht="15" thickBot="1">
      <c r="A17" s="492"/>
      <c r="B17" s="512"/>
      <c r="C17" s="509"/>
      <c r="D17" s="341"/>
      <c r="E17" s="341"/>
      <c r="F17" s="341"/>
      <c r="G17" s="517"/>
      <c r="H17" s="514"/>
      <c r="I17" s="511"/>
      <c r="J17" s="341"/>
      <c r="K17" s="341"/>
      <c r="L17" s="341"/>
      <c r="M17" s="341"/>
      <c r="N17" s="341"/>
      <c r="O17" s="511"/>
      <c r="P17" s="511"/>
    </row>
    <row r="18" spans="1:16">
      <c r="A18" s="493" t="s">
        <v>187</v>
      </c>
      <c r="B18" s="512"/>
      <c r="C18" s="509"/>
      <c r="D18" s="344" t="s">
        <v>80</v>
      </c>
      <c r="E18" s="345" t="s">
        <v>81</v>
      </c>
      <c r="F18" s="344" t="s">
        <v>80</v>
      </c>
      <c r="G18" s="517"/>
      <c r="H18" s="514"/>
      <c r="I18" s="511"/>
      <c r="J18" s="345" t="s">
        <v>81</v>
      </c>
      <c r="K18" s="344" t="s">
        <v>80</v>
      </c>
      <c r="L18" s="345" t="s">
        <v>81</v>
      </c>
      <c r="M18" s="344" t="s">
        <v>80</v>
      </c>
      <c r="N18" s="345" t="s">
        <v>81</v>
      </c>
      <c r="O18" s="511"/>
      <c r="P18" s="511"/>
    </row>
    <row r="19" spans="1:16">
      <c r="A19" s="494"/>
      <c r="B19" s="512"/>
      <c r="C19" s="509"/>
      <c r="D19" s="346"/>
      <c r="E19" s="347"/>
      <c r="F19" s="346"/>
      <c r="G19" s="517"/>
      <c r="H19" s="514"/>
      <c r="I19" s="511"/>
      <c r="J19" s="347"/>
      <c r="K19" s="346"/>
      <c r="L19" s="347"/>
      <c r="M19" s="346"/>
      <c r="N19" s="347"/>
      <c r="O19" s="511"/>
      <c r="P19" s="511"/>
    </row>
    <row r="20" spans="1:16" ht="15" thickBot="1">
      <c r="A20" s="494"/>
      <c r="B20" s="512"/>
      <c r="C20" s="509"/>
      <c r="D20" s="341" t="s">
        <v>82</v>
      </c>
      <c r="E20" s="336" t="s">
        <v>84</v>
      </c>
      <c r="F20" s="341" t="s">
        <v>82</v>
      </c>
      <c r="G20" s="517"/>
      <c r="H20" s="514"/>
      <c r="I20" s="511"/>
      <c r="J20" s="336" t="s">
        <v>84</v>
      </c>
      <c r="K20" s="341" t="s">
        <v>82</v>
      </c>
      <c r="L20" s="336" t="s">
        <v>84</v>
      </c>
      <c r="M20" s="341" t="s">
        <v>82</v>
      </c>
      <c r="N20" s="336" t="s">
        <v>84</v>
      </c>
      <c r="O20" s="511"/>
      <c r="P20" s="511"/>
    </row>
    <row r="21" spans="1:16" ht="15" thickBot="1">
      <c r="A21" s="495" t="s">
        <v>188</v>
      </c>
      <c r="B21" s="512"/>
      <c r="C21" s="509"/>
      <c r="D21" s="335" t="s">
        <v>86</v>
      </c>
      <c r="E21" s="335" t="s">
        <v>86</v>
      </c>
      <c r="F21" s="335" t="s">
        <v>86</v>
      </c>
      <c r="G21" s="517"/>
      <c r="H21" s="514"/>
      <c r="I21" s="511"/>
      <c r="J21" s="335" t="s">
        <v>86</v>
      </c>
      <c r="K21" s="335" t="s">
        <v>86</v>
      </c>
      <c r="L21" s="335" t="s">
        <v>86</v>
      </c>
      <c r="M21" s="335" t="s">
        <v>86</v>
      </c>
      <c r="N21" s="335" t="s">
        <v>86</v>
      </c>
      <c r="O21" s="511"/>
      <c r="P21" s="511"/>
    </row>
    <row r="22" spans="1:16">
      <c r="A22" s="496"/>
      <c r="B22" s="512"/>
      <c r="C22" s="509"/>
      <c r="D22" s="345" t="s">
        <v>85</v>
      </c>
      <c r="E22" s="340" t="s">
        <v>89</v>
      </c>
      <c r="F22" s="345" t="s">
        <v>85</v>
      </c>
      <c r="G22" s="517"/>
      <c r="H22" s="514"/>
      <c r="I22" s="511"/>
      <c r="J22" s="340" t="s">
        <v>89</v>
      </c>
      <c r="K22" s="345" t="s">
        <v>85</v>
      </c>
      <c r="L22" s="340" t="s">
        <v>89</v>
      </c>
      <c r="M22" s="345" t="s">
        <v>85</v>
      </c>
      <c r="N22" s="340" t="s">
        <v>89</v>
      </c>
      <c r="O22" s="511"/>
      <c r="P22" s="511"/>
    </row>
    <row r="23" spans="1:16">
      <c r="A23" s="496"/>
      <c r="B23" s="512"/>
      <c r="C23" s="509"/>
      <c r="D23" s="348" t="s">
        <v>88</v>
      </c>
      <c r="E23" s="348" t="s">
        <v>91</v>
      </c>
      <c r="F23" s="348" t="s">
        <v>88</v>
      </c>
      <c r="G23" s="517"/>
      <c r="H23" s="514"/>
      <c r="I23" s="511"/>
      <c r="J23" s="348" t="s">
        <v>91</v>
      </c>
      <c r="K23" s="348" t="s">
        <v>88</v>
      </c>
      <c r="L23" s="348" t="s">
        <v>91</v>
      </c>
      <c r="M23" s="348" t="s">
        <v>88</v>
      </c>
      <c r="N23" s="348" t="s">
        <v>91</v>
      </c>
      <c r="O23" s="511"/>
      <c r="P23" s="511"/>
    </row>
    <row r="24" spans="1:16" ht="15" thickBot="1">
      <c r="A24" s="496"/>
      <c r="B24" s="512"/>
      <c r="C24" s="509"/>
      <c r="D24" s="342" t="s">
        <v>90</v>
      </c>
      <c r="E24" s="341" t="s">
        <v>87</v>
      </c>
      <c r="F24" s="342" t="s">
        <v>90</v>
      </c>
      <c r="G24" s="517"/>
      <c r="H24" s="514"/>
      <c r="I24" s="511"/>
      <c r="J24" s="341" t="s">
        <v>87</v>
      </c>
      <c r="K24" s="342" t="s">
        <v>90</v>
      </c>
      <c r="L24" s="341" t="s">
        <v>87</v>
      </c>
      <c r="M24" s="342" t="s">
        <v>90</v>
      </c>
      <c r="N24" s="341" t="s">
        <v>87</v>
      </c>
      <c r="O24" s="511"/>
      <c r="P24" s="511"/>
    </row>
    <row r="25" spans="1:16" ht="15" thickBot="1">
      <c r="A25" s="497"/>
      <c r="B25" s="512"/>
      <c r="C25" s="509"/>
      <c r="D25" s="342"/>
      <c r="E25" s="341"/>
      <c r="F25" s="342"/>
      <c r="G25" s="517"/>
      <c r="H25" s="514"/>
      <c r="I25" s="511"/>
      <c r="J25" s="341"/>
      <c r="K25" s="342"/>
      <c r="L25" s="341"/>
      <c r="M25" s="342"/>
      <c r="N25" s="341"/>
      <c r="O25" s="511"/>
      <c r="P25" s="511"/>
    </row>
    <row r="26" spans="1:16" ht="15">
      <c r="A26" s="506" t="s">
        <v>189</v>
      </c>
      <c r="B26" s="512"/>
      <c r="C26" s="509"/>
      <c r="D26" s="340" t="s">
        <v>94</v>
      </c>
      <c r="E26" s="349"/>
      <c r="F26" s="340" t="s">
        <v>94</v>
      </c>
      <c r="G26" s="517"/>
      <c r="H26" s="514"/>
      <c r="I26" s="511"/>
      <c r="J26" s="349"/>
      <c r="K26" s="340" t="s">
        <v>94</v>
      </c>
      <c r="L26" s="349"/>
      <c r="M26" s="340" t="s">
        <v>94</v>
      </c>
      <c r="N26" s="349"/>
      <c r="O26" s="511"/>
      <c r="P26" s="511"/>
    </row>
    <row r="27" spans="1:16" ht="15.75" thickBot="1">
      <c r="A27" s="507"/>
      <c r="B27" s="512"/>
      <c r="C27" s="509"/>
      <c r="D27" s="349"/>
      <c r="E27" s="340" t="s">
        <v>95</v>
      </c>
      <c r="F27" s="349"/>
      <c r="G27" s="517"/>
      <c r="H27" s="514"/>
      <c r="I27" s="511"/>
      <c r="J27" s="340" t="s">
        <v>95</v>
      </c>
      <c r="K27" s="349"/>
      <c r="L27" s="340" t="s">
        <v>95</v>
      </c>
      <c r="M27" s="349"/>
      <c r="N27" s="340" t="s">
        <v>95</v>
      </c>
      <c r="O27" s="511"/>
      <c r="P27" s="511"/>
    </row>
    <row r="28" spans="1:16">
      <c r="A28" s="495" t="s">
        <v>191</v>
      </c>
      <c r="B28" s="512"/>
      <c r="C28" s="509"/>
      <c r="D28" s="350" t="s">
        <v>96</v>
      </c>
      <c r="E28" s="351" t="s">
        <v>97</v>
      </c>
      <c r="F28" s="350" t="s">
        <v>96</v>
      </c>
      <c r="G28" s="517"/>
      <c r="H28" s="514"/>
      <c r="I28" s="511"/>
      <c r="J28" s="351" t="s">
        <v>97</v>
      </c>
      <c r="K28" s="350" t="s">
        <v>96</v>
      </c>
      <c r="L28" s="351" t="s">
        <v>97</v>
      </c>
      <c r="M28" s="350" t="s">
        <v>96</v>
      </c>
      <c r="N28" s="351" t="s">
        <v>97</v>
      </c>
      <c r="O28" s="511"/>
      <c r="P28" s="511"/>
    </row>
    <row r="29" spans="1:16">
      <c r="A29" s="496"/>
      <c r="B29" s="512"/>
      <c r="C29" s="509"/>
      <c r="D29" s="348" t="s">
        <v>65</v>
      </c>
      <c r="E29" s="348" t="s">
        <v>98</v>
      </c>
      <c r="F29" s="348" t="s">
        <v>65</v>
      </c>
      <c r="G29" s="517"/>
      <c r="H29" s="514"/>
      <c r="I29" s="511"/>
      <c r="J29" s="348" t="s">
        <v>98</v>
      </c>
      <c r="K29" s="348" t="s">
        <v>65</v>
      </c>
      <c r="L29" s="348" t="s">
        <v>98</v>
      </c>
      <c r="M29" s="348" t="s">
        <v>65</v>
      </c>
      <c r="N29" s="348" t="s">
        <v>98</v>
      </c>
      <c r="O29" s="511"/>
      <c r="P29" s="511"/>
    </row>
    <row r="30" spans="1:16">
      <c r="A30" s="496"/>
      <c r="B30" s="512"/>
      <c r="C30" s="509"/>
      <c r="D30" s="348" t="s">
        <v>100</v>
      </c>
      <c r="E30" s="340" t="s">
        <v>99</v>
      </c>
      <c r="F30" s="348" t="s">
        <v>100</v>
      </c>
      <c r="G30" s="517"/>
      <c r="H30" s="514"/>
      <c r="I30" s="511"/>
      <c r="J30" s="340" t="s">
        <v>99</v>
      </c>
      <c r="K30" s="348" t="s">
        <v>100</v>
      </c>
      <c r="L30" s="340" t="s">
        <v>99</v>
      </c>
      <c r="M30" s="348" t="s">
        <v>100</v>
      </c>
      <c r="N30" s="340" t="s">
        <v>99</v>
      </c>
      <c r="O30" s="511"/>
      <c r="P30" s="511"/>
    </row>
    <row r="31" spans="1:16" ht="15" thickBot="1">
      <c r="A31" s="496"/>
      <c r="B31" s="512"/>
      <c r="C31" s="509"/>
      <c r="D31" s="341" t="s">
        <v>101</v>
      </c>
      <c r="E31" s="340" t="s">
        <v>102</v>
      </c>
      <c r="F31" s="341" t="s">
        <v>101</v>
      </c>
      <c r="G31" s="517"/>
      <c r="H31" s="514"/>
      <c r="I31" s="511"/>
      <c r="J31" s="340" t="s">
        <v>102</v>
      </c>
      <c r="K31" s="341" t="s">
        <v>101</v>
      </c>
      <c r="L31" s="340" t="s">
        <v>102</v>
      </c>
      <c r="M31" s="341" t="s">
        <v>101</v>
      </c>
      <c r="N31" s="340" t="s">
        <v>102</v>
      </c>
      <c r="O31" s="511"/>
      <c r="P31" s="511"/>
    </row>
    <row r="32" spans="1:16" ht="15" thickBot="1">
      <c r="A32" s="496"/>
      <c r="B32" s="512"/>
      <c r="C32" s="509"/>
      <c r="D32" s="341"/>
      <c r="E32" s="340"/>
      <c r="F32" s="341"/>
      <c r="G32" s="517"/>
      <c r="H32" s="514"/>
      <c r="I32" s="511"/>
      <c r="J32" s="340"/>
      <c r="K32" s="341"/>
      <c r="L32" s="340"/>
      <c r="M32" s="341"/>
      <c r="N32" s="340"/>
      <c r="O32" s="511"/>
      <c r="P32" s="511"/>
    </row>
    <row r="33" spans="1:16" ht="15" thickBot="1">
      <c r="A33" s="497"/>
      <c r="B33" s="512"/>
      <c r="C33" s="509"/>
      <c r="D33" s="348"/>
      <c r="E33" s="352"/>
      <c r="F33" s="348"/>
      <c r="G33" s="517"/>
      <c r="H33" s="514"/>
      <c r="I33" s="511"/>
      <c r="J33" s="352"/>
      <c r="K33" s="348"/>
      <c r="L33" s="352"/>
      <c r="M33" s="348"/>
      <c r="N33" s="352"/>
      <c r="O33" s="511"/>
      <c r="P33" s="511"/>
    </row>
    <row r="34" spans="1:16" ht="15" thickBot="1">
      <c r="A34" s="498" t="s">
        <v>192</v>
      </c>
      <c r="B34" s="512"/>
      <c r="C34" s="509"/>
      <c r="D34" s="353" t="s">
        <v>104</v>
      </c>
      <c r="E34" s="354" t="s">
        <v>105</v>
      </c>
      <c r="F34" s="353" t="s">
        <v>104</v>
      </c>
      <c r="G34" s="517"/>
      <c r="H34" s="514"/>
      <c r="I34" s="511"/>
      <c r="J34" s="354" t="s">
        <v>105</v>
      </c>
      <c r="K34" s="353" t="s">
        <v>104</v>
      </c>
      <c r="L34" s="354" t="s">
        <v>105</v>
      </c>
      <c r="M34" s="353" t="s">
        <v>104</v>
      </c>
      <c r="N34" s="354" t="s">
        <v>105</v>
      </c>
      <c r="O34" s="511"/>
      <c r="P34" s="511"/>
    </row>
    <row r="35" spans="1:16" ht="15" thickBot="1">
      <c r="A35" s="499"/>
      <c r="B35" s="512"/>
      <c r="C35" s="509"/>
      <c r="D35" s="355"/>
      <c r="E35" s="356"/>
      <c r="F35" s="355"/>
      <c r="G35" s="517"/>
      <c r="H35" s="514"/>
      <c r="I35" s="511"/>
      <c r="J35" s="356"/>
      <c r="K35" s="355"/>
      <c r="L35" s="356"/>
      <c r="M35" s="355"/>
      <c r="N35" s="356"/>
      <c r="O35" s="511"/>
      <c r="P35" s="511"/>
    </row>
    <row r="36" spans="1:16" ht="15" thickBot="1">
      <c r="A36" s="478" t="s">
        <v>193</v>
      </c>
      <c r="B36" s="512"/>
      <c r="C36" s="509"/>
      <c r="D36" s="335" t="s">
        <v>106</v>
      </c>
      <c r="E36" s="345" t="s">
        <v>93</v>
      </c>
      <c r="F36" s="335" t="s">
        <v>106</v>
      </c>
      <c r="G36" s="517"/>
      <c r="H36" s="514"/>
      <c r="I36" s="511"/>
      <c r="J36" s="345" t="s">
        <v>93</v>
      </c>
      <c r="K36" s="335" t="s">
        <v>106</v>
      </c>
      <c r="L36" s="345" t="s">
        <v>93</v>
      </c>
      <c r="M36" s="335" t="s">
        <v>106</v>
      </c>
      <c r="N36" s="345" t="s">
        <v>93</v>
      </c>
      <c r="O36" s="511"/>
      <c r="P36" s="511"/>
    </row>
    <row r="37" spans="1:16" ht="15.75" thickBot="1">
      <c r="A37" s="479"/>
      <c r="B37" s="357"/>
      <c r="C37" s="509"/>
      <c r="D37" s="324" t="s">
        <v>107</v>
      </c>
      <c r="E37" s="341" t="s">
        <v>103</v>
      </c>
      <c r="F37" s="324" t="s">
        <v>107</v>
      </c>
      <c r="G37" s="517"/>
      <c r="H37" s="358"/>
      <c r="I37" s="359"/>
      <c r="J37" s="341" t="s">
        <v>103</v>
      </c>
      <c r="K37" s="324" t="s">
        <v>107</v>
      </c>
      <c r="L37" s="341" t="s">
        <v>103</v>
      </c>
      <c r="M37" s="324" t="s">
        <v>107</v>
      </c>
      <c r="N37" s="341" t="s">
        <v>103</v>
      </c>
      <c r="O37" s="360"/>
      <c r="P37" s="360"/>
    </row>
    <row r="38" spans="1:16" ht="15">
      <c r="A38" s="479"/>
      <c r="B38" s="357"/>
      <c r="C38" s="509"/>
      <c r="D38" s="361"/>
      <c r="E38" s="342"/>
      <c r="F38" s="361"/>
      <c r="G38" s="517"/>
      <c r="H38" s="362"/>
      <c r="I38" s="363"/>
      <c r="J38" s="342"/>
      <c r="K38" s="361"/>
      <c r="L38" s="342"/>
      <c r="M38" s="361"/>
      <c r="N38" s="342"/>
      <c r="O38" s="360"/>
      <c r="P38" s="360"/>
    </row>
    <row r="39" spans="1:16" ht="15.75" thickBot="1">
      <c r="A39" s="480"/>
      <c r="B39" s="357"/>
      <c r="C39" s="510"/>
      <c r="D39" s="336" t="s">
        <v>108</v>
      </c>
      <c r="E39" s="342" t="s">
        <v>66</v>
      </c>
      <c r="F39" s="336" t="s">
        <v>108</v>
      </c>
      <c r="G39" s="518"/>
      <c r="H39" s="364"/>
      <c r="I39" s="365"/>
      <c r="J39" s="342" t="s">
        <v>66</v>
      </c>
      <c r="K39" s="336" t="s">
        <v>108</v>
      </c>
      <c r="L39" s="342" t="s">
        <v>66</v>
      </c>
      <c r="M39" s="336" t="s">
        <v>108</v>
      </c>
      <c r="N39" s="342" t="s">
        <v>66</v>
      </c>
      <c r="O39" s="360"/>
      <c r="P39" s="360"/>
    </row>
    <row r="40" spans="1:16">
      <c r="A40" s="481" t="s">
        <v>194</v>
      </c>
      <c r="B40" s="366" t="s">
        <v>108</v>
      </c>
      <c r="C40" s="367" t="s">
        <v>88</v>
      </c>
      <c r="D40" s="367" t="s">
        <v>100</v>
      </c>
      <c r="E40" s="367" t="s">
        <v>99</v>
      </c>
      <c r="F40" s="367" t="s">
        <v>96</v>
      </c>
      <c r="G40" s="367" t="s">
        <v>93</v>
      </c>
      <c r="H40" s="367" t="s">
        <v>64</v>
      </c>
      <c r="I40" s="367" t="s">
        <v>91</v>
      </c>
      <c r="J40" s="368"/>
      <c r="K40" s="369"/>
      <c r="L40" s="369"/>
      <c r="M40" s="369"/>
      <c r="N40" s="369"/>
      <c r="O40" s="369"/>
      <c r="P40" s="369"/>
    </row>
    <row r="41" spans="1:16" ht="15" thickBot="1">
      <c r="A41" s="482"/>
      <c r="B41" s="366"/>
      <c r="C41" s="370"/>
      <c r="D41" s="370"/>
      <c r="E41" s="370"/>
      <c r="F41" s="370"/>
      <c r="G41" s="370"/>
      <c r="H41" s="370"/>
      <c r="I41" s="370"/>
      <c r="J41" s="368"/>
      <c r="K41" s="369"/>
      <c r="L41" s="369"/>
      <c r="M41" s="369"/>
      <c r="N41" s="369"/>
      <c r="O41" s="369"/>
      <c r="P41" s="369"/>
    </row>
    <row r="42" spans="1:16" ht="29.25" thickBot="1">
      <c r="A42" s="250" t="s">
        <v>196</v>
      </c>
      <c r="B42" s="371" t="s">
        <v>113</v>
      </c>
      <c r="C42" s="372" t="s">
        <v>113</v>
      </c>
      <c r="D42" s="372" t="s">
        <v>113</v>
      </c>
      <c r="E42" s="372" t="s">
        <v>113</v>
      </c>
      <c r="F42" s="372" t="s">
        <v>112</v>
      </c>
      <c r="G42" s="372" t="s">
        <v>112</v>
      </c>
      <c r="H42" s="372" t="s">
        <v>112</v>
      </c>
      <c r="I42" s="373"/>
      <c r="J42" s="374" t="s">
        <v>113</v>
      </c>
      <c r="K42" s="375" t="s">
        <v>113</v>
      </c>
      <c r="L42" s="375" t="s">
        <v>113</v>
      </c>
      <c r="M42" s="375" t="s">
        <v>112</v>
      </c>
      <c r="N42" s="375" t="s">
        <v>112</v>
      </c>
      <c r="O42" s="375" t="s">
        <v>112</v>
      </c>
      <c r="P42" s="375"/>
    </row>
    <row r="43" spans="1:16" ht="15.75" thickBot="1">
      <c r="A43" s="124" t="s">
        <v>197</v>
      </c>
      <c r="B43" s="376"/>
      <c r="C43" s="377"/>
      <c r="D43" s="378"/>
      <c r="E43" s="378"/>
      <c r="F43" s="378"/>
      <c r="G43" s="378"/>
      <c r="H43" s="378"/>
      <c r="I43" s="379"/>
      <c r="J43" s="380"/>
      <c r="K43" s="381"/>
      <c r="L43" s="381"/>
      <c r="M43" s="381"/>
      <c r="N43" s="381"/>
      <c r="O43" s="381"/>
      <c r="P43" s="382"/>
    </row>
    <row r="44" spans="1:16" ht="15" thickBot="1">
      <c r="A44" s="251"/>
    </row>
    <row r="45" spans="1:16" ht="15" thickBot="1">
      <c r="A45" s="251"/>
    </row>
    <row r="46" spans="1:16">
      <c r="A46" s="503"/>
    </row>
    <row r="47" spans="1:16">
      <c r="A47" s="504"/>
    </row>
    <row r="48" spans="1:16">
      <c r="A48" s="504"/>
    </row>
    <row r="49" spans="1:1">
      <c r="A49" s="504"/>
    </row>
    <row r="50" spans="1:1">
      <c r="A50" s="504"/>
    </row>
    <row r="51" spans="1:1">
      <c r="A51" s="504"/>
    </row>
    <row r="52" spans="1:1">
      <c r="A52" s="504"/>
    </row>
    <row r="53" spans="1:1">
      <c r="A53" s="504"/>
    </row>
    <row r="54" spans="1:1">
      <c r="A54" s="504"/>
    </row>
    <row r="55" spans="1:1">
      <c r="A55" s="504"/>
    </row>
    <row r="56" spans="1:1">
      <c r="A56" s="504"/>
    </row>
    <row r="57" spans="1:1">
      <c r="A57" s="504"/>
    </row>
    <row r="58" spans="1:1">
      <c r="A58" s="504"/>
    </row>
    <row r="59" spans="1:1">
      <c r="A59" s="505"/>
    </row>
  </sheetData>
  <mergeCells count="19">
    <mergeCell ref="C3:C39"/>
    <mergeCell ref="O3:O36"/>
    <mergeCell ref="P3:P36"/>
    <mergeCell ref="B3:B36"/>
    <mergeCell ref="H3:H36"/>
    <mergeCell ref="I3:I36"/>
    <mergeCell ref="G3:G39"/>
    <mergeCell ref="A40:A41"/>
    <mergeCell ref="A46:A59"/>
    <mergeCell ref="A3:A4"/>
    <mergeCell ref="A5:A6"/>
    <mergeCell ref="A7:A12"/>
    <mergeCell ref="A13:A17"/>
    <mergeCell ref="A18:A20"/>
    <mergeCell ref="A21:A25"/>
    <mergeCell ref="A26:A27"/>
    <mergeCell ref="A28:A33"/>
    <mergeCell ref="A34:A35"/>
    <mergeCell ref="A36:A39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43"/>
  <sheetViews>
    <sheetView rightToLeft="1" workbookViewId="0">
      <selection activeCell="A9" sqref="A9"/>
    </sheetView>
  </sheetViews>
  <sheetFormatPr defaultRowHeight="14.25"/>
  <cols>
    <col min="1" max="1" width="18.125" customWidth="1"/>
    <col min="2" max="2" width="8.125" bestFit="1" customWidth="1"/>
    <col min="3" max="3" width="5.75" bestFit="1" customWidth="1"/>
    <col min="4" max="4" width="4.625" bestFit="1" customWidth="1"/>
    <col min="5" max="5" width="5.75" bestFit="1" customWidth="1"/>
    <col min="6" max="6" width="4.625" bestFit="1" customWidth="1"/>
    <col min="7" max="7" width="5.75" bestFit="1" customWidth="1"/>
    <col min="8" max="8" width="4.625" bestFit="1" customWidth="1"/>
    <col min="9" max="9" width="5.75" bestFit="1" customWidth="1"/>
    <col min="10" max="10" width="4.625" bestFit="1" customWidth="1"/>
    <col min="11" max="11" width="5.75" bestFit="1" customWidth="1"/>
    <col min="12" max="12" width="4.625" bestFit="1" customWidth="1"/>
    <col min="13" max="13" width="5.75" bestFit="1" customWidth="1"/>
    <col min="14" max="14" width="4.625" bestFit="1" customWidth="1"/>
    <col min="15" max="15" width="5.75" bestFit="1" customWidth="1"/>
    <col min="16" max="16" width="4.625" bestFit="1" customWidth="1"/>
    <col min="17" max="17" width="5.75" bestFit="1" customWidth="1"/>
    <col min="18" max="18" width="4.625" bestFit="1" customWidth="1"/>
    <col min="19" max="19" width="5.75" bestFit="1" customWidth="1"/>
    <col min="20" max="20" width="4.625" bestFit="1" customWidth="1"/>
    <col min="21" max="21" width="5.75" bestFit="1" customWidth="1"/>
    <col min="22" max="22" width="4.625" bestFit="1" customWidth="1"/>
    <col min="23" max="23" width="5.75" bestFit="1" customWidth="1"/>
    <col min="24" max="24" width="4.625" bestFit="1" customWidth="1"/>
    <col min="25" max="25" width="5.75" bestFit="1" customWidth="1"/>
    <col min="26" max="26" width="4.625" bestFit="1" customWidth="1"/>
    <col min="27" max="27" width="5.75" bestFit="1" customWidth="1"/>
    <col min="28" max="28" width="4.625" bestFit="1" customWidth="1"/>
    <col min="29" max="29" width="5.75" bestFit="1" customWidth="1"/>
    <col min="30" max="30" width="4.625" bestFit="1" customWidth="1"/>
    <col min="31" max="31" width="5.75" bestFit="1" customWidth="1"/>
    <col min="32" max="32" width="4.625" bestFit="1" customWidth="1"/>
    <col min="33" max="33" width="5.75" bestFit="1" customWidth="1"/>
    <col min="34" max="34" width="4.625" bestFit="1" customWidth="1"/>
    <col min="35" max="35" width="5.75" bestFit="1" customWidth="1"/>
    <col min="36" max="36" width="4.625" bestFit="1" customWidth="1"/>
    <col min="37" max="37" width="5.75" bestFit="1" customWidth="1"/>
    <col min="38" max="38" width="4.625" bestFit="1" customWidth="1"/>
    <col min="39" max="39" width="5.75" bestFit="1" customWidth="1"/>
    <col min="40" max="40" width="4.625" bestFit="1" customWidth="1"/>
    <col min="41" max="41" width="5.75" bestFit="1" customWidth="1"/>
    <col min="42" max="42" width="4.625" bestFit="1" customWidth="1"/>
    <col min="43" max="43" width="5.75" bestFit="1" customWidth="1"/>
    <col min="44" max="44" width="4.625" bestFit="1" customWidth="1"/>
    <col min="45" max="45" width="5.75" bestFit="1" customWidth="1"/>
    <col min="46" max="46" width="4.625" bestFit="1" customWidth="1"/>
    <col min="47" max="47" width="5.75" bestFit="1" customWidth="1"/>
    <col min="48" max="48" width="4.625" bestFit="1" customWidth="1"/>
    <col min="49" max="49" width="5.75" bestFit="1" customWidth="1"/>
    <col min="50" max="50" width="4.625" bestFit="1" customWidth="1"/>
    <col min="51" max="51" width="5.75" bestFit="1" customWidth="1"/>
    <col min="52" max="52" width="4.625" bestFit="1" customWidth="1"/>
    <col min="53" max="53" width="5.75" bestFit="1" customWidth="1"/>
    <col min="54" max="54" width="4.625" bestFit="1" customWidth="1"/>
    <col min="55" max="55" width="5.75" bestFit="1" customWidth="1"/>
    <col min="56" max="56" width="4.625" bestFit="1" customWidth="1"/>
  </cols>
  <sheetData>
    <row r="2" spans="1:56" ht="15">
      <c r="A2" s="256"/>
      <c r="B2" s="257"/>
      <c r="C2" s="519">
        <v>3</v>
      </c>
      <c r="D2" s="519"/>
      <c r="E2" s="519">
        <v>4</v>
      </c>
      <c r="F2" s="519"/>
      <c r="G2" s="519">
        <v>5</v>
      </c>
      <c r="H2" s="519"/>
      <c r="I2" s="519">
        <v>6</v>
      </c>
      <c r="J2" s="519"/>
      <c r="K2" s="519">
        <v>7</v>
      </c>
      <c r="L2" s="519"/>
      <c r="M2" s="519">
        <v>8</v>
      </c>
      <c r="N2" s="519"/>
      <c r="O2" s="519">
        <v>9</v>
      </c>
      <c r="P2" s="519"/>
      <c r="Q2" s="519">
        <v>10</v>
      </c>
      <c r="R2" s="519"/>
      <c r="S2" s="519">
        <v>11</v>
      </c>
      <c r="T2" s="519"/>
      <c r="U2" s="519">
        <v>12</v>
      </c>
      <c r="V2" s="519"/>
      <c r="W2" s="521" t="s">
        <v>202</v>
      </c>
      <c r="X2" s="522"/>
      <c r="Y2" s="519">
        <v>1</v>
      </c>
      <c r="Z2" s="519"/>
      <c r="AA2" s="520">
        <v>2</v>
      </c>
      <c r="AB2" s="520"/>
      <c r="AC2" s="520">
        <v>3</v>
      </c>
      <c r="AD2" s="520"/>
      <c r="AE2" s="520">
        <v>4</v>
      </c>
      <c r="AF2" s="520"/>
      <c r="AG2" s="520">
        <v>5</v>
      </c>
      <c r="AH2" s="520"/>
      <c r="AI2" s="520">
        <v>6</v>
      </c>
      <c r="AJ2" s="520"/>
      <c r="AK2" s="520">
        <v>7</v>
      </c>
      <c r="AL2" s="520"/>
      <c r="AM2" s="520">
        <v>8</v>
      </c>
      <c r="AN2" s="520"/>
      <c r="AO2" s="520">
        <v>9</v>
      </c>
      <c r="AP2" s="520"/>
      <c r="AQ2" s="520">
        <v>10</v>
      </c>
      <c r="AR2" s="520"/>
      <c r="AS2" s="520">
        <v>11</v>
      </c>
      <c r="AT2" s="520"/>
      <c r="AU2" s="520">
        <v>12</v>
      </c>
      <c r="AV2" s="520"/>
      <c r="AW2" s="524"/>
      <c r="AX2" s="525"/>
      <c r="AY2" s="520">
        <v>1</v>
      </c>
      <c r="AZ2" s="520"/>
      <c r="BA2" s="520">
        <v>2</v>
      </c>
      <c r="BB2" s="520"/>
      <c r="BC2" s="520">
        <v>3</v>
      </c>
      <c r="BD2" s="520"/>
    </row>
    <row r="3" spans="1:56" ht="15">
      <c r="A3" s="256"/>
      <c r="B3" s="257"/>
      <c r="C3" s="523" t="s">
        <v>203</v>
      </c>
      <c r="D3" s="523"/>
      <c r="E3" s="523" t="s">
        <v>204</v>
      </c>
      <c r="F3" s="523"/>
      <c r="G3" s="523" t="s">
        <v>205</v>
      </c>
      <c r="H3" s="523"/>
      <c r="I3" s="523" t="s">
        <v>206</v>
      </c>
      <c r="J3" s="523"/>
      <c r="K3" s="523" t="s">
        <v>207</v>
      </c>
      <c r="L3" s="523"/>
      <c r="M3" s="523" t="s">
        <v>208</v>
      </c>
      <c r="N3" s="523"/>
      <c r="O3" s="523" t="s">
        <v>209</v>
      </c>
      <c r="P3" s="523"/>
      <c r="Q3" s="526" t="s">
        <v>210</v>
      </c>
      <c r="R3" s="527"/>
      <c r="S3" s="526" t="s">
        <v>211</v>
      </c>
      <c r="T3" s="527"/>
      <c r="U3" s="526" t="s">
        <v>212</v>
      </c>
      <c r="V3" s="527"/>
      <c r="W3" s="528" t="s">
        <v>213</v>
      </c>
      <c r="X3" s="529"/>
      <c r="Y3" s="530" t="s">
        <v>214</v>
      </c>
      <c r="Z3" s="531"/>
      <c r="AA3" s="520" t="s">
        <v>215</v>
      </c>
      <c r="AB3" s="520"/>
      <c r="AC3" s="520" t="s">
        <v>203</v>
      </c>
      <c r="AD3" s="520"/>
      <c r="AE3" s="520" t="s">
        <v>204</v>
      </c>
      <c r="AF3" s="520"/>
      <c r="AG3" s="520" t="s">
        <v>205</v>
      </c>
      <c r="AH3" s="520"/>
      <c r="AI3" s="520" t="s">
        <v>206</v>
      </c>
      <c r="AJ3" s="520"/>
      <c r="AK3" s="520" t="s">
        <v>207</v>
      </c>
      <c r="AL3" s="520"/>
      <c r="AM3" s="520" t="s">
        <v>216</v>
      </c>
      <c r="AN3" s="520"/>
      <c r="AO3" s="520" t="s">
        <v>209</v>
      </c>
      <c r="AP3" s="520"/>
      <c r="AQ3" s="520" t="s">
        <v>217</v>
      </c>
      <c r="AR3" s="520"/>
      <c r="AS3" s="520" t="s">
        <v>218</v>
      </c>
      <c r="AT3" s="520"/>
      <c r="AU3" s="520" t="s">
        <v>219</v>
      </c>
      <c r="AV3" s="520"/>
      <c r="AW3" s="532" t="s">
        <v>220</v>
      </c>
      <c r="AX3" s="533"/>
      <c r="AY3" s="520" t="s">
        <v>221</v>
      </c>
      <c r="AZ3" s="520"/>
      <c r="BA3" s="520" t="s">
        <v>215</v>
      </c>
      <c r="BB3" s="520"/>
      <c r="BC3" s="520" t="s">
        <v>203</v>
      </c>
      <c r="BD3" s="520"/>
    </row>
    <row r="4" spans="1:56">
      <c r="A4" s="256"/>
      <c r="B4" s="257"/>
      <c r="C4" s="258" t="s">
        <v>222</v>
      </c>
      <c r="D4" s="259" t="s">
        <v>223</v>
      </c>
      <c r="E4" s="258" t="s">
        <v>222</v>
      </c>
      <c r="F4" s="259" t="s">
        <v>223</v>
      </c>
      <c r="G4" s="258" t="s">
        <v>222</v>
      </c>
      <c r="H4" s="259" t="s">
        <v>223</v>
      </c>
      <c r="I4" s="258" t="s">
        <v>222</v>
      </c>
      <c r="J4" s="259" t="s">
        <v>223</v>
      </c>
      <c r="K4" s="258" t="s">
        <v>222</v>
      </c>
      <c r="L4" s="259" t="s">
        <v>223</v>
      </c>
      <c r="M4" s="258" t="s">
        <v>222</v>
      </c>
      <c r="N4" s="259" t="s">
        <v>223</v>
      </c>
      <c r="O4" s="258" t="s">
        <v>222</v>
      </c>
      <c r="P4" s="259" t="s">
        <v>223</v>
      </c>
      <c r="Q4" s="260" t="s">
        <v>222</v>
      </c>
      <c r="R4" s="259" t="s">
        <v>223</v>
      </c>
      <c r="S4" s="260" t="s">
        <v>222</v>
      </c>
      <c r="T4" s="259" t="s">
        <v>223</v>
      </c>
      <c r="U4" s="260" t="s">
        <v>222</v>
      </c>
      <c r="V4" s="259" t="s">
        <v>223</v>
      </c>
      <c r="W4" s="261" t="s">
        <v>222</v>
      </c>
      <c r="X4" s="262" t="s">
        <v>223</v>
      </c>
      <c r="Y4" s="260" t="s">
        <v>222</v>
      </c>
      <c r="Z4" s="259" t="s">
        <v>223</v>
      </c>
      <c r="AA4" s="263" t="s">
        <v>222</v>
      </c>
      <c r="AB4" s="259" t="s">
        <v>223</v>
      </c>
      <c r="AC4" s="264" t="s">
        <v>222</v>
      </c>
      <c r="AD4" s="259" t="s">
        <v>223</v>
      </c>
      <c r="AE4" s="265" t="s">
        <v>222</v>
      </c>
      <c r="AF4" s="259" t="s">
        <v>223</v>
      </c>
      <c r="AG4" s="266" t="s">
        <v>222</v>
      </c>
      <c r="AH4" s="259" t="s">
        <v>223</v>
      </c>
      <c r="AI4" s="260" t="s">
        <v>222</v>
      </c>
      <c r="AJ4" s="259" t="s">
        <v>223</v>
      </c>
      <c r="AK4" s="260" t="s">
        <v>222</v>
      </c>
      <c r="AL4" s="259" t="s">
        <v>223</v>
      </c>
      <c r="AM4" s="260" t="s">
        <v>222</v>
      </c>
      <c r="AN4" s="259" t="s">
        <v>223</v>
      </c>
      <c r="AO4" s="260" t="s">
        <v>222</v>
      </c>
      <c r="AP4" s="259" t="s">
        <v>223</v>
      </c>
      <c r="AQ4" s="260" t="s">
        <v>222</v>
      </c>
      <c r="AR4" s="259" t="s">
        <v>223</v>
      </c>
      <c r="AS4" s="260" t="s">
        <v>222</v>
      </c>
      <c r="AT4" s="259" t="s">
        <v>223</v>
      </c>
      <c r="AU4" s="260" t="s">
        <v>222</v>
      </c>
      <c r="AV4" s="259" t="s">
        <v>223</v>
      </c>
      <c r="AW4" s="260" t="s">
        <v>222</v>
      </c>
      <c r="AX4" s="259" t="s">
        <v>223</v>
      </c>
      <c r="AY4" s="260" t="s">
        <v>222</v>
      </c>
      <c r="AZ4" s="259" t="s">
        <v>223</v>
      </c>
      <c r="BA4" s="260" t="s">
        <v>222</v>
      </c>
      <c r="BB4" s="259" t="s">
        <v>223</v>
      </c>
      <c r="BC4" s="260" t="s">
        <v>222</v>
      </c>
      <c r="BD4" s="259" t="s">
        <v>223</v>
      </c>
    </row>
    <row r="5" spans="1:56" ht="18.75">
      <c r="A5" s="267" t="s">
        <v>63</v>
      </c>
      <c r="B5" s="268" t="s">
        <v>224</v>
      </c>
      <c r="C5" s="16"/>
      <c r="D5" s="15"/>
      <c r="E5" s="16"/>
      <c r="F5" s="15">
        <v>1</v>
      </c>
      <c r="G5" s="269"/>
      <c r="H5" s="150">
        <v>1</v>
      </c>
      <c r="I5" s="92"/>
      <c r="J5" s="150">
        <v>1</v>
      </c>
      <c r="K5" s="270">
        <v>1</v>
      </c>
      <c r="L5" s="15">
        <v>1</v>
      </c>
      <c r="M5" s="271"/>
      <c r="N5" s="15"/>
      <c r="O5" s="272">
        <v>1</v>
      </c>
      <c r="P5" s="15">
        <v>1</v>
      </c>
      <c r="Q5" s="273"/>
      <c r="R5" s="15"/>
      <c r="S5" s="274">
        <v>1</v>
      </c>
      <c r="T5" s="15"/>
      <c r="U5" s="274"/>
      <c r="V5" s="15"/>
      <c r="W5" s="275">
        <f t="shared" ref="W5:X11" si="0">U5+S5+Q5+O5+M5+K5+I5+G5+E5+C5</f>
        <v>3</v>
      </c>
      <c r="X5" s="276">
        <f t="shared" si="0"/>
        <v>5</v>
      </c>
      <c r="Y5" s="274">
        <v>1</v>
      </c>
      <c r="Z5" s="15"/>
      <c r="AA5" s="277"/>
      <c r="AB5" s="15">
        <v>1</v>
      </c>
      <c r="AC5" s="278">
        <v>1</v>
      </c>
      <c r="AD5" s="15">
        <v>1</v>
      </c>
      <c r="AE5" s="279"/>
      <c r="AF5" s="15">
        <v>1</v>
      </c>
      <c r="AG5" s="280"/>
      <c r="AH5" s="15">
        <v>1</v>
      </c>
      <c r="AI5" s="274">
        <v>1</v>
      </c>
      <c r="AJ5" s="15">
        <v>0</v>
      </c>
      <c r="AK5" s="274">
        <v>0</v>
      </c>
      <c r="AL5" s="15">
        <v>0</v>
      </c>
      <c r="AM5" s="274">
        <v>1</v>
      </c>
      <c r="AN5" s="15">
        <v>1</v>
      </c>
      <c r="AO5" s="274">
        <v>0</v>
      </c>
      <c r="AP5" s="15">
        <v>1</v>
      </c>
      <c r="AQ5" s="274">
        <v>0</v>
      </c>
      <c r="AR5" s="15">
        <v>1</v>
      </c>
      <c r="AS5" s="274">
        <v>0</v>
      </c>
      <c r="AT5" s="15"/>
      <c r="AU5" s="274">
        <v>0</v>
      </c>
      <c r="AV5" s="15">
        <v>0</v>
      </c>
      <c r="AW5" s="274">
        <f>AU5+AS5+AQ5+AM5+AK5+AI5+AG5+AE5+AC5+AA5+Y5</f>
        <v>4</v>
      </c>
      <c r="AX5" s="281">
        <f>AV5+AT5+AR5+AP5+AN5+AL5+AJ5+AH5+AF5+AD5+AB5+Z5</f>
        <v>7</v>
      </c>
      <c r="AY5" s="274"/>
      <c r="AZ5" s="15"/>
      <c r="BA5" s="274"/>
      <c r="BB5" s="15"/>
      <c r="BC5" s="274"/>
      <c r="BD5" s="15"/>
    </row>
    <row r="6" spans="1:56" ht="18.75">
      <c r="A6" s="282" t="s">
        <v>69</v>
      </c>
      <c r="B6" s="283" t="s">
        <v>225</v>
      </c>
      <c r="C6" s="16"/>
      <c r="D6" s="15"/>
      <c r="E6" s="16"/>
      <c r="F6" s="15"/>
      <c r="G6" s="269"/>
      <c r="H6" s="15"/>
      <c r="I6" s="92"/>
      <c r="J6" s="150"/>
      <c r="K6" s="270"/>
      <c r="L6" s="15"/>
      <c r="M6" s="271"/>
      <c r="N6" s="15"/>
      <c r="O6" s="272"/>
      <c r="P6" s="15"/>
      <c r="Q6" s="273"/>
      <c r="R6" s="15"/>
      <c r="S6" s="274"/>
      <c r="T6" s="15"/>
      <c r="U6" s="274"/>
      <c r="V6" s="15"/>
      <c r="W6" s="275"/>
      <c r="X6" s="276"/>
      <c r="Y6" s="274"/>
      <c r="Z6" s="15">
        <v>1</v>
      </c>
      <c r="AA6" s="277">
        <v>1</v>
      </c>
      <c r="AB6" s="15"/>
      <c r="AC6" s="278"/>
      <c r="AD6" s="15">
        <v>1</v>
      </c>
      <c r="AE6" s="279"/>
      <c r="AF6" s="15">
        <v>1</v>
      </c>
      <c r="AG6" s="280">
        <v>1</v>
      </c>
      <c r="AH6" s="15"/>
      <c r="AI6" s="274"/>
      <c r="AJ6" s="15">
        <v>1</v>
      </c>
      <c r="AK6" s="274">
        <v>1</v>
      </c>
      <c r="AL6" s="15">
        <v>1</v>
      </c>
      <c r="AM6" s="274"/>
      <c r="AN6" s="15">
        <v>1</v>
      </c>
      <c r="AO6" s="274">
        <v>1</v>
      </c>
      <c r="AP6" s="15"/>
      <c r="AQ6" s="274"/>
      <c r="AR6" s="15">
        <v>1</v>
      </c>
      <c r="AS6" s="274"/>
      <c r="AT6" s="15">
        <v>1</v>
      </c>
      <c r="AU6" s="274"/>
      <c r="AV6" s="15"/>
      <c r="AW6" s="274">
        <f>Y6+AU6+AS6+AQ6+AO6+AM6+AK6+AI6+AG6+AE6+AC6+AA6</f>
        <v>4</v>
      </c>
      <c r="AX6" s="281">
        <f>AV6+AT6+AR6+AP6+AN6+AL6+AJ6+AH6+AF6+AD6+AB6+Z6</f>
        <v>8</v>
      </c>
      <c r="AY6" s="274"/>
      <c r="AZ6" s="15"/>
      <c r="BA6" s="274"/>
      <c r="BB6" s="15"/>
      <c r="BC6" s="274"/>
      <c r="BD6" s="15"/>
    </row>
    <row r="7" spans="1:56" ht="18.75">
      <c r="A7" s="267" t="s">
        <v>70</v>
      </c>
      <c r="B7" s="268" t="s">
        <v>224</v>
      </c>
      <c r="C7" s="16"/>
      <c r="D7" s="15"/>
      <c r="E7" s="284"/>
      <c r="F7" s="15">
        <v>1</v>
      </c>
      <c r="G7" s="269">
        <v>1</v>
      </c>
      <c r="H7" s="150">
        <v>1</v>
      </c>
      <c r="I7" s="92"/>
      <c r="J7" s="150">
        <v>1</v>
      </c>
      <c r="K7" s="270"/>
      <c r="L7" s="15">
        <v>1</v>
      </c>
      <c r="M7" s="271">
        <v>1</v>
      </c>
      <c r="N7" s="15"/>
      <c r="O7" s="272"/>
      <c r="P7" s="15">
        <v>1</v>
      </c>
      <c r="Q7" s="273">
        <v>1</v>
      </c>
      <c r="R7" s="15"/>
      <c r="S7" s="274"/>
      <c r="T7" s="15">
        <v>1</v>
      </c>
      <c r="U7" s="274">
        <v>1</v>
      </c>
      <c r="V7" s="15"/>
      <c r="W7" s="275">
        <f t="shared" si="0"/>
        <v>4</v>
      </c>
      <c r="X7" s="276">
        <f t="shared" si="0"/>
        <v>6</v>
      </c>
      <c r="Y7" s="274"/>
      <c r="Z7" s="15">
        <v>1</v>
      </c>
      <c r="AA7" s="277"/>
      <c r="AB7" s="15">
        <v>1</v>
      </c>
      <c r="AC7" s="278">
        <v>1</v>
      </c>
      <c r="AD7" s="15">
        <v>1</v>
      </c>
      <c r="AE7" s="279"/>
      <c r="AF7" s="15">
        <v>1</v>
      </c>
      <c r="AG7" s="280">
        <v>1</v>
      </c>
      <c r="AH7" s="15"/>
      <c r="AI7" s="274"/>
      <c r="AJ7" s="15">
        <v>1</v>
      </c>
      <c r="AK7" s="274">
        <v>1</v>
      </c>
      <c r="AL7" s="15"/>
      <c r="AM7" s="274"/>
      <c r="AN7" s="15">
        <v>1</v>
      </c>
      <c r="AO7" s="274">
        <v>1</v>
      </c>
      <c r="AP7" s="15"/>
      <c r="AQ7" s="274"/>
      <c r="AR7" s="15">
        <v>1</v>
      </c>
      <c r="AS7" s="274">
        <v>1</v>
      </c>
      <c r="AT7" s="15"/>
      <c r="AU7" s="274"/>
      <c r="AV7" s="15">
        <v>1</v>
      </c>
      <c r="AW7" s="274">
        <f t="shared" ref="AW7:AW41" si="1">AU7+AS7+AQ7+AM7+AK7+AI7+AG7+AE7+AC7+AA7+Y7</f>
        <v>4</v>
      </c>
      <c r="AX7" s="281">
        <f t="shared" ref="AX7:AX41" si="2">AV7+AT7+AR7+AP7+AN7+AL7+AJ7+AH7+AF7+AD7+AB7+Z7</f>
        <v>8</v>
      </c>
      <c r="AY7" s="274"/>
      <c r="AZ7" s="15"/>
      <c r="BA7" s="274"/>
      <c r="BB7" s="15"/>
      <c r="BC7" s="274"/>
      <c r="BD7" s="15"/>
    </row>
    <row r="8" spans="1:56" ht="18.75">
      <c r="A8" s="267" t="s">
        <v>71</v>
      </c>
      <c r="B8" s="268" t="s">
        <v>224</v>
      </c>
      <c r="C8" s="16"/>
      <c r="D8" s="15"/>
      <c r="E8" s="16">
        <v>1</v>
      </c>
      <c r="F8" s="15">
        <v>1</v>
      </c>
      <c r="G8" s="269"/>
      <c r="H8" s="150">
        <v>1</v>
      </c>
      <c r="I8" s="92">
        <v>1</v>
      </c>
      <c r="J8" s="150"/>
      <c r="K8" s="270"/>
      <c r="L8" s="15">
        <v>1</v>
      </c>
      <c r="M8" s="271"/>
      <c r="N8" s="15"/>
      <c r="O8" s="272">
        <v>1</v>
      </c>
      <c r="P8" s="15">
        <v>1</v>
      </c>
      <c r="Q8" s="273"/>
      <c r="R8" s="15">
        <v>1</v>
      </c>
      <c r="S8" s="274">
        <v>1</v>
      </c>
      <c r="T8" s="15">
        <v>1</v>
      </c>
      <c r="U8" s="274"/>
      <c r="V8" s="15">
        <v>1</v>
      </c>
      <c r="W8" s="275">
        <f t="shared" si="0"/>
        <v>4</v>
      </c>
      <c r="X8" s="276">
        <f t="shared" si="0"/>
        <v>7</v>
      </c>
      <c r="Y8" s="274"/>
      <c r="Z8" s="15">
        <v>1</v>
      </c>
      <c r="AA8" s="277"/>
      <c r="AB8" s="15">
        <v>1</v>
      </c>
      <c r="AC8" s="278">
        <v>1</v>
      </c>
      <c r="AD8" s="15"/>
      <c r="AE8" s="279"/>
      <c r="AF8" s="15">
        <v>1</v>
      </c>
      <c r="AG8" s="280">
        <v>1</v>
      </c>
      <c r="AH8" s="15"/>
      <c r="AI8" s="274"/>
      <c r="AJ8" s="15">
        <v>1</v>
      </c>
      <c r="AK8" s="274">
        <v>1</v>
      </c>
      <c r="AL8" s="15"/>
      <c r="AM8" s="274">
        <v>1</v>
      </c>
      <c r="AN8" s="15">
        <v>1</v>
      </c>
      <c r="AO8" s="274"/>
      <c r="AP8" s="15">
        <v>1</v>
      </c>
      <c r="AQ8" s="274"/>
      <c r="AR8" s="15">
        <v>1</v>
      </c>
      <c r="AS8" s="274"/>
      <c r="AT8" s="15">
        <v>1</v>
      </c>
      <c r="AU8" s="274"/>
      <c r="AV8" s="15"/>
      <c r="AW8" s="274">
        <f t="shared" si="1"/>
        <v>4</v>
      </c>
      <c r="AX8" s="281">
        <f t="shared" si="2"/>
        <v>8</v>
      </c>
      <c r="AY8" s="274"/>
      <c r="AZ8" s="15"/>
      <c r="BA8" s="274"/>
      <c r="BB8" s="15"/>
      <c r="BC8" s="274"/>
      <c r="BD8" s="15"/>
    </row>
    <row r="9" spans="1:56" ht="18.75">
      <c r="A9" s="267" t="s">
        <v>73</v>
      </c>
      <c r="B9" s="268" t="s">
        <v>224</v>
      </c>
      <c r="C9" s="16"/>
      <c r="D9" s="15">
        <v>1</v>
      </c>
      <c r="E9" s="284">
        <v>1</v>
      </c>
      <c r="F9" s="15">
        <v>1</v>
      </c>
      <c r="G9" s="269"/>
      <c r="H9" s="150">
        <v>1</v>
      </c>
      <c r="I9" s="92"/>
      <c r="J9" s="150">
        <v>1</v>
      </c>
      <c r="K9" s="270">
        <v>1</v>
      </c>
      <c r="L9" s="15"/>
      <c r="M9" s="271"/>
      <c r="N9" s="15">
        <v>1</v>
      </c>
      <c r="O9" s="272">
        <v>1</v>
      </c>
      <c r="P9" s="15">
        <v>1</v>
      </c>
      <c r="Q9" s="273"/>
      <c r="R9" s="15">
        <v>1</v>
      </c>
      <c r="S9" s="274"/>
      <c r="T9" s="15">
        <v>1</v>
      </c>
      <c r="U9" s="274"/>
      <c r="V9" s="15"/>
      <c r="W9" s="275">
        <f t="shared" si="0"/>
        <v>3</v>
      </c>
      <c r="X9" s="276">
        <f t="shared" si="0"/>
        <v>8</v>
      </c>
      <c r="Y9" s="274">
        <v>1</v>
      </c>
      <c r="Z9" s="15"/>
      <c r="AA9" s="277"/>
      <c r="AB9" s="15">
        <v>1</v>
      </c>
      <c r="AC9" s="278"/>
      <c r="AD9" s="15">
        <v>1</v>
      </c>
      <c r="AE9" s="279">
        <v>1</v>
      </c>
      <c r="AF9" s="15"/>
      <c r="AG9" s="280"/>
      <c r="AH9" s="15">
        <v>1</v>
      </c>
      <c r="AI9" s="274"/>
      <c r="AJ9" s="15">
        <v>1</v>
      </c>
      <c r="AK9" s="274">
        <v>1</v>
      </c>
      <c r="AL9" s="15"/>
      <c r="AM9" s="274"/>
      <c r="AN9" s="15">
        <v>1</v>
      </c>
      <c r="AO9" s="274">
        <v>1</v>
      </c>
      <c r="AP9" s="15"/>
      <c r="AQ9" s="274"/>
      <c r="AR9" s="15">
        <v>1</v>
      </c>
      <c r="AS9" s="274">
        <v>1</v>
      </c>
      <c r="AT9" s="15">
        <v>1</v>
      </c>
      <c r="AU9" s="274"/>
      <c r="AV9" s="15">
        <v>1</v>
      </c>
      <c r="AW9" s="274">
        <f t="shared" si="1"/>
        <v>4</v>
      </c>
      <c r="AX9" s="281">
        <f t="shared" si="2"/>
        <v>8</v>
      </c>
      <c r="AY9" s="274"/>
      <c r="AZ9" s="15"/>
      <c r="BA9" s="274"/>
      <c r="BB9" s="15"/>
      <c r="BC9" s="274"/>
      <c r="BD9" s="15"/>
    </row>
    <row r="10" spans="1:56" ht="18.75">
      <c r="A10" s="267" t="s">
        <v>72</v>
      </c>
      <c r="B10" s="268" t="s">
        <v>224</v>
      </c>
      <c r="C10" s="16"/>
      <c r="D10" s="15"/>
      <c r="E10" s="16">
        <v>1</v>
      </c>
      <c r="F10" s="15">
        <v>2</v>
      </c>
      <c r="G10" s="269"/>
      <c r="H10" s="150">
        <v>1</v>
      </c>
      <c r="I10" s="92"/>
      <c r="J10" s="150">
        <v>1</v>
      </c>
      <c r="K10" s="270">
        <v>1</v>
      </c>
      <c r="L10" s="15"/>
      <c r="M10" s="271"/>
      <c r="N10" s="15"/>
      <c r="O10" s="272"/>
      <c r="P10" s="15">
        <v>1</v>
      </c>
      <c r="Q10" s="273">
        <v>1</v>
      </c>
      <c r="R10" s="15"/>
      <c r="S10" s="274"/>
      <c r="T10" s="15">
        <v>1</v>
      </c>
      <c r="U10" s="274">
        <v>1</v>
      </c>
      <c r="V10" s="15">
        <v>1</v>
      </c>
      <c r="W10" s="275">
        <f t="shared" si="0"/>
        <v>4</v>
      </c>
      <c r="X10" s="276">
        <f t="shared" si="0"/>
        <v>7</v>
      </c>
      <c r="Y10" s="274"/>
      <c r="Z10" s="15">
        <v>1</v>
      </c>
      <c r="AA10" s="277"/>
      <c r="AB10" s="15"/>
      <c r="AC10" s="278">
        <v>1</v>
      </c>
      <c r="AD10" s="15"/>
      <c r="AE10" s="279"/>
      <c r="AF10" s="15">
        <v>1</v>
      </c>
      <c r="AG10" s="280">
        <v>1</v>
      </c>
      <c r="AH10" s="15">
        <v>1</v>
      </c>
      <c r="AI10" s="274"/>
      <c r="AJ10" s="15">
        <v>1</v>
      </c>
      <c r="AK10" s="274">
        <v>1</v>
      </c>
      <c r="AL10" s="15"/>
      <c r="AM10" s="274"/>
      <c r="AN10" s="15">
        <v>1</v>
      </c>
      <c r="AO10" s="274">
        <v>1</v>
      </c>
      <c r="AP10" s="15"/>
      <c r="AQ10" s="274"/>
      <c r="AR10" s="15">
        <v>1</v>
      </c>
      <c r="AS10" s="274">
        <v>1</v>
      </c>
      <c r="AT10" s="15">
        <v>1</v>
      </c>
      <c r="AU10" s="274"/>
      <c r="AV10" s="15">
        <v>1</v>
      </c>
      <c r="AW10" s="274">
        <f t="shared" si="1"/>
        <v>4</v>
      </c>
      <c r="AX10" s="281">
        <f t="shared" si="2"/>
        <v>8</v>
      </c>
      <c r="AY10" s="274"/>
      <c r="AZ10" s="15"/>
      <c r="BA10" s="274"/>
      <c r="BB10" s="15"/>
      <c r="BC10" s="274"/>
      <c r="BD10" s="15"/>
    </row>
    <row r="11" spans="1:56" ht="18.75">
      <c r="A11" s="267" t="s">
        <v>79</v>
      </c>
      <c r="B11" s="268" t="s">
        <v>225</v>
      </c>
      <c r="C11" s="16"/>
      <c r="D11" s="15"/>
      <c r="E11" s="16">
        <v>1</v>
      </c>
      <c r="F11" s="15">
        <v>1</v>
      </c>
      <c r="G11" s="269">
        <v>1</v>
      </c>
      <c r="H11" s="150">
        <v>1</v>
      </c>
      <c r="I11" s="92"/>
      <c r="J11" s="150">
        <v>1</v>
      </c>
      <c r="K11" s="270"/>
      <c r="L11" s="15"/>
      <c r="M11" s="271">
        <v>1</v>
      </c>
      <c r="N11" s="15">
        <v>1</v>
      </c>
      <c r="O11" s="272"/>
      <c r="P11" s="15">
        <v>1</v>
      </c>
      <c r="Q11" s="273"/>
      <c r="R11" s="15">
        <v>1</v>
      </c>
      <c r="S11" s="274"/>
      <c r="T11" s="15">
        <v>1</v>
      </c>
      <c r="U11" s="274"/>
      <c r="V11" s="15">
        <v>1</v>
      </c>
      <c r="W11" s="275">
        <f t="shared" si="0"/>
        <v>3</v>
      </c>
      <c r="X11" s="276">
        <f t="shared" si="0"/>
        <v>8</v>
      </c>
      <c r="Y11" s="274">
        <v>1</v>
      </c>
      <c r="Z11" s="15"/>
      <c r="AA11" s="277"/>
      <c r="AB11" s="15">
        <v>1</v>
      </c>
      <c r="AC11" s="278">
        <v>1</v>
      </c>
      <c r="AD11" s="15"/>
      <c r="AE11" s="279"/>
      <c r="AF11" s="15">
        <v>1</v>
      </c>
      <c r="AG11" s="280"/>
      <c r="AH11" s="15">
        <v>1</v>
      </c>
      <c r="AI11" s="274">
        <v>1</v>
      </c>
      <c r="AJ11" s="15"/>
      <c r="AK11" s="274"/>
      <c r="AL11" s="15">
        <v>1</v>
      </c>
      <c r="AM11" s="274">
        <v>1</v>
      </c>
      <c r="AN11" s="15"/>
      <c r="AO11" s="274"/>
      <c r="AP11" s="15">
        <v>1</v>
      </c>
      <c r="AQ11" s="274"/>
      <c r="AR11" s="15">
        <v>1</v>
      </c>
      <c r="AS11" s="274"/>
      <c r="AT11" s="15">
        <v>1</v>
      </c>
      <c r="AU11" s="274"/>
      <c r="AV11" s="15">
        <v>1</v>
      </c>
      <c r="AW11" s="274">
        <f t="shared" si="1"/>
        <v>4</v>
      </c>
      <c r="AX11" s="281">
        <f t="shared" si="2"/>
        <v>8</v>
      </c>
      <c r="AY11" s="274"/>
      <c r="AZ11" s="15"/>
      <c r="BA11" s="274"/>
      <c r="BB11" s="15"/>
      <c r="BC11" s="274"/>
      <c r="BD11" s="15"/>
    </row>
    <row r="12" spans="1:56" ht="18.75">
      <c r="A12" s="267" t="s">
        <v>76</v>
      </c>
      <c r="B12" s="268" t="s">
        <v>225</v>
      </c>
      <c r="C12" s="16"/>
      <c r="D12" s="15">
        <v>1</v>
      </c>
      <c r="E12" s="16"/>
      <c r="F12" s="285">
        <v>2</v>
      </c>
      <c r="G12" s="269">
        <v>1</v>
      </c>
      <c r="H12" s="150">
        <v>1</v>
      </c>
      <c r="I12" s="92"/>
      <c r="J12" s="150"/>
      <c r="K12" s="270">
        <v>1</v>
      </c>
      <c r="L12" s="15"/>
      <c r="M12" s="271"/>
      <c r="N12" s="15">
        <v>1</v>
      </c>
      <c r="O12" s="272"/>
      <c r="P12" s="15">
        <v>1</v>
      </c>
      <c r="Q12" s="273">
        <v>1</v>
      </c>
      <c r="R12" s="15"/>
      <c r="S12" s="274"/>
      <c r="T12" s="15">
        <v>1</v>
      </c>
      <c r="U12" s="274"/>
      <c r="V12" s="15">
        <v>1</v>
      </c>
      <c r="W12" s="275">
        <f>U12+S12+Q12+O12+M12+K12+I12+G12+E12+C12</f>
        <v>3</v>
      </c>
      <c r="X12" s="276">
        <f>V12+T12+R12+P12+N12+L12+J12+H12+F12+D12</f>
        <v>8</v>
      </c>
      <c r="Y12" s="274"/>
      <c r="Z12" s="15">
        <v>1</v>
      </c>
      <c r="AA12" s="277"/>
      <c r="AB12" s="15">
        <v>1</v>
      </c>
      <c r="AC12" s="278"/>
      <c r="AD12" s="15">
        <v>1</v>
      </c>
      <c r="AE12" s="279">
        <v>1</v>
      </c>
      <c r="AF12" s="15"/>
      <c r="AG12" s="280">
        <v>1</v>
      </c>
      <c r="AH12" s="15"/>
      <c r="AI12" s="274"/>
      <c r="AJ12" s="15">
        <v>1</v>
      </c>
      <c r="AK12" s="274">
        <v>1</v>
      </c>
      <c r="AL12" s="15">
        <v>1</v>
      </c>
      <c r="AM12" s="274"/>
      <c r="AN12" s="15">
        <v>1</v>
      </c>
      <c r="AO12" s="274">
        <v>1</v>
      </c>
      <c r="AP12" s="15"/>
      <c r="AQ12" s="274"/>
      <c r="AR12" s="15"/>
      <c r="AS12" s="274">
        <v>1</v>
      </c>
      <c r="AT12" s="15">
        <v>1</v>
      </c>
      <c r="AU12" s="274"/>
      <c r="AV12" s="15">
        <v>1</v>
      </c>
      <c r="AW12" s="274">
        <f t="shared" si="1"/>
        <v>4</v>
      </c>
      <c r="AX12" s="281">
        <f t="shared" si="2"/>
        <v>8</v>
      </c>
      <c r="AY12" s="274"/>
      <c r="AZ12" s="15"/>
      <c r="BA12" s="274"/>
      <c r="BB12" s="15"/>
      <c r="BC12" s="274"/>
      <c r="BD12" s="15"/>
    </row>
    <row r="13" spans="1:56" ht="18.75">
      <c r="A13" s="267" t="s">
        <v>226</v>
      </c>
      <c r="B13" s="268" t="s">
        <v>225</v>
      </c>
      <c r="C13" s="16"/>
      <c r="D13" s="15"/>
      <c r="E13" s="16">
        <v>1</v>
      </c>
      <c r="F13" s="286">
        <v>1</v>
      </c>
      <c r="G13" s="269">
        <v>1</v>
      </c>
      <c r="H13" s="150">
        <v>1</v>
      </c>
      <c r="I13" s="92"/>
      <c r="J13" s="150">
        <v>4</v>
      </c>
      <c r="K13" s="270"/>
      <c r="L13" s="15"/>
      <c r="M13" s="271">
        <v>1</v>
      </c>
      <c r="N13" s="15">
        <v>1</v>
      </c>
      <c r="O13" s="272"/>
      <c r="P13" s="15"/>
      <c r="Q13" s="273"/>
      <c r="R13" s="15">
        <v>1</v>
      </c>
      <c r="S13" s="274"/>
      <c r="T13" s="15"/>
      <c r="U13" s="274"/>
      <c r="V13" s="15">
        <v>1</v>
      </c>
      <c r="W13" s="275">
        <f t="shared" ref="W13:X29" si="3">U13+S13+Q13+O13+M13+K13+I13+G13+E13+C13</f>
        <v>3</v>
      </c>
      <c r="X13" s="276">
        <f t="shared" si="3"/>
        <v>9</v>
      </c>
      <c r="Y13" s="274">
        <v>1</v>
      </c>
      <c r="Z13" s="15"/>
      <c r="AA13" s="277"/>
      <c r="AB13" s="15">
        <v>1</v>
      </c>
      <c r="AC13" s="278"/>
      <c r="AD13" s="15">
        <v>1</v>
      </c>
      <c r="AE13" s="279">
        <v>1</v>
      </c>
      <c r="AF13" s="15"/>
      <c r="AG13" s="280"/>
      <c r="AH13" s="15"/>
      <c r="AI13" s="274">
        <v>1</v>
      </c>
      <c r="AJ13" s="15"/>
      <c r="AK13" s="274"/>
      <c r="AL13" s="15">
        <v>1</v>
      </c>
      <c r="AM13" s="274">
        <v>1</v>
      </c>
      <c r="AN13" s="15"/>
      <c r="AO13" s="274"/>
      <c r="AP13" s="15">
        <v>1</v>
      </c>
      <c r="AQ13" s="274"/>
      <c r="AR13" s="15">
        <v>1</v>
      </c>
      <c r="AS13" s="274"/>
      <c r="AT13" s="15">
        <v>1</v>
      </c>
      <c r="AU13" s="274"/>
      <c r="AV13" s="15">
        <v>1</v>
      </c>
      <c r="AW13" s="274">
        <f t="shared" si="1"/>
        <v>4</v>
      </c>
      <c r="AX13" s="281">
        <f t="shared" si="2"/>
        <v>7</v>
      </c>
      <c r="AY13" s="274"/>
      <c r="AZ13" s="15"/>
      <c r="BA13" s="274"/>
      <c r="BB13" s="15"/>
      <c r="BC13" s="274"/>
      <c r="BD13" s="15"/>
    </row>
    <row r="14" spans="1:56" ht="18.75">
      <c r="A14" s="267" t="s">
        <v>78</v>
      </c>
      <c r="B14" s="268" t="s">
        <v>225</v>
      </c>
      <c r="C14" s="16"/>
      <c r="D14" s="15"/>
      <c r="E14" s="16">
        <v>1</v>
      </c>
      <c r="F14" s="15">
        <v>1</v>
      </c>
      <c r="G14" s="269">
        <v>1</v>
      </c>
      <c r="H14" s="150"/>
      <c r="I14" s="92"/>
      <c r="J14" s="150">
        <v>1</v>
      </c>
      <c r="K14" s="270"/>
      <c r="L14" s="15">
        <v>1</v>
      </c>
      <c r="M14" s="271"/>
      <c r="N14" s="15"/>
      <c r="O14" s="272"/>
      <c r="P14" s="15">
        <v>1</v>
      </c>
      <c r="Q14" s="273">
        <v>1</v>
      </c>
      <c r="R14" s="15"/>
      <c r="S14" s="274"/>
      <c r="T14" s="15">
        <v>1</v>
      </c>
      <c r="U14" s="274"/>
      <c r="V14" s="15"/>
      <c r="W14" s="275">
        <f t="shared" si="3"/>
        <v>3</v>
      </c>
      <c r="X14" s="276">
        <f t="shared" si="3"/>
        <v>5</v>
      </c>
      <c r="Y14" s="274"/>
      <c r="Z14" s="15">
        <v>1</v>
      </c>
      <c r="AA14" s="277"/>
      <c r="AB14" s="15"/>
      <c r="AC14" s="278"/>
      <c r="AD14" s="15">
        <v>1</v>
      </c>
      <c r="AE14" s="279"/>
      <c r="AF14" s="15">
        <v>1</v>
      </c>
      <c r="AG14" s="280">
        <v>1</v>
      </c>
      <c r="AH14" s="15"/>
      <c r="AI14" s="274"/>
      <c r="AJ14" s="15"/>
      <c r="AK14" s="274">
        <v>1</v>
      </c>
      <c r="AL14" s="15">
        <v>1</v>
      </c>
      <c r="AM14" s="274"/>
      <c r="AN14" s="15">
        <v>1</v>
      </c>
      <c r="AO14" s="274"/>
      <c r="AP14" s="15">
        <v>1</v>
      </c>
      <c r="AQ14" s="274">
        <v>1</v>
      </c>
      <c r="AR14" s="15">
        <v>1</v>
      </c>
      <c r="AS14" s="274">
        <v>1</v>
      </c>
      <c r="AT14" s="15"/>
      <c r="AU14" s="274"/>
      <c r="AV14" s="15">
        <v>1</v>
      </c>
      <c r="AW14" s="274">
        <f t="shared" si="1"/>
        <v>4</v>
      </c>
      <c r="AX14" s="281">
        <f t="shared" si="2"/>
        <v>8</v>
      </c>
      <c r="AY14" s="274"/>
      <c r="AZ14" s="15"/>
      <c r="BA14" s="274"/>
      <c r="BB14" s="15"/>
      <c r="BC14" s="274"/>
      <c r="BD14" s="15"/>
    </row>
    <row r="15" spans="1:56" ht="18.75">
      <c r="A15" s="282" t="s">
        <v>82</v>
      </c>
      <c r="B15" s="287" t="s">
        <v>225</v>
      </c>
      <c r="C15" s="288"/>
      <c r="D15" s="59"/>
      <c r="E15" s="288"/>
      <c r="F15" s="59"/>
      <c r="G15" s="289"/>
      <c r="H15" s="59"/>
      <c r="I15" s="290"/>
      <c r="J15" s="150">
        <v>1</v>
      </c>
      <c r="K15" s="270">
        <v>1</v>
      </c>
      <c r="L15" s="15"/>
      <c r="M15" s="271"/>
      <c r="N15" s="15">
        <v>1</v>
      </c>
      <c r="O15" s="272">
        <v>1</v>
      </c>
      <c r="P15" s="15">
        <v>1</v>
      </c>
      <c r="Q15" s="291">
        <v>1</v>
      </c>
      <c r="R15" s="15">
        <v>1</v>
      </c>
      <c r="S15" s="16">
        <v>2</v>
      </c>
      <c r="T15" s="15">
        <v>5</v>
      </c>
      <c r="U15" s="16"/>
      <c r="V15" s="15">
        <v>5</v>
      </c>
      <c r="W15" s="275">
        <f t="shared" si="3"/>
        <v>5</v>
      </c>
      <c r="X15" s="276">
        <f t="shared" si="3"/>
        <v>14</v>
      </c>
      <c r="Y15" s="16"/>
      <c r="Z15" s="15"/>
      <c r="AA15" s="292">
        <v>1</v>
      </c>
      <c r="AB15" s="15"/>
      <c r="AC15" s="293"/>
      <c r="AD15" s="15">
        <v>1</v>
      </c>
      <c r="AE15" s="294"/>
      <c r="AF15" s="15">
        <v>1</v>
      </c>
      <c r="AG15" s="295">
        <v>1</v>
      </c>
      <c r="AH15" s="15"/>
      <c r="AI15" s="16"/>
      <c r="AJ15" s="15">
        <v>1</v>
      </c>
      <c r="AK15" s="16">
        <v>1</v>
      </c>
      <c r="AL15" s="15">
        <v>1</v>
      </c>
      <c r="AM15" s="16"/>
      <c r="AN15" s="15">
        <v>1</v>
      </c>
      <c r="AO15" s="16">
        <v>1</v>
      </c>
      <c r="AP15" s="15">
        <v>1</v>
      </c>
      <c r="AQ15" s="16"/>
      <c r="AR15" s="15">
        <v>1</v>
      </c>
      <c r="AS15" s="16">
        <v>1</v>
      </c>
      <c r="AT15" s="15"/>
      <c r="AU15" s="16"/>
      <c r="AV15" s="15">
        <v>1</v>
      </c>
      <c r="AW15" s="274">
        <f t="shared" si="1"/>
        <v>4</v>
      </c>
      <c r="AX15" s="281">
        <f t="shared" si="2"/>
        <v>8</v>
      </c>
      <c r="AY15" s="16"/>
      <c r="AZ15" s="15"/>
      <c r="BA15" s="16"/>
      <c r="BB15" s="15"/>
      <c r="BC15" s="16"/>
      <c r="BD15" s="15"/>
    </row>
    <row r="16" spans="1:56" ht="18.75">
      <c r="A16" s="267" t="s">
        <v>81</v>
      </c>
      <c r="B16" s="268" t="s">
        <v>227</v>
      </c>
      <c r="C16" s="16">
        <v>1</v>
      </c>
      <c r="D16" s="15"/>
      <c r="E16" s="16">
        <v>1</v>
      </c>
      <c r="F16" s="286">
        <v>1</v>
      </c>
      <c r="G16" s="269">
        <v>1</v>
      </c>
      <c r="H16" s="150">
        <v>1</v>
      </c>
      <c r="I16" s="92"/>
      <c r="J16" s="150">
        <v>1</v>
      </c>
      <c r="K16" s="270"/>
      <c r="L16" s="15"/>
      <c r="M16" s="271">
        <v>1</v>
      </c>
      <c r="N16" s="15">
        <v>1</v>
      </c>
      <c r="O16" s="272"/>
      <c r="P16" s="15">
        <v>1</v>
      </c>
      <c r="Q16" s="273"/>
      <c r="R16" s="15"/>
      <c r="S16" s="274"/>
      <c r="T16" s="15">
        <v>1</v>
      </c>
      <c r="U16" s="274"/>
      <c r="V16" s="15"/>
      <c r="W16" s="275">
        <f t="shared" si="3"/>
        <v>4</v>
      </c>
      <c r="X16" s="276">
        <f t="shared" si="3"/>
        <v>6</v>
      </c>
      <c r="Y16" s="274"/>
      <c r="Z16" s="15">
        <v>1</v>
      </c>
      <c r="AA16" s="277"/>
      <c r="AB16" s="15">
        <v>1</v>
      </c>
      <c r="AC16" s="278"/>
      <c r="AD16" s="15">
        <v>1</v>
      </c>
      <c r="AE16" s="279">
        <v>1</v>
      </c>
      <c r="AF16" s="15">
        <v>1</v>
      </c>
      <c r="AG16" s="280"/>
      <c r="AH16" s="15">
        <v>1</v>
      </c>
      <c r="AI16" s="274">
        <v>1</v>
      </c>
      <c r="AJ16" s="15"/>
      <c r="AK16" s="274"/>
      <c r="AL16" s="15">
        <v>1</v>
      </c>
      <c r="AM16" s="274">
        <v>1</v>
      </c>
      <c r="AN16" s="15"/>
      <c r="AO16" s="274"/>
      <c r="AP16" s="15">
        <v>1</v>
      </c>
      <c r="AQ16" s="274"/>
      <c r="AR16" s="15"/>
      <c r="AS16" s="274">
        <v>1</v>
      </c>
      <c r="AT16" s="15"/>
      <c r="AU16" s="274"/>
      <c r="AV16" s="15">
        <v>1</v>
      </c>
      <c r="AW16" s="274">
        <f t="shared" si="1"/>
        <v>4</v>
      </c>
      <c r="AX16" s="281">
        <f t="shared" si="2"/>
        <v>8</v>
      </c>
      <c r="AY16" s="274"/>
      <c r="AZ16" s="15"/>
      <c r="BA16" s="274"/>
      <c r="BB16" s="15"/>
      <c r="BC16" s="274"/>
      <c r="BD16" s="15"/>
    </row>
    <row r="17" spans="1:56" ht="18.75">
      <c r="A17" s="267" t="s">
        <v>85</v>
      </c>
      <c r="B17" s="268" t="s">
        <v>225</v>
      </c>
      <c r="C17" s="16"/>
      <c r="D17" s="15">
        <v>1</v>
      </c>
      <c r="E17" s="16"/>
      <c r="F17" s="15">
        <v>1</v>
      </c>
      <c r="G17" s="269">
        <v>1</v>
      </c>
      <c r="H17" s="150">
        <v>1</v>
      </c>
      <c r="I17" s="92"/>
      <c r="J17" s="150">
        <v>1</v>
      </c>
      <c r="K17" s="270"/>
      <c r="L17" s="15"/>
      <c r="M17" s="271"/>
      <c r="N17" s="15">
        <v>1</v>
      </c>
      <c r="O17" s="272"/>
      <c r="P17" s="15"/>
      <c r="Q17" s="273">
        <v>1</v>
      </c>
      <c r="R17" s="15"/>
      <c r="S17" s="274"/>
      <c r="T17" s="15">
        <v>1</v>
      </c>
      <c r="U17" s="274"/>
      <c r="V17" s="15">
        <v>1</v>
      </c>
      <c r="W17" s="275">
        <f t="shared" si="3"/>
        <v>2</v>
      </c>
      <c r="X17" s="276">
        <f t="shared" si="3"/>
        <v>7</v>
      </c>
      <c r="Y17" s="274">
        <v>1</v>
      </c>
      <c r="Z17" s="15"/>
      <c r="AA17" s="277"/>
      <c r="AB17" s="15">
        <v>1</v>
      </c>
      <c r="AC17" s="278"/>
      <c r="AD17" s="15">
        <v>1</v>
      </c>
      <c r="AE17" s="279">
        <v>1</v>
      </c>
      <c r="AF17" s="15"/>
      <c r="AG17" s="280"/>
      <c r="AH17" s="15">
        <v>1</v>
      </c>
      <c r="AI17" s="274"/>
      <c r="AJ17" s="15">
        <v>1</v>
      </c>
      <c r="AK17" s="274">
        <v>1</v>
      </c>
      <c r="AL17" s="15"/>
      <c r="AM17" s="274"/>
      <c r="AN17" s="15">
        <v>1</v>
      </c>
      <c r="AO17" s="274"/>
      <c r="AP17" s="15">
        <v>1</v>
      </c>
      <c r="AQ17" s="274"/>
      <c r="AR17" s="15">
        <v>1</v>
      </c>
      <c r="AS17" s="274">
        <v>1</v>
      </c>
      <c r="AT17" s="15"/>
      <c r="AU17" s="274"/>
      <c r="AV17" s="15"/>
      <c r="AW17" s="274">
        <f t="shared" si="1"/>
        <v>4</v>
      </c>
      <c r="AX17" s="281">
        <f t="shared" si="2"/>
        <v>7</v>
      </c>
      <c r="AY17" s="274"/>
      <c r="AZ17" s="15"/>
      <c r="BA17" s="274"/>
      <c r="BB17" s="15"/>
      <c r="BC17" s="274"/>
      <c r="BD17" s="15"/>
    </row>
    <row r="18" spans="1:56" ht="18.75">
      <c r="A18" s="267" t="s">
        <v>88</v>
      </c>
      <c r="B18" s="268" t="s">
        <v>224</v>
      </c>
      <c r="C18" s="16"/>
      <c r="D18" s="296">
        <v>1</v>
      </c>
      <c r="E18" s="297">
        <v>1</v>
      </c>
      <c r="F18" s="298">
        <v>1</v>
      </c>
      <c r="G18" s="299"/>
      <c r="H18" s="150">
        <v>1</v>
      </c>
      <c r="I18" s="300"/>
      <c r="J18" s="150">
        <v>1</v>
      </c>
      <c r="K18" s="275">
        <v>1</v>
      </c>
      <c r="L18" s="15"/>
      <c r="M18" s="301"/>
      <c r="N18" s="15">
        <v>1</v>
      </c>
      <c r="O18" s="272"/>
      <c r="P18" s="15"/>
      <c r="Q18" s="273">
        <v>1</v>
      </c>
      <c r="R18" s="15">
        <v>1</v>
      </c>
      <c r="S18" s="274"/>
      <c r="T18" s="15"/>
      <c r="U18" s="274"/>
      <c r="V18" s="15">
        <v>1</v>
      </c>
      <c r="W18" s="275">
        <f>U18+S18+Q18+O18+M18+K18+I18+G18+E18+C18</f>
        <v>3</v>
      </c>
      <c r="X18" s="276">
        <f>V18+T18+R18+P18+N18+L18+J18+H18+F18+D18</f>
        <v>7</v>
      </c>
      <c r="Y18" s="274"/>
      <c r="Z18" s="15">
        <v>1</v>
      </c>
      <c r="AA18" s="277">
        <v>1</v>
      </c>
      <c r="AB18" s="15"/>
      <c r="AC18" s="278"/>
      <c r="AD18" s="15">
        <v>1</v>
      </c>
      <c r="AE18" s="279"/>
      <c r="AF18" s="15"/>
      <c r="AG18" s="280"/>
      <c r="AH18" s="15">
        <v>1</v>
      </c>
      <c r="AI18" s="274"/>
      <c r="AJ18" s="15"/>
      <c r="AK18" s="274">
        <v>1</v>
      </c>
      <c r="AL18" s="15"/>
      <c r="AM18" s="274"/>
      <c r="AN18" s="15">
        <v>1</v>
      </c>
      <c r="AO18" s="274">
        <v>1</v>
      </c>
      <c r="AP18" s="15"/>
      <c r="AQ18" s="274">
        <v>1</v>
      </c>
      <c r="AR18" s="15">
        <v>1</v>
      </c>
      <c r="AS18" s="274"/>
      <c r="AT18" s="15">
        <v>1</v>
      </c>
      <c r="AU18" s="274"/>
      <c r="AV18" s="15">
        <v>1</v>
      </c>
      <c r="AW18" s="274">
        <f t="shared" si="1"/>
        <v>3</v>
      </c>
      <c r="AX18" s="281">
        <f t="shared" si="2"/>
        <v>7</v>
      </c>
      <c r="AY18" s="274"/>
      <c r="AZ18" s="15"/>
      <c r="BA18" s="274"/>
      <c r="BB18" s="15"/>
      <c r="BC18" s="274"/>
      <c r="BD18" s="15"/>
    </row>
    <row r="19" spans="1:56" ht="18.75">
      <c r="A19" s="267" t="s">
        <v>89</v>
      </c>
      <c r="B19" s="268" t="s">
        <v>228</v>
      </c>
      <c r="C19" s="16"/>
      <c r="D19" s="15">
        <v>1</v>
      </c>
      <c r="E19" s="16"/>
      <c r="F19" s="286">
        <v>2</v>
      </c>
      <c r="G19" s="269">
        <v>1</v>
      </c>
      <c r="H19" s="150">
        <v>1</v>
      </c>
      <c r="I19" s="92"/>
      <c r="J19" s="150">
        <v>1</v>
      </c>
      <c r="K19" s="270"/>
      <c r="L19" s="15"/>
      <c r="M19" s="271"/>
      <c r="N19" s="15">
        <v>1</v>
      </c>
      <c r="O19" s="272">
        <v>1</v>
      </c>
      <c r="P19" s="15">
        <v>1</v>
      </c>
      <c r="Q19" s="273"/>
      <c r="R19" s="15"/>
      <c r="S19" s="274">
        <v>1</v>
      </c>
      <c r="T19" s="15">
        <v>1</v>
      </c>
      <c r="U19" s="274"/>
      <c r="V19" s="15"/>
      <c r="W19" s="275">
        <f t="shared" si="3"/>
        <v>3</v>
      </c>
      <c r="X19" s="276">
        <f t="shared" si="3"/>
        <v>8</v>
      </c>
      <c r="Y19" s="274"/>
      <c r="Z19" s="15"/>
      <c r="AA19" s="277">
        <v>1</v>
      </c>
      <c r="AB19" s="15"/>
      <c r="AC19" s="278"/>
      <c r="AD19" s="15">
        <v>1</v>
      </c>
      <c r="AE19" s="279"/>
      <c r="AF19" s="15">
        <v>1</v>
      </c>
      <c r="AG19" s="280">
        <v>1</v>
      </c>
      <c r="AH19" s="15"/>
      <c r="AI19" s="274"/>
      <c r="AJ19" s="15">
        <v>1</v>
      </c>
      <c r="AK19" s="274"/>
      <c r="AL19" s="15">
        <v>1</v>
      </c>
      <c r="AM19" s="274">
        <v>1</v>
      </c>
      <c r="AN19" s="15"/>
      <c r="AO19" s="274"/>
      <c r="AP19" s="15">
        <v>1</v>
      </c>
      <c r="AQ19" s="274"/>
      <c r="AR19" s="15">
        <v>1</v>
      </c>
      <c r="AS19" s="274"/>
      <c r="AT19" s="15">
        <v>1</v>
      </c>
      <c r="AU19" s="274">
        <v>1</v>
      </c>
      <c r="AV19" s="15"/>
      <c r="AW19" s="274">
        <f t="shared" si="1"/>
        <v>4</v>
      </c>
      <c r="AX19" s="281">
        <f t="shared" si="2"/>
        <v>7</v>
      </c>
      <c r="AY19" s="274"/>
      <c r="AZ19" s="15"/>
      <c r="BA19" s="274"/>
      <c r="BB19" s="15"/>
      <c r="BC19" s="274"/>
      <c r="BD19" s="15"/>
    </row>
    <row r="20" spans="1:56" ht="18.75">
      <c r="A20" s="267" t="s">
        <v>91</v>
      </c>
      <c r="B20" s="268" t="s">
        <v>227</v>
      </c>
      <c r="C20" s="16">
        <v>1</v>
      </c>
      <c r="D20" s="15"/>
      <c r="E20" s="16"/>
      <c r="F20" s="15">
        <v>2</v>
      </c>
      <c r="G20" s="269"/>
      <c r="H20" s="150">
        <v>1</v>
      </c>
      <c r="I20" s="92">
        <v>1</v>
      </c>
      <c r="J20" s="150">
        <v>1</v>
      </c>
      <c r="K20" s="270"/>
      <c r="L20" s="15"/>
      <c r="M20" s="271">
        <v>1</v>
      </c>
      <c r="N20" s="15">
        <v>1</v>
      </c>
      <c r="O20" s="272"/>
      <c r="P20" s="15">
        <v>1</v>
      </c>
      <c r="Q20" s="273"/>
      <c r="R20" s="15"/>
      <c r="S20" s="274"/>
      <c r="T20" s="15">
        <v>1</v>
      </c>
      <c r="U20" s="274"/>
      <c r="V20" s="15"/>
      <c r="W20" s="275">
        <f t="shared" si="3"/>
        <v>3</v>
      </c>
      <c r="X20" s="276">
        <f t="shared" si="3"/>
        <v>7</v>
      </c>
      <c r="Y20" s="274"/>
      <c r="Z20" s="15"/>
      <c r="AA20" s="277"/>
      <c r="AB20" s="15">
        <v>1</v>
      </c>
      <c r="AC20" s="278">
        <v>1</v>
      </c>
      <c r="AD20" s="15"/>
      <c r="AE20" s="279"/>
      <c r="AF20" s="15">
        <v>1</v>
      </c>
      <c r="AG20" s="280"/>
      <c r="AH20" s="15"/>
      <c r="AI20" s="274">
        <v>1</v>
      </c>
      <c r="AJ20" s="15"/>
      <c r="AK20" s="274"/>
      <c r="AL20" s="15"/>
      <c r="AM20" s="274">
        <v>1</v>
      </c>
      <c r="AN20" s="15"/>
      <c r="AO20" s="274"/>
      <c r="AP20" s="15">
        <v>1</v>
      </c>
      <c r="AQ20" s="274"/>
      <c r="AR20" s="15">
        <v>1</v>
      </c>
      <c r="AS20" s="274"/>
      <c r="AT20" s="15">
        <v>1</v>
      </c>
      <c r="AU20" s="274"/>
      <c r="AV20" s="15"/>
      <c r="AW20" s="274">
        <f t="shared" si="1"/>
        <v>3</v>
      </c>
      <c r="AX20" s="281">
        <f t="shared" si="2"/>
        <v>5</v>
      </c>
      <c r="AY20" s="274"/>
      <c r="AZ20" s="15"/>
      <c r="BA20" s="274"/>
      <c r="BB20" s="15"/>
      <c r="BC20" s="274"/>
      <c r="BD20" s="15"/>
    </row>
    <row r="21" spans="1:56" ht="18.75">
      <c r="A21" s="267" t="s">
        <v>94</v>
      </c>
      <c r="B21" s="268" t="s">
        <v>224</v>
      </c>
      <c r="C21" s="16"/>
      <c r="D21" s="15">
        <v>1</v>
      </c>
      <c r="E21" s="284"/>
      <c r="F21" s="15">
        <v>1</v>
      </c>
      <c r="G21" s="269">
        <v>1</v>
      </c>
      <c r="H21" s="150">
        <v>1</v>
      </c>
      <c r="I21" s="92"/>
      <c r="J21" s="150">
        <v>1</v>
      </c>
      <c r="K21" s="270">
        <v>1</v>
      </c>
      <c r="L21" s="15"/>
      <c r="M21" s="271"/>
      <c r="N21" s="15">
        <v>1</v>
      </c>
      <c r="O21" s="272"/>
      <c r="P21" s="15">
        <v>1</v>
      </c>
      <c r="Q21" s="273"/>
      <c r="R21" s="15">
        <v>2</v>
      </c>
      <c r="S21" s="274"/>
      <c r="T21" s="15"/>
      <c r="U21" s="274">
        <v>1</v>
      </c>
      <c r="V21" s="15"/>
      <c r="W21" s="275">
        <f t="shared" si="3"/>
        <v>3</v>
      </c>
      <c r="X21" s="276">
        <f t="shared" si="3"/>
        <v>8</v>
      </c>
      <c r="Y21" s="274"/>
      <c r="Z21" s="15">
        <v>1</v>
      </c>
      <c r="AA21" s="277"/>
      <c r="AB21" s="15"/>
      <c r="AC21" s="278"/>
      <c r="AD21" s="15"/>
      <c r="AE21" s="279">
        <v>1</v>
      </c>
      <c r="AF21" s="15">
        <v>1</v>
      </c>
      <c r="AG21" s="280"/>
      <c r="AH21" s="15">
        <v>1</v>
      </c>
      <c r="AI21" s="274"/>
      <c r="AJ21" s="15">
        <v>1</v>
      </c>
      <c r="AK21" s="274"/>
      <c r="AL21" s="15">
        <v>1</v>
      </c>
      <c r="AM21" s="274">
        <v>1</v>
      </c>
      <c r="AN21" s="15"/>
      <c r="AO21" s="274"/>
      <c r="AP21" s="15">
        <v>1</v>
      </c>
      <c r="AQ21" s="274">
        <v>1</v>
      </c>
      <c r="AR21" s="15">
        <v>1</v>
      </c>
      <c r="AS21" s="274"/>
      <c r="AT21" s="15"/>
      <c r="AU21" s="274">
        <v>1</v>
      </c>
      <c r="AV21" s="15"/>
      <c r="AW21" s="274">
        <f t="shared" si="1"/>
        <v>4</v>
      </c>
      <c r="AX21" s="281">
        <f t="shared" si="2"/>
        <v>7</v>
      </c>
      <c r="AY21" s="274"/>
      <c r="AZ21" s="15"/>
      <c r="BA21" s="274"/>
      <c r="BB21" s="15"/>
      <c r="BC21" s="274"/>
      <c r="BD21" s="15"/>
    </row>
    <row r="22" spans="1:56" ht="18.75">
      <c r="A22" s="302" t="s">
        <v>87</v>
      </c>
      <c r="B22" s="268" t="s">
        <v>229</v>
      </c>
      <c r="C22" s="16"/>
      <c r="D22" s="15"/>
      <c r="E22" s="16"/>
      <c r="F22" s="303">
        <v>1</v>
      </c>
      <c r="G22" s="269">
        <v>1</v>
      </c>
      <c r="H22" s="150">
        <v>1</v>
      </c>
      <c r="I22" s="92"/>
      <c r="J22" s="150">
        <v>1</v>
      </c>
      <c r="K22" s="270"/>
      <c r="L22" s="15"/>
      <c r="M22" s="271">
        <v>1</v>
      </c>
      <c r="N22" s="15">
        <v>1</v>
      </c>
      <c r="O22" s="272"/>
      <c r="P22" s="15">
        <v>1</v>
      </c>
      <c r="Q22" s="273"/>
      <c r="R22" s="15"/>
      <c r="S22" s="274">
        <v>1</v>
      </c>
      <c r="T22" s="15"/>
      <c r="U22" s="274"/>
      <c r="V22" s="15">
        <v>1</v>
      </c>
      <c r="W22" s="275">
        <f t="shared" si="3"/>
        <v>3</v>
      </c>
      <c r="X22" s="276">
        <f t="shared" si="3"/>
        <v>6</v>
      </c>
      <c r="Y22" s="274">
        <v>1</v>
      </c>
      <c r="Z22" s="15"/>
      <c r="AA22" s="277"/>
      <c r="AB22" s="15">
        <v>2</v>
      </c>
      <c r="AC22" s="278"/>
      <c r="AD22" s="15">
        <v>1</v>
      </c>
      <c r="AE22" s="279"/>
      <c r="AF22" s="15">
        <v>1</v>
      </c>
      <c r="AG22" s="280"/>
      <c r="AH22" s="15">
        <v>1</v>
      </c>
      <c r="AI22" s="274"/>
      <c r="AJ22" s="15">
        <v>2</v>
      </c>
      <c r="AK22" s="274"/>
      <c r="AL22" s="15"/>
      <c r="AM22" s="274"/>
      <c r="AN22" s="15">
        <v>1</v>
      </c>
      <c r="AO22" s="274"/>
      <c r="AP22" s="15">
        <v>1</v>
      </c>
      <c r="AQ22" s="274">
        <v>1</v>
      </c>
      <c r="AR22" s="15"/>
      <c r="AS22" s="274"/>
      <c r="AT22" s="15"/>
      <c r="AU22" s="274">
        <v>1</v>
      </c>
      <c r="AV22" s="15"/>
      <c r="AW22" s="274">
        <f t="shared" si="1"/>
        <v>3</v>
      </c>
      <c r="AX22" s="281">
        <f t="shared" si="2"/>
        <v>9</v>
      </c>
      <c r="AY22" s="274"/>
      <c r="AZ22" s="15"/>
      <c r="BA22" s="274"/>
      <c r="BB22" s="15"/>
      <c r="BC22" s="274"/>
      <c r="BD22" s="15"/>
    </row>
    <row r="23" spans="1:56" ht="18.75">
      <c r="A23" s="267" t="s">
        <v>96</v>
      </c>
      <c r="B23" s="268" t="s">
        <v>227</v>
      </c>
      <c r="C23" s="16"/>
      <c r="D23" s="15"/>
      <c r="E23" s="284">
        <v>1</v>
      </c>
      <c r="F23" s="15">
        <v>1</v>
      </c>
      <c r="G23" s="269"/>
      <c r="H23" s="150">
        <v>1</v>
      </c>
      <c r="I23" s="92">
        <v>1</v>
      </c>
      <c r="J23" s="150"/>
      <c r="K23" s="270"/>
      <c r="L23" s="15">
        <v>1</v>
      </c>
      <c r="M23" s="271">
        <v>1</v>
      </c>
      <c r="N23" s="15">
        <v>1</v>
      </c>
      <c r="O23" s="272"/>
      <c r="P23" s="15"/>
      <c r="Q23" s="273"/>
      <c r="R23" s="15">
        <v>1</v>
      </c>
      <c r="S23" s="274"/>
      <c r="T23" s="15"/>
      <c r="U23" s="274">
        <v>1</v>
      </c>
      <c r="V23" s="15">
        <v>1</v>
      </c>
      <c r="W23" s="275">
        <f t="shared" si="3"/>
        <v>4</v>
      </c>
      <c r="X23" s="276">
        <f t="shared" si="3"/>
        <v>6</v>
      </c>
      <c r="Y23" s="274"/>
      <c r="Z23" s="15">
        <v>1</v>
      </c>
      <c r="AA23" s="277"/>
      <c r="AB23" s="15">
        <v>1</v>
      </c>
      <c r="AC23" s="278"/>
      <c r="AD23" s="15">
        <v>1</v>
      </c>
      <c r="AE23" s="279">
        <v>1</v>
      </c>
      <c r="AF23" s="15"/>
      <c r="AG23" s="280"/>
      <c r="AH23" s="15"/>
      <c r="AI23" s="274"/>
      <c r="AJ23" s="15">
        <v>1</v>
      </c>
      <c r="AK23" s="274"/>
      <c r="AL23" s="15">
        <v>1</v>
      </c>
      <c r="AM23" s="274"/>
      <c r="AN23" s="15">
        <v>1</v>
      </c>
      <c r="AO23" s="274">
        <v>1</v>
      </c>
      <c r="AP23" s="15"/>
      <c r="AQ23" s="274">
        <v>1</v>
      </c>
      <c r="AR23" s="15"/>
      <c r="AS23" s="274"/>
      <c r="AT23" s="15">
        <v>1</v>
      </c>
      <c r="AU23" s="274">
        <v>1</v>
      </c>
      <c r="AV23" s="15"/>
      <c r="AW23" s="274">
        <f t="shared" si="1"/>
        <v>3</v>
      </c>
      <c r="AX23" s="281">
        <f t="shared" si="2"/>
        <v>7</v>
      </c>
      <c r="AY23" s="274"/>
      <c r="AZ23" s="15"/>
      <c r="BA23" s="274"/>
      <c r="BB23" s="15"/>
      <c r="BC23" s="274"/>
      <c r="BD23" s="15"/>
    </row>
    <row r="24" spans="1:56" ht="18.75">
      <c r="A24" s="267" t="s">
        <v>95</v>
      </c>
      <c r="B24" s="268" t="s">
        <v>224</v>
      </c>
      <c r="C24" s="16"/>
      <c r="D24" s="15">
        <v>1</v>
      </c>
      <c r="E24" s="284">
        <v>1</v>
      </c>
      <c r="F24" s="15">
        <v>1</v>
      </c>
      <c r="G24" s="269">
        <v>1</v>
      </c>
      <c r="H24" s="150">
        <v>1</v>
      </c>
      <c r="I24" s="92"/>
      <c r="J24" s="150"/>
      <c r="K24" s="270"/>
      <c r="L24" s="15">
        <v>1</v>
      </c>
      <c r="M24" s="271"/>
      <c r="N24" s="15">
        <v>1</v>
      </c>
      <c r="O24" s="272">
        <v>1</v>
      </c>
      <c r="P24" s="15"/>
      <c r="Q24" s="273"/>
      <c r="R24" s="15">
        <v>1</v>
      </c>
      <c r="S24" s="274"/>
      <c r="T24" s="15"/>
      <c r="U24" s="274">
        <v>1</v>
      </c>
      <c r="V24" s="15">
        <v>1</v>
      </c>
      <c r="W24" s="275">
        <f t="shared" si="3"/>
        <v>4</v>
      </c>
      <c r="X24" s="276">
        <f t="shared" si="3"/>
        <v>7</v>
      </c>
      <c r="Y24" s="274"/>
      <c r="Z24" s="15">
        <v>1</v>
      </c>
      <c r="AA24" s="277">
        <v>1</v>
      </c>
      <c r="AB24" s="15"/>
      <c r="AC24" s="278"/>
      <c r="AD24" s="15">
        <v>1</v>
      </c>
      <c r="AE24" s="279">
        <v>1</v>
      </c>
      <c r="AF24" s="15"/>
      <c r="AG24" s="280"/>
      <c r="AH24" s="15">
        <v>1</v>
      </c>
      <c r="AI24" s="274"/>
      <c r="AJ24" s="15">
        <v>1</v>
      </c>
      <c r="AK24" s="274"/>
      <c r="AL24" s="15">
        <v>1</v>
      </c>
      <c r="AM24" s="274">
        <v>1</v>
      </c>
      <c r="AN24" s="15"/>
      <c r="AO24" s="274"/>
      <c r="AP24" s="15">
        <v>1</v>
      </c>
      <c r="AQ24" s="274"/>
      <c r="AR24" s="15">
        <v>1</v>
      </c>
      <c r="AS24" s="274"/>
      <c r="AT24" s="15">
        <v>1</v>
      </c>
      <c r="AU24" s="274">
        <v>1</v>
      </c>
      <c r="AV24" s="15"/>
      <c r="AW24" s="274">
        <f t="shared" si="1"/>
        <v>4</v>
      </c>
      <c r="AX24" s="281">
        <f t="shared" si="2"/>
        <v>8</v>
      </c>
      <c r="AY24" s="274"/>
      <c r="AZ24" s="15"/>
      <c r="BA24" s="274"/>
      <c r="BB24" s="15"/>
      <c r="BC24" s="274"/>
      <c r="BD24" s="15"/>
    </row>
    <row r="25" spans="1:56" ht="18.75">
      <c r="A25" s="267" t="s">
        <v>65</v>
      </c>
      <c r="B25" s="268" t="s">
        <v>224</v>
      </c>
      <c r="C25" s="16"/>
      <c r="D25" s="15">
        <v>1</v>
      </c>
      <c r="E25" s="16">
        <v>1</v>
      </c>
      <c r="F25" s="285">
        <v>1</v>
      </c>
      <c r="G25" s="269">
        <v>1</v>
      </c>
      <c r="H25" s="150">
        <v>1</v>
      </c>
      <c r="I25" s="92"/>
      <c r="J25" s="150"/>
      <c r="K25" s="270">
        <v>1</v>
      </c>
      <c r="L25" s="15">
        <v>1</v>
      </c>
      <c r="M25" s="271"/>
      <c r="N25" s="15">
        <v>1</v>
      </c>
      <c r="O25" s="272"/>
      <c r="P25" s="15"/>
      <c r="Q25" s="273"/>
      <c r="R25" s="15">
        <v>1</v>
      </c>
      <c r="S25" s="274">
        <v>1</v>
      </c>
      <c r="T25" s="15"/>
      <c r="U25" s="274"/>
      <c r="V25" s="15">
        <v>1</v>
      </c>
      <c r="W25" s="275">
        <f t="shared" si="3"/>
        <v>4</v>
      </c>
      <c r="X25" s="276">
        <f t="shared" si="3"/>
        <v>7</v>
      </c>
      <c r="Y25" s="274"/>
      <c r="Z25" s="15"/>
      <c r="AA25" s="277">
        <v>1</v>
      </c>
      <c r="AB25" s="15"/>
      <c r="AC25" s="278"/>
      <c r="AD25" s="15">
        <v>1</v>
      </c>
      <c r="AE25" s="279"/>
      <c r="AF25" s="15">
        <v>1</v>
      </c>
      <c r="AG25" s="280">
        <v>1</v>
      </c>
      <c r="AH25" s="15"/>
      <c r="AI25" s="274"/>
      <c r="AJ25" s="15">
        <v>1</v>
      </c>
      <c r="AK25" s="274"/>
      <c r="AL25" s="15">
        <v>1</v>
      </c>
      <c r="AM25" s="274"/>
      <c r="AN25" s="15">
        <v>1</v>
      </c>
      <c r="AO25" s="274"/>
      <c r="AP25" s="15"/>
      <c r="AQ25" s="274">
        <v>1</v>
      </c>
      <c r="AR25" s="15"/>
      <c r="AS25" s="274"/>
      <c r="AT25" s="15">
        <v>1</v>
      </c>
      <c r="AU25" s="274">
        <v>1</v>
      </c>
      <c r="AV25" s="15"/>
      <c r="AW25" s="274">
        <f t="shared" si="1"/>
        <v>4</v>
      </c>
      <c r="AX25" s="281">
        <f t="shared" si="2"/>
        <v>6</v>
      </c>
      <c r="AY25" s="274"/>
      <c r="AZ25" s="15"/>
      <c r="BA25" s="274"/>
      <c r="BB25" s="15"/>
      <c r="BC25" s="274"/>
      <c r="BD25" s="15"/>
    </row>
    <row r="26" spans="1:56" ht="18.75">
      <c r="A26" s="267" t="s">
        <v>98</v>
      </c>
      <c r="B26" s="268" t="s">
        <v>224</v>
      </c>
      <c r="C26" s="16"/>
      <c r="D26" s="15">
        <v>1</v>
      </c>
      <c r="E26" s="16">
        <v>1</v>
      </c>
      <c r="F26" s="286">
        <v>1</v>
      </c>
      <c r="G26" s="269"/>
      <c r="H26" s="150">
        <v>1</v>
      </c>
      <c r="I26" s="92"/>
      <c r="J26" s="150"/>
      <c r="K26" s="270">
        <v>1</v>
      </c>
      <c r="L26" s="15">
        <v>1</v>
      </c>
      <c r="M26" s="271"/>
      <c r="N26" s="15">
        <v>1</v>
      </c>
      <c r="O26" s="272">
        <v>1</v>
      </c>
      <c r="P26" s="15"/>
      <c r="Q26" s="273"/>
      <c r="R26" s="15">
        <v>1</v>
      </c>
      <c r="S26" s="274"/>
      <c r="T26" s="15"/>
      <c r="U26" s="274">
        <v>1</v>
      </c>
      <c r="V26" s="15">
        <v>1</v>
      </c>
      <c r="W26" s="275">
        <f t="shared" si="3"/>
        <v>4</v>
      </c>
      <c r="X26" s="276">
        <f t="shared" si="3"/>
        <v>7</v>
      </c>
      <c r="Y26" s="274"/>
      <c r="Z26" s="15">
        <v>1</v>
      </c>
      <c r="AA26" s="277">
        <v>1</v>
      </c>
      <c r="AB26" s="15"/>
      <c r="AC26" s="278">
        <v>1</v>
      </c>
      <c r="AD26" s="15"/>
      <c r="AE26" s="279"/>
      <c r="AF26" s="15">
        <v>1</v>
      </c>
      <c r="AG26" s="280"/>
      <c r="AH26" s="15">
        <v>1</v>
      </c>
      <c r="AI26" s="274"/>
      <c r="AJ26" s="15">
        <v>1</v>
      </c>
      <c r="AK26" s="274"/>
      <c r="AL26" s="15">
        <v>1</v>
      </c>
      <c r="AM26" s="274"/>
      <c r="AN26" s="15">
        <v>1</v>
      </c>
      <c r="AO26" s="274"/>
      <c r="AP26" s="15"/>
      <c r="AQ26" s="274">
        <v>1</v>
      </c>
      <c r="AR26" s="15">
        <v>1</v>
      </c>
      <c r="AS26" s="274"/>
      <c r="AT26" s="15">
        <v>1</v>
      </c>
      <c r="AU26" s="274">
        <v>1</v>
      </c>
      <c r="AV26" s="15"/>
      <c r="AW26" s="274">
        <f t="shared" si="1"/>
        <v>4</v>
      </c>
      <c r="AX26" s="281">
        <f t="shared" si="2"/>
        <v>8</v>
      </c>
      <c r="AY26" s="274"/>
      <c r="AZ26" s="15"/>
      <c r="BA26" s="274"/>
      <c r="BB26" s="15"/>
      <c r="BC26" s="274"/>
      <c r="BD26" s="15"/>
    </row>
    <row r="27" spans="1:56" ht="18.75">
      <c r="A27" s="267" t="s">
        <v>100</v>
      </c>
      <c r="B27" s="268" t="s">
        <v>225</v>
      </c>
      <c r="C27" s="16">
        <v>1</v>
      </c>
      <c r="D27" s="15"/>
      <c r="E27" s="16">
        <v>1</v>
      </c>
      <c r="F27" s="304">
        <v>1</v>
      </c>
      <c r="G27" s="269"/>
      <c r="H27" s="150">
        <v>1</v>
      </c>
      <c r="I27" s="92">
        <v>1</v>
      </c>
      <c r="J27" s="150"/>
      <c r="K27" s="270"/>
      <c r="L27" s="15">
        <v>1</v>
      </c>
      <c r="M27" s="271">
        <v>1</v>
      </c>
      <c r="N27" s="15"/>
      <c r="O27" s="272"/>
      <c r="P27" s="15">
        <v>1</v>
      </c>
      <c r="Q27" s="273"/>
      <c r="R27" s="15">
        <v>1</v>
      </c>
      <c r="S27" s="274"/>
      <c r="T27" s="15"/>
      <c r="U27" s="274"/>
      <c r="V27" s="15">
        <v>1</v>
      </c>
      <c r="W27" s="275">
        <f t="shared" si="3"/>
        <v>4</v>
      </c>
      <c r="X27" s="276">
        <f t="shared" si="3"/>
        <v>6</v>
      </c>
      <c r="Y27" s="274"/>
      <c r="Z27" s="15">
        <v>2</v>
      </c>
      <c r="AA27" s="277">
        <v>1</v>
      </c>
      <c r="AB27" s="15"/>
      <c r="AC27" s="278"/>
      <c r="AD27" s="15"/>
      <c r="AE27" s="279"/>
      <c r="AF27" s="15">
        <v>1</v>
      </c>
      <c r="AG27" s="280">
        <v>1</v>
      </c>
      <c r="AH27" s="15"/>
      <c r="AI27" s="274"/>
      <c r="AJ27" s="15"/>
      <c r="AK27" s="274"/>
      <c r="AL27" s="15">
        <v>1</v>
      </c>
      <c r="AM27" s="274">
        <v>1</v>
      </c>
      <c r="AN27" s="15">
        <v>1</v>
      </c>
      <c r="AO27" s="274"/>
      <c r="AP27" s="15">
        <v>1</v>
      </c>
      <c r="AQ27" s="274"/>
      <c r="AR27" s="15"/>
      <c r="AS27" s="274"/>
      <c r="AT27" s="15">
        <v>1</v>
      </c>
      <c r="AU27" s="274">
        <v>1</v>
      </c>
      <c r="AV27" s="15"/>
      <c r="AW27" s="274">
        <f t="shared" si="1"/>
        <v>4</v>
      </c>
      <c r="AX27" s="281">
        <f t="shared" si="2"/>
        <v>7</v>
      </c>
      <c r="AY27" s="274"/>
      <c r="AZ27" s="15"/>
      <c r="BA27" s="274"/>
      <c r="BB27" s="15"/>
      <c r="BC27" s="274"/>
      <c r="BD27" s="15"/>
    </row>
    <row r="28" spans="1:56" ht="18.75">
      <c r="A28" s="267" t="s">
        <v>99</v>
      </c>
      <c r="B28" s="268" t="s">
        <v>225</v>
      </c>
      <c r="C28" s="16"/>
      <c r="D28" s="15"/>
      <c r="E28" s="16">
        <v>1</v>
      </c>
      <c r="F28" s="15">
        <v>1</v>
      </c>
      <c r="G28" s="269"/>
      <c r="H28" s="150">
        <v>1</v>
      </c>
      <c r="I28" s="92">
        <v>1</v>
      </c>
      <c r="J28" s="150"/>
      <c r="K28" s="270"/>
      <c r="L28" s="15">
        <v>1</v>
      </c>
      <c r="M28" s="271">
        <v>1</v>
      </c>
      <c r="N28" s="15">
        <v>1</v>
      </c>
      <c r="O28" s="272"/>
      <c r="P28" s="15"/>
      <c r="Q28" s="273">
        <v>1</v>
      </c>
      <c r="R28" s="15">
        <v>1</v>
      </c>
      <c r="S28" s="274"/>
      <c r="T28" s="15"/>
      <c r="U28" s="274"/>
      <c r="V28" s="15">
        <v>1</v>
      </c>
      <c r="W28" s="275">
        <f t="shared" si="3"/>
        <v>4</v>
      </c>
      <c r="X28" s="276">
        <f t="shared" si="3"/>
        <v>6</v>
      </c>
      <c r="Y28" s="274"/>
      <c r="Z28" s="15">
        <v>1</v>
      </c>
      <c r="AA28" s="277">
        <v>1</v>
      </c>
      <c r="AB28" s="15"/>
      <c r="AC28" s="278"/>
      <c r="AD28" s="15">
        <v>1</v>
      </c>
      <c r="AE28" s="279"/>
      <c r="AF28" s="15"/>
      <c r="AG28" s="280">
        <v>1</v>
      </c>
      <c r="AH28" s="15">
        <v>1</v>
      </c>
      <c r="AI28" s="274"/>
      <c r="AJ28" s="15">
        <v>1</v>
      </c>
      <c r="AK28" s="274"/>
      <c r="AL28" s="15">
        <v>1</v>
      </c>
      <c r="AM28" s="274"/>
      <c r="AN28" s="15">
        <v>1</v>
      </c>
      <c r="AO28" s="274"/>
      <c r="AP28" s="15"/>
      <c r="AQ28" s="274">
        <v>1</v>
      </c>
      <c r="AR28" s="15">
        <v>1</v>
      </c>
      <c r="AS28" s="274"/>
      <c r="AT28" s="15">
        <v>1</v>
      </c>
      <c r="AU28" s="274"/>
      <c r="AV28" s="15"/>
      <c r="AW28" s="274">
        <f t="shared" si="1"/>
        <v>3</v>
      </c>
      <c r="AX28" s="281">
        <f t="shared" si="2"/>
        <v>8</v>
      </c>
      <c r="AY28" s="274"/>
      <c r="AZ28" s="15"/>
      <c r="BA28" s="274"/>
      <c r="BB28" s="15"/>
      <c r="BC28" s="274"/>
      <c r="BD28" s="15"/>
    </row>
    <row r="29" spans="1:56" ht="18.75">
      <c r="A29" s="267" t="s">
        <v>101</v>
      </c>
      <c r="B29" s="268" t="s">
        <v>225</v>
      </c>
      <c r="C29" s="16"/>
      <c r="D29" s="15">
        <v>1</v>
      </c>
      <c r="E29" s="16"/>
      <c r="F29" s="15">
        <v>2</v>
      </c>
      <c r="G29" s="269">
        <v>1</v>
      </c>
      <c r="H29" s="150">
        <v>1</v>
      </c>
      <c r="I29" s="92"/>
      <c r="J29" s="150"/>
      <c r="K29" s="270"/>
      <c r="L29" s="15">
        <v>1</v>
      </c>
      <c r="M29" s="271">
        <v>1</v>
      </c>
      <c r="N29" s="15"/>
      <c r="O29" s="272"/>
      <c r="P29" s="15">
        <v>1</v>
      </c>
      <c r="Q29" s="273">
        <v>1</v>
      </c>
      <c r="R29" s="15">
        <v>4</v>
      </c>
      <c r="S29" s="274"/>
      <c r="T29" s="15"/>
      <c r="U29" s="274"/>
      <c r="V29" s="15">
        <v>1</v>
      </c>
      <c r="W29" s="275">
        <f t="shared" si="3"/>
        <v>3</v>
      </c>
      <c r="X29" s="276">
        <f t="shared" si="3"/>
        <v>11</v>
      </c>
      <c r="Y29" s="274">
        <v>1</v>
      </c>
      <c r="Z29" s="15">
        <v>1</v>
      </c>
      <c r="AA29" s="277"/>
      <c r="AB29" s="15"/>
      <c r="AC29" s="278">
        <v>1</v>
      </c>
      <c r="AD29" s="15">
        <v>1</v>
      </c>
      <c r="AE29" s="279"/>
      <c r="AF29" s="15"/>
      <c r="AG29" s="280"/>
      <c r="AH29" s="15"/>
      <c r="AI29" s="274">
        <v>1</v>
      </c>
      <c r="AJ29" s="15"/>
      <c r="AK29" s="274"/>
      <c r="AL29" s="15">
        <v>1</v>
      </c>
      <c r="AM29" s="274"/>
      <c r="AN29" s="15"/>
      <c r="AO29" s="274"/>
      <c r="AP29" s="15">
        <v>1</v>
      </c>
      <c r="AQ29" s="274"/>
      <c r="AR29" s="15">
        <v>1</v>
      </c>
      <c r="AS29" s="274"/>
      <c r="AT29" s="15">
        <v>1</v>
      </c>
      <c r="AU29" s="274">
        <v>1</v>
      </c>
      <c r="AV29" s="15">
        <v>1</v>
      </c>
      <c r="AW29" s="274">
        <f t="shared" si="1"/>
        <v>4</v>
      </c>
      <c r="AX29" s="281">
        <f t="shared" si="2"/>
        <v>7</v>
      </c>
      <c r="AY29" s="274"/>
      <c r="AZ29" s="15"/>
      <c r="BA29" s="274"/>
      <c r="BB29" s="15"/>
      <c r="BC29" s="274"/>
      <c r="BD29" s="15"/>
    </row>
    <row r="30" spans="1:56" ht="18.75">
      <c r="A30" s="282" t="s">
        <v>66</v>
      </c>
      <c r="B30" s="283" t="s">
        <v>224</v>
      </c>
      <c r="C30" s="16"/>
      <c r="D30" s="15"/>
      <c r="E30" s="16"/>
      <c r="F30" s="15">
        <v>1</v>
      </c>
      <c r="G30" s="269"/>
      <c r="H30" s="15">
        <v>1</v>
      </c>
      <c r="I30" s="92"/>
      <c r="J30" s="150"/>
      <c r="K30" s="270">
        <v>1</v>
      </c>
      <c r="L30" s="15">
        <v>1</v>
      </c>
      <c r="M30" s="271"/>
      <c r="N30" s="15">
        <v>1</v>
      </c>
      <c r="O30" s="272"/>
      <c r="P30" s="15"/>
      <c r="Q30" s="291"/>
      <c r="R30" s="15"/>
      <c r="S30" s="16"/>
      <c r="T30" s="15"/>
      <c r="U30" s="16"/>
      <c r="V30" s="15"/>
      <c r="W30" s="275">
        <f t="shared" ref="W30:X41" si="4">U30+S30+Q30+O30+M30+K30+I30+G30+E30+C30</f>
        <v>1</v>
      </c>
      <c r="X30" s="276">
        <f t="shared" si="4"/>
        <v>4</v>
      </c>
      <c r="Y30" s="305"/>
      <c r="Z30" s="305"/>
      <c r="AA30" s="305"/>
      <c r="AB30" s="305"/>
      <c r="AC30" s="306"/>
      <c r="AD30" s="306"/>
      <c r="AE30" s="306"/>
      <c r="AF30" s="306"/>
      <c r="AG30" s="306"/>
      <c r="AH30" s="306"/>
      <c r="AI30" s="306"/>
      <c r="AJ30" s="306"/>
      <c r="AK30" s="306"/>
      <c r="AL30" s="306"/>
      <c r="AM30" s="306"/>
      <c r="AN30" s="306"/>
      <c r="AO30" s="306"/>
      <c r="AP30" s="306"/>
      <c r="AQ30" s="306"/>
      <c r="AR30" s="306"/>
      <c r="AS30" s="306"/>
      <c r="AT30" s="306"/>
      <c r="AU30" s="306"/>
      <c r="AV30" s="306"/>
      <c r="AW30" s="307">
        <f t="shared" si="1"/>
        <v>0</v>
      </c>
      <c r="AX30" s="307">
        <f t="shared" si="2"/>
        <v>0</v>
      </c>
      <c r="AY30" s="16"/>
      <c r="AZ30" s="15"/>
      <c r="BA30" s="16"/>
      <c r="BB30" s="15"/>
      <c r="BC30" s="16"/>
      <c r="BD30" s="15"/>
    </row>
    <row r="31" spans="1:56" ht="18.75">
      <c r="A31" s="267" t="s">
        <v>64</v>
      </c>
      <c r="B31" s="268" t="s">
        <v>225</v>
      </c>
      <c r="C31" s="16"/>
      <c r="D31" s="15"/>
      <c r="E31" s="16"/>
      <c r="F31" s="15">
        <v>2</v>
      </c>
      <c r="G31" s="269"/>
      <c r="H31" s="150">
        <v>1</v>
      </c>
      <c r="I31" s="92">
        <v>1</v>
      </c>
      <c r="J31" s="150"/>
      <c r="K31" s="270"/>
      <c r="L31" s="15">
        <v>1</v>
      </c>
      <c r="M31" s="271">
        <v>1</v>
      </c>
      <c r="N31" s="15"/>
      <c r="O31" s="272"/>
      <c r="P31" s="15">
        <v>1</v>
      </c>
      <c r="Q31" s="273"/>
      <c r="R31" s="15"/>
      <c r="S31" s="274">
        <v>1</v>
      </c>
      <c r="T31" s="15">
        <v>1</v>
      </c>
      <c r="U31" s="274"/>
      <c r="V31" s="15">
        <v>1</v>
      </c>
      <c r="W31" s="275">
        <f t="shared" si="4"/>
        <v>3</v>
      </c>
      <c r="X31" s="276">
        <f t="shared" si="4"/>
        <v>7</v>
      </c>
      <c r="Y31" s="274">
        <v>1</v>
      </c>
      <c r="Z31" s="15"/>
      <c r="AA31" s="277"/>
      <c r="AB31" s="15">
        <v>1</v>
      </c>
      <c r="AC31" s="278">
        <v>1</v>
      </c>
      <c r="AD31" s="15">
        <v>1</v>
      </c>
      <c r="AE31" s="279"/>
      <c r="AF31" s="15"/>
      <c r="AG31" s="280"/>
      <c r="AH31" s="15">
        <v>1</v>
      </c>
      <c r="AI31" s="274">
        <v>1</v>
      </c>
      <c r="AJ31" s="15"/>
      <c r="AK31" s="274"/>
      <c r="AL31" s="15">
        <v>1</v>
      </c>
      <c r="AM31" s="274"/>
      <c r="AN31" s="15">
        <v>1</v>
      </c>
      <c r="AO31" s="274"/>
      <c r="AP31" s="15">
        <v>1</v>
      </c>
      <c r="AQ31" s="274"/>
      <c r="AR31" s="15"/>
      <c r="AS31" s="274"/>
      <c r="AT31" s="15">
        <v>1</v>
      </c>
      <c r="AU31" s="274"/>
      <c r="AV31" s="15"/>
      <c r="AW31" s="274">
        <f t="shared" si="1"/>
        <v>3</v>
      </c>
      <c r="AX31" s="281">
        <f t="shared" si="2"/>
        <v>7</v>
      </c>
      <c r="AY31" s="274"/>
      <c r="AZ31" s="15"/>
      <c r="BA31" s="274"/>
      <c r="BB31" s="15"/>
      <c r="BC31" s="274"/>
      <c r="BD31" s="15"/>
    </row>
    <row r="32" spans="1:56" ht="18.75">
      <c r="A32" s="267" t="s">
        <v>93</v>
      </c>
      <c r="B32" s="268" t="s">
        <v>224</v>
      </c>
      <c r="C32" s="16"/>
      <c r="D32" s="15">
        <v>1</v>
      </c>
      <c r="E32" s="284"/>
      <c r="F32" s="286">
        <v>1</v>
      </c>
      <c r="G32" s="269">
        <v>1</v>
      </c>
      <c r="H32" s="150">
        <v>1</v>
      </c>
      <c r="I32" s="92"/>
      <c r="J32" s="150"/>
      <c r="K32" s="270"/>
      <c r="L32" s="15">
        <v>1</v>
      </c>
      <c r="M32" s="271"/>
      <c r="N32" s="15">
        <v>1</v>
      </c>
      <c r="O32" s="272">
        <v>1</v>
      </c>
      <c r="P32" s="15">
        <v>1</v>
      </c>
      <c r="Q32" s="273"/>
      <c r="R32" s="15"/>
      <c r="S32" s="274"/>
      <c r="T32" s="15">
        <v>1</v>
      </c>
      <c r="U32" s="274">
        <v>1</v>
      </c>
      <c r="V32" s="15">
        <v>1</v>
      </c>
      <c r="W32" s="275">
        <f t="shared" si="4"/>
        <v>3</v>
      </c>
      <c r="X32" s="276">
        <f>V32+T32+R32+P32+N32+L32+J32+H32+F32+D32</f>
        <v>8</v>
      </c>
      <c r="Y32" s="274"/>
      <c r="Z32" s="15">
        <v>1</v>
      </c>
      <c r="AA32" s="277"/>
      <c r="AB32" s="15">
        <v>1</v>
      </c>
      <c r="AC32" s="278"/>
      <c r="AD32" s="15">
        <v>1</v>
      </c>
      <c r="AE32" s="279">
        <v>1</v>
      </c>
      <c r="AF32" s="15"/>
      <c r="AG32" s="280">
        <v>1</v>
      </c>
      <c r="AH32" s="15"/>
      <c r="AI32" s="274"/>
      <c r="AJ32" s="15">
        <v>1</v>
      </c>
      <c r="AK32" s="274"/>
      <c r="AL32" s="15">
        <v>1</v>
      </c>
      <c r="AM32" s="274"/>
      <c r="AN32" s="15">
        <v>1</v>
      </c>
      <c r="AO32" s="274"/>
      <c r="AP32" s="15"/>
      <c r="AQ32" s="274">
        <v>1</v>
      </c>
      <c r="AR32" s="15"/>
      <c r="AS32" s="274"/>
      <c r="AT32" s="15">
        <v>1</v>
      </c>
      <c r="AU32" s="274"/>
      <c r="AV32" s="15">
        <v>1</v>
      </c>
      <c r="AW32" s="274">
        <f t="shared" si="1"/>
        <v>3</v>
      </c>
      <c r="AX32" s="281">
        <f t="shared" si="2"/>
        <v>8</v>
      </c>
      <c r="AY32" s="274"/>
      <c r="AZ32" s="15"/>
      <c r="BA32" s="274"/>
      <c r="BB32" s="15"/>
      <c r="BC32" s="274"/>
      <c r="BD32" s="15"/>
    </row>
    <row r="33" spans="1:56" ht="18.75">
      <c r="A33" s="302" t="s">
        <v>104</v>
      </c>
      <c r="B33" s="268" t="s">
        <v>229</v>
      </c>
      <c r="C33" s="16"/>
      <c r="D33" s="15"/>
      <c r="E33" s="16">
        <v>1</v>
      </c>
      <c r="F33" s="303"/>
      <c r="G33" s="269"/>
      <c r="H33" s="150">
        <v>1</v>
      </c>
      <c r="I33" s="92">
        <v>1</v>
      </c>
      <c r="J33" s="150"/>
      <c r="K33" s="270"/>
      <c r="L33" s="15">
        <v>1</v>
      </c>
      <c r="M33" s="271">
        <v>1</v>
      </c>
      <c r="N33" s="15"/>
      <c r="O33" s="272"/>
      <c r="P33" s="15">
        <v>1</v>
      </c>
      <c r="Q33" s="273"/>
      <c r="R33" s="15"/>
      <c r="S33" s="274"/>
      <c r="T33" s="15">
        <v>1</v>
      </c>
      <c r="U33" s="274">
        <v>1</v>
      </c>
      <c r="V33" s="15">
        <v>1</v>
      </c>
      <c r="W33" s="275">
        <f t="shared" si="4"/>
        <v>4</v>
      </c>
      <c r="X33" s="276">
        <f t="shared" si="4"/>
        <v>5</v>
      </c>
      <c r="Y33" s="274">
        <v>1</v>
      </c>
      <c r="Z33" s="15">
        <v>1</v>
      </c>
      <c r="AA33" s="277"/>
      <c r="AB33" s="15"/>
      <c r="AC33" s="278"/>
      <c r="AD33" s="15"/>
      <c r="AE33" s="279">
        <v>1</v>
      </c>
      <c r="AF33" s="15">
        <v>1</v>
      </c>
      <c r="AG33" s="280"/>
      <c r="AH33" s="15">
        <v>1</v>
      </c>
      <c r="AI33" s="274"/>
      <c r="AJ33" s="15">
        <v>1</v>
      </c>
      <c r="AK33" s="274"/>
      <c r="AL33" s="15">
        <v>1</v>
      </c>
      <c r="AM33" s="274"/>
      <c r="AN33" s="15"/>
      <c r="AO33" s="274"/>
      <c r="AP33" s="15">
        <v>1</v>
      </c>
      <c r="AQ33" s="274">
        <v>1</v>
      </c>
      <c r="AR33" s="15">
        <v>1</v>
      </c>
      <c r="AS33" s="274"/>
      <c r="AT33" s="15"/>
      <c r="AU33" s="274">
        <v>1</v>
      </c>
      <c r="AV33" s="15"/>
      <c r="AW33" s="274">
        <f t="shared" si="1"/>
        <v>4</v>
      </c>
      <c r="AX33" s="281">
        <f t="shared" si="2"/>
        <v>7</v>
      </c>
      <c r="AY33" s="274"/>
      <c r="AZ33" s="15"/>
      <c r="BA33" s="274"/>
      <c r="BB33" s="15"/>
      <c r="BC33" s="274"/>
      <c r="BD33" s="15"/>
    </row>
    <row r="34" spans="1:56" ht="18.75">
      <c r="A34" s="282" t="s">
        <v>103</v>
      </c>
      <c r="B34" s="283" t="s">
        <v>224</v>
      </c>
      <c r="C34" s="16"/>
      <c r="D34" s="15"/>
      <c r="E34" s="16"/>
      <c r="F34" s="15">
        <v>1</v>
      </c>
      <c r="G34" s="269"/>
      <c r="H34" s="15">
        <v>1</v>
      </c>
      <c r="I34" s="92"/>
      <c r="J34" s="150"/>
      <c r="K34" s="270"/>
      <c r="L34" s="15">
        <v>1</v>
      </c>
      <c r="M34" s="271"/>
      <c r="N34" s="15"/>
      <c r="O34" s="272"/>
      <c r="P34" s="15">
        <v>1</v>
      </c>
      <c r="Q34" s="291"/>
      <c r="R34" s="15">
        <v>1</v>
      </c>
      <c r="S34" s="16"/>
      <c r="T34" s="15">
        <v>1</v>
      </c>
      <c r="U34" s="16"/>
      <c r="V34" s="15">
        <v>1</v>
      </c>
      <c r="W34" s="275">
        <f t="shared" si="4"/>
        <v>0</v>
      </c>
      <c r="X34" s="276">
        <f t="shared" si="4"/>
        <v>7</v>
      </c>
      <c r="Y34" s="305"/>
      <c r="Z34" s="305"/>
      <c r="AA34" s="305"/>
      <c r="AB34" s="305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7">
        <f t="shared" si="1"/>
        <v>0</v>
      </c>
      <c r="AX34" s="307">
        <f t="shared" si="2"/>
        <v>0</v>
      </c>
      <c r="AY34" s="16"/>
      <c r="AZ34" s="15"/>
      <c r="BA34" s="16"/>
      <c r="BB34" s="15"/>
      <c r="BC34" s="16"/>
      <c r="BD34" s="15"/>
    </row>
    <row r="35" spans="1:56" ht="18.75">
      <c r="A35" s="282" t="s">
        <v>107</v>
      </c>
      <c r="B35" s="283" t="s">
        <v>230</v>
      </c>
      <c r="C35" s="16"/>
      <c r="D35" s="15"/>
      <c r="E35" s="16"/>
      <c r="F35" s="15"/>
      <c r="G35" s="269"/>
      <c r="H35" s="15">
        <v>1</v>
      </c>
      <c r="I35" s="92"/>
      <c r="J35" s="150"/>
      <c r="K35" s="270">
        <v>1</v>
      </c>
      <c r="L35" s="15">
        <v>1</v>
      </c>
      <c r="M35" s="271"/>
      <c r="N35" s="15"/>
      <c r="O35" s="272"/>
      <c r="P35" s="15">
        <v>1</v>
      </c>
      <c r="Q35" s="291">
        <v>1</v>
      </c>
      <c r="R35" s="15">
        <v>1</v>
      </c>
      <c r="S35" s="16"/>
      <c r="T35" s="15">
        <v>1</v>
      </c>
      <c r="U35" s="16"/>
      <c r="V35" s="15">
        <v>1</v>
      </c>
      <c r="W35" s="275">
        <f t="shared" si="4"/>
        <v>2</v>
      </c>
      <c r="X35" s="276">
        <f t="shared" si="4"/>
        <v>6</v>
      </c>
      <c r="Y35" s="16">
        <v>1</v>
      </c>
      <c r="Z35" s="15">
        <v>1</v>
      </c>
      <c r="AA35" s="292"/>
      <c r="AB35" s="15"/>
      <c r="AC35" s="293"/>
      <c r="AD35" s="15"/>
      <c r="AE35" s="294">
        <v>1</v>
      </c>
      <c r="AF35" s="15">
        <v>1</v>
      </c>
      <c r="AG35" s="295"/>
      <c r="AH35" s="15">
        <v>1</v>
      </c>
      <c r="AI35" s="16">
        <v>1</v>
      </c>
      <c r="AJ35" s="15"/>
      <c r="AK35" s="16"/>
      <c r="AL35" s="15">
        <v>1</v>
      </c>
      <c r="AM35" s="16"/>
      <c r="AN35" s="15"/>
      <c r="AO35" s="16"/>
      <c r="AP35" s="15">
        <v>1</v>
      </c>
      <c r="AQ35" s="16"/>
      <c r="AR35" s="15"/>
      <c r="AS35" s="16"/>
      <c r="AT35" s="15">
        <v>1</v>
      </c>
      <c r="AU35" s="16">
        <v>1</v>
      </c>
      <c r="AV35" s="15"/>
      <c r="AW35" s="274">
        <f t="shared" si="1"/>
        <v>4</v>
      </c>
      <c r="AX35" s="281">
        <f t="shared" si="2"/>
        <v>6</v>
      </c>
      <c r="AY35" s="16"/>
      <c r="AZ35" s="15"/>
      <c r="BA35" s="16"/>
      <c r="BB35" s="15"/>
      <c r="BC35" s="16"/>
      <c r="BD35" s="15"/>
    </row>
    <row r="36" spans="1:56" ht="18.75">
      <c r="A36" s="267" t="s">
        <v>84</v>
      </c>
      <c r="B36" s="268" t="s">
        <v>224</v>
      </c>
      <c r="C36" s="16"/>
      <c r="D36" s="15"/>
      <c r="E36" s="16"/>
      <c r="F36" s="15">
        <v>1</v>
      </c>
      <c r="G36" s="269"/>
      <c r="H36" s="150">
        <v>1</v>
      </c>
      <c r="I36" s="92"/>
      <c r="J36" s="150"/>
      <c r="K36" s="270">
        <v>1</v>
      </c>
      <c r="L36" s="15"/>
      <c r="M36" s="271"/>
      <c r="N36" s="15">
        <v>1</v>
      </c>
      <c r="O36" s="272"/>
      <c r="P36" s="15">
        <v>1</v>
      </c>
      <c r="Q36" s="273">
        <v>1</v>
      </c>
      <c r="R36" s="15">
        <v>1</v>
      </c>
      <c r="S36" s="274"/>
      <c r="T36" s="15"/>
      <c r="U36" s="274">
        <v>1</v>
      </c>
      <c r="V36" s="15">
        <v>1</v>
      </c>
      <c r="W36" s="275">
        <f t="shared" si="4"/>
        <v>3</v>
      </c>
      <c r="X36" s="276">
        <f t="shared" si="4"/>
        <v>6</v>
      </c>
      <c r="Y36" s="274"/>
      <c r="Z36" s="15"/>
      <c r="AA36" s="277"/>
      <c r="AB36" s="15">
        <v>1</v>
      </c>
      <c r="AC36" s="278"/>
      <c r="AD36" s="15"/>
      <c r="AE36" s="279">
        <v>1</v>
      </c>
      <c r="AF36" s="15">
        <v>1</v>
      </c>
      <c r="AG36" s="280"/>
      <c r="AH36" s="15">
        <v>1</v>
      </c>
      <c r="AI36" s="274"/>
      <c r="AJ36" s="15">
        <v>1</v>
      </c>
      <c r="AK36" s="274">
        <v>1</v>
      </c>
      <c r="AL36" s="15">
        <v>1</v>
      </c>
      <c r="AM36" s="274"/>
      <c r="AN36" s="15">
        <v>1</v>
      </c>
      <c r="AO36" s="274"/>
      <c r="AP36" s="15">
        <v>1</v>
      </c>
      <c r="AQ36" s="274">
        <v>1</v>
      </c>
      <c r="AR36" s="15"/>
      <c r="AS36" s="274"/>
      <c r="AT36" s="15">
        <v>1</v>
      </c>
      <c r="AU36" s="274">
        <v>1</v>
      </c>
      <c r="AV36" s="15"/>
      <c r="AW36" s="274">
        <f t="shared" si="1"/>
        <v>4</v>
      </c>
      <c r="AX36" s="281">
        <f t="shared" si="2"/>
        <v>8</v>
      </c>
      <c r="AY36" s="274"/>
      <c r="AZ36" s="15"/>
      <c r="BA36" s="274"/>
      <c r="BB36" s="15"/>
      <c r="BC36" s="274"/>
      <c r="BD36" s="15"/>
    </row>
    <row r="37" spans="1:56" ht="15">
      <c r="A37" s="308" t="s">
        <v>231</v>
      </c>
      <c r="B37" s="268" t="s">
        <v>224</v>
      </c>
      <c r="C37" s="16"/>
      <c r="D37" s="15">
        <v>1</v>
      </c>
      <c r="E37" s="284">
        <v>1</v>
      </c>
      <c r="F37" s="15">
        <v>1</v>
      </c>
      <c r="G37" s="269">
        <v>1</v>
      </c>
      <c r="H37" s="150">
        <v>1</v>
      </c>
      <c r="I37" s="92"/>
      <c r="J37" s="150"/>
      <c r="K37" s="270"/>
      <c r="L37" s="15">
        <v>1</v>
      </c>
      <c r="M37" s="271"/>
      <c r="N37" s="15">
        <v>1</v>
      </c>
      <c r="O37" s="272"/>
      <c r="P37" s="15"/>
      <c r="Q37" s="273"/>
      <c r="R37" s="15"/>
      <c r="S37" s="274">
        <v>1</v>
      </c>
      <c r="T37" s="15">
        <v>1</v>
      </c>
      <c r="U37" s="274"/>
      <c r="V37" s="15">
        <v>1</v>
      </c>
      <c r="W37" s="275">
        <f t="shared" si="4"/>
        <v>3</v>
      </c>
      <c r="X37" s="276">
        <f t="shared" si="4"/>
        <v>7</v>
      </c>
      <c r="Y37" s="274"/>
      <c r="Z37" s="15">
        <v>2</v>
      </c>
      <c r="AA37" s="277">
        <v>1</v>
      </c>
      <c r="AB37" s="15"/>
      <c r="AC37" s="278"/>
      <c r="AD37" s="15">
        <v>1</v>
      </c>
      <c r="AE37" s="279">
        <v>1</v>
      </c>
      <c r="AF37" s="15"/>
      <c r="AG37" s="280">
        <v>1</v>
      </c>
      <c r="AH37" s="15">
        <v>1</v>
      </c>
      <c r="AI37" s="274"/>
      <c r="AJ37" s="15">
        <v>1</v>
      </c>
      <c r="AK37" s="274"/>
      <c r="AL37" s="15"/>
      <c r="AM37" s="274"/>
      <c r="AN37" s="15"/>
      <c r="AO37" s="274"/>
      <c r="AP37" s="15">
        <v>1</v>
      </c>
      <c r="AQ37" s="274"/>
      <c r="AR37" s="15"/>
      <c r="AS37" s="274"/>
      <c r="AT37" s="15"/>
      <c r="AU37" s="274"/>
      <c r="AV37" s="15">
        <v>1</v>
      </c>
      <c r="AW37" s="274">
        <f t="shared" si="1"/>
        <v>3</v>
      </c>
      <c r="AX37" s="281">
        <f t="shared" si="2"/>
        <v>7</v>
      </c>
      <c r="AY37" s="274"/>
      <c r="AZ37" s="15"/>
      <c r="BA37" s="274"/>
      <c r="BB37" s="15"/>
      <c r="BC37" s="274"/>
      <c r="BD37" s="15"/>
    </row>
    <row r="38" spans="1:56" ht="18.75">
      <c r="A38" s="267" t="s">
        <v>102</v>
      </c>
      <c r="B38" s="268" t="s">
        <v>225</v>
      </c>
      <c r="C38" s="16"/>
      <c r="D38" s="15">
        <v>1</v>
      </c>
      <c r="E38" s="16">
        <v>1</v>
      </c>
      <c r="F38" s="15">
        <v>2</v>
      </c>
      <c r="G38" s="269"/>
      <c r="H38" s="150">
        <v>1</v>
      </c>
      <c r="I38" s="92">
        <v>1</v>
      </c>
      <c r="J38" s="150"/>
      <c r="K38" s="270"/>
      <c r="L38" s="309"/>
      <c r="M38" s="271">
        <v>1</v>
      </c>
      <c r="N38" s="310"/>
      <c r="O38" s="272"/>
      <c r="P38" s="311"/>
      <c r="Q38" s="273">
        <v>1</v>
      </c>
      <c r="R38" s="312"/>
      <c r="S38" s="274"/>
      <c r="T38" s="15"/>
      <c r="U38" s="274">
        <v>1</v>
      </c>
      <c r="V38" s="15"/>
      <c r="W38" s="275">
        <f t="shared" si="4"/>
        <v>5</v>
      </c>
      <c r="X38" s="276">
        <f t="shared" si="4"/>
        <v>4</v>
      </c>
      <c r="Y38" s="274">
        <v>1</v>
      </c>
      <c r="Z38" s="306"/>
      <c r="AA38" s="277">
        <v>1</v>
      </c>
      <c r="AB38" s="306"/>
      <c r="AC38" s="278"/>
      <c r="AD38" s="306"/>
      <c r="AE38" s="279">
        <v>1</v>
      </c>
      <c r="AF38" s="306"/>
      <c r="AG38" s="280">
        <v>1</v>
      </c>
      <c r="AH38" s="306"/>
      <c r="AI38" s="274"/>
      <c r="AJ38" s="306"/>
      <c r="AK38" s="274">
        <v>1</v>
      </c>
      <c r="AL38" s="306"/>
      <c r="AM38" s="274">
        <v>1</v>
      </c>
      <c r="AN38" s="306"/>
      <c r="AO38" s="274"/>
      <c r="AP38" s="306"/>
      <c r="AQ38" s="274"/>
      <c r="AR38" s="306"/>
      <c r="AS38" s="274"/>
      <c r="AT38" s="306"/>
      <c r="AU38" s="274"/>
      <c r="AV38" s="306"/>
      <c r="AW38" s="274">
        <f t="shared" si="1"/>
        <v>6</v>
      </c>
      <c r="AX38" s="307">
        <f t="shared" si="2"/>
        <v>0</v>
      </c>
      <c r="AY38" s="274"/>
      <c r="AZ38" s="15"/>
      <c r="BA38" s="274"/>
      <c r="BB38" s="15"/>
      <c r="BC38" s="274"/>
      <c r="BD38" s="15"/>
    </row>
    <row r="39" spans="1:56" ht="18.75">
      <c r="A39" s="282" t="s">
        <v>90</v>
      </c>
      <c r="B39" s="283" t="s">
        <v>224</v>
      </c>
      <c r="C39" s="16"/>
      <c r="D39" s="15"/>
      <c r="E39" s="16"/>
      <c r="F39" s="303">
        <v>1</v>
      </c>
      <c r="G39" s="269"/>
      <c r="H39" s="15">
        <v>1</v>
      </c>
      <c r="I39" s="92"/>
      <c r="J39" s="150">
        <v>1</v>
      </c>
      <c r="K39" s="270"/>
      <c r="L39" s="15"/>
      <c r="M39" s="310"/>
      <c r="N39" s="15">
        <v>1</v>
      </c>
      <c r="O39" s="272"/>
      <c r="P39" s="15"/>
      <c r="Q39" s="291"/>
      <c r="R39" s="15">
        <v>1</v>
      </c>
      <c r="S39" s="16"/>
      <c r="T39" s="15"/>
      <c r="U39" s="16"/>
      <c r="V39" s="15"/>
      <c r="W39" s="275">
        <f t="shared" si="4"/>
        <v>0</v>
      </c>
      <c r="X39" s="276">
        <f t="shared" si="4"/>
        <v>5</v>
      </c>
      <c r="Y39" s="306"/>
      <c r="Z39" s="15">
        <v>1</v>
      </c>
      <c r="AA39" s="306"/>
      <c r="AB39" s="15">
        <v>1</v>
      </c>
      <c r="AC39" s="306"/>
      <c r="AD39" s="15">
        <v>1</v>
      </c>
      <c r="AE39" s="306"/>
      <c r="AF39" s="15"/>
      <c r="AG39" s="306"/>
      <c r="AH39" s="15">
        <v>1</v>
      </c>
      <c r="AI39" s="306"/>
      <c r="AJ39" s="15">
        <v>1</v>
      </c>
      <c r="AK39" s="306"/>
      <c r="AL39" s="15"/>
      <c r="AM39" s="306"/>
      <c r="AN39" s="15">
        <v>1</v>
      </c>
      <c r="AO39" s="306"/>
      <c r="AP39" s="15"/>
      <c r="AQ39" s="306"/>
      <c r="AR39" s="15"/>
      <c r="AS39" s="306"/>
      <c r="AT39" s="15">
        <v>1</v>
      </c>
      <c r="AU39" s="306"/>
      <c r="AV39" s="15"/>
      <c r="AW39" s="307">
        <f t="shared" si="1"/>
        <v>0</v>
      </c>
      <c r="AX39" s="281">
        <f t="shared" si="2"/>
        <v>7</v>
      </c>
      <c r="AY39" s="16"/>
      <c r="AZ39" s="15"/>
      <c r="BA39" s="16"/>
      <c r="BB39" s="15"/>
      <c r="BC39" s="16"/>
      <c r="BD39" s="15"/>
    </row>
    <row r="40" spans="1:56" ht="20.25">
      <c r="A40" s="313" t="s">
        <v>83</v>
      </c>
      <c r="B40" s="268" t="s">
        <v>225</v>
      </c>
      <c r="C40" s="16"/>
      <c r="D40" s="15">
        <v>1</v>
      </c>
      <c r="E40" s="16">
        <v>1</v>
      </c>
      <c r="F40" s="304">
        <v>1</v>
      </c>
      <c r="G40" s="16"/>
      <c r="H40" s="150">
        <v>1</v>
      </c>
      <c r="I40" s="16"/>
      <c r="J40" s="150">
        <v>1</v>
      </c>
      <c r="K40" s="285"/>
      <c r="L40" s="285"/>
      <c r="M40" s="314">
        <v>1</v>
      </c>
      <c r="N40" s="285"/>
      <c r="O40" s="285"/>
      <c r="P40" s="285"/>
      <c r="Q40" s="315"/>
      <c r="R40" s="285"/>
      <c r="S40" s="315"/>
      <c r="T40" s="285"/>
      <c r="U40" s="315"/>
      <c r="V40" s="285"/>
      <c r="W40" s="275">
        <f t="shared" si="4"/>
        <v>2</v>
      </c>
      <c r="X40" s="276">
        <f t="shared" si="4"/>
        <v>4</v>
      </c>
      <c r="Y40" s="315"/>
      <c r="Z40" s="285"/>
      <c r="AA40" s="315"/>
      <c r="AB40" s="285"/>
      <c r="AC40" s="315"/>
      <c r="AD40" s="285"/>
      <c r="AE40" s="315"/>
      <c r="AF40" s="285"/>
      <c r="AG40" s="315"/>
      <c r="AH40" s="285"/>
      <c r="AI40" s="315"/>
      <c r="AJ40" s="285"/>
      <c r="AK40" s="315"/>
      <c r="AL40" s="285"/>
      <c r="AM40" s="315"/>
      <c r="AN40" s="285"/>
      <c r="AO40" s="315"/>
      <c r="AP40" s="285"/>
      <c r="AQ40" s="315"/>
      <c r="AR40" s="285"/>
      <c r="AS40" s="315"/>
      <c r="AT40" s="285"/>
      <c r="AU40" s="315"/>
      <c r="AV40" s="285"/>
      <c r="AW40" s="274">
        <f t="shared" si="1"/>
        <v>0</v>
      </c>
      <c r="AX40" s="281">
        <f t="shared" si="2"/>
        <v>0</v>
      </c>
      <c r="AY40" s="315"/>
      <c r="AZ40" s="285"/>
      <c r="BA40" s="315"/>
      <c r="BB40" s="285"/>
      <c r="BC40" s="315"/>
      <c r="BD40" s="285"/>
    </row>
    <row r="41" spans="1:56" ht="18.75">
      <c r="A41" s="313" t="s">
        <v>75</v>
      </c>
      <c r="B41" s="268" t="s">
        <v>225</v>
      </c>
      <c r="C41" s="16"/>
      <c r="D41" s="15"/>
      <c r="E41" s="16">
        <v>1</v>
      </c>
      <c r="F41" s="15">
        <v>1</v>
      </c>
      <c r="G41" s="16">
        <v>1</v>
      </c>
      <c r="H41" s="150">
        <v>1</v>
      </c>
      <c r="I41" s="16">
        <v>1</v>
      </c>
      <c r="J41" s="150">
        <v>1</v>
      </c>
      <c r="K41" s="285"/>
      <c r="L41" s="285"/>
      <c r="M41" s="285"/>
      <c r="N41" s="285"/>
      <c r="O41" s="285"/>
      <c r="P41" s="285"/>
      <c r="Q41" s="315"/>
      <c r="R41" s="285"/>
      <c r="S41" s="315"/>
      <c r="T41" s="285"/>
      <c r="U41" s="315"/>
      <c r="V41" s="285"/>
      <c r="W41" s="275">
        <f t="shared" si="4"/>
        <v>3</v>
      </c>
      <c r="X41" s="276">
        <f t="shared" si="4"/>
        <v>3</v>
      </c>
      <c r="Y41" s="315"/>
      <c r="Z41" s="285"/>
      <c r="AA41" s="315"/>
      <c r="AB41" s="285"/>
      <c r="AC41" s="315"/>
      <c r="AD41" s="285"/>
      <c r="AE41" s="315"/>
      <c r="AF41" s="285"/>
      <c r="AG41" s="315"/>
      <c r="AH41" s="285"/>
      <c r="AI41" s="315"/>
      <c r="AJ41" s="285"/>
      <c r="AK41" s="315"/>
      <c r="AL41" s="285"/>
      <c r="AM41" s="315"/>
      <c r="AN41" s="285"/>
      <c r="AO41" s="315"/>
      <c r="AP41" s="285"/>
      <c r="AQ41" s="315"/>
      <c r="AR41" s="285"/>
      <c r="AS41" s="315"/>
      <c r="AT41" s="285"/>
      <c r="AU41" s="315"/>
      <c r="AV41" s="285"/>
      <c r="AW41" s="274">
        <f t="shared" si="1"/>
        <v>0</v>
      </c>
      <c r="AX41" s="281">
        <f t="shared" si="2"/>
        <v>0</v>
      </c>
      <c r="AY41" s="315"/>
      <c r="AZ41" s="285"/>
      <c r="BA41" s="315"/>
      <c r="BB41" s="285"/>
      <c r="BC41" s="315"/>
      <c r="BD41" s="285"/>
    </row>
    <row r="42" spans="1:56" ht="18.75">
      <c r="A42" s="282" t="s">
        <v>43</v>
      </c>
      <c r="B42" s="283" t="s">
        <v>225</v>
      </c>
      <c r="C42" s="16"/>
      <c r="D42" s="15"/>
      <c r="E42" s="16"/>
      <c r="F42" s="15">
        <v>1</v>
      </c>
      <c r="G42" s="269">
        <v>1</v>
      </c>
      <c r="H42" s="15">
        <v>1</v>
      </c>
      <c r="I42" s="92"/>
      <c r="J42" s="150"/>
      <c r="K42" s="270"/>
      <c r="L42" s="15">
        <v>1</v>
      </c>
      <c r="M42" s="271"/>
      <c r="N42" s="15"/>
      <c r="O42" s="272">
        <v>1</v>
      </c>
      <c r="P42" s="15">
        <v>1</v>
      </c>
      <c r="Q42" s="291"/>
      <c r="R42" s="15">
        <v>1</v>
      </c>
      <c r="S42" s="16"/>
      <c r="T42" s="15"/>
      <c r="U42" s="16"/>
      <c r="V42" s="15"/>
      <c r="W42" s="275">
        <f>U42+S42+Q42+O42+M42+K42+I42+G42+E42+C42</f>
        <v>2</v>
      </c>
      <c r="X42" s="276">
        <f>V42+T42+R42+P42+N42+L42+J42+H42+F42+D42</f>
        <v>5</v>
      </c>
      <c r="Y42" s="16"/>
      <c r="Z42" s="15"/>
      <c r="AA42" s="292"/>
      <c r="AB42" s="15"/>
      <c r="AC42" s="293"/>
      <c r="AD42" s="15"/>
      <c r="AE42" s="294"/>
      <c r="AF42" s="15"/>
      <c r="AG42" s="295"/>
      <c r="AH42" s="15"/>
      <c r="AI42" s="16"/>
      <c r="AJ42" s="15"/>
      <c r="AK42" s="16"/>
      <c r="AL42" s="15"/>
      <c r="AM42" s="16"/>
      <c r="AN42" s="15"/>
      <c r="AO42" s="16"/>
      <c r="AP42" s="15"/>
      <c r="AQ42" s="16"/>
      <c r="AR42" s="15"/>
      <c r="AS42" s="16"/>
      <c r="AT42" s="15"/>
      <c r="AU42" s="16"/>
      <c r="AV42" s="15"/>
      <c r="AW42" s="274">
        <f>AU42+AS42+AQ42+AM42+AK42+AI42+AG42+AE42+AC42+AA42+Y42</f>
        <v>0</v>
      </c>
      <c r="AX42" s="281">
        <f>AV42+AT42+AR42+AP42+AN42+AL42+AJ42+AH42+AF42+AD42+AB42+Z42</f>
        <v>0</v>
      </c>
      <c r="AY42" s="16"/>
      <c r="AZ42" s="15"/>
      <c r="BA42" s="16"/>
      <c r="BB42" s="15"/>
      <c r="BC42" s="16"/>
      <c r="BD42" s="15"/>
    </row>
    <row r="43" spans="1:56" ht="15">
      <c r="AB43" s="316">
        <f t="shared" ref="AB43:AV43" si="5">SUM(AB5:AB42)</f>
        <v>17</v>
      </c>
      <c r="AC43" s="254">
        <f t="shared" si="5"/>
        <v>9</v>
      </c>
      <c r="AD43" s="316">
        <f t="shared" si="5"/>
        <v>22</v>
      </c>
      <c r="AE43" s="254">
        <f t="shared" si="5"/>
        <v>14</v>
      </c>
      <c r="AF43" s="316">
        <f t="shared" si="5"/>
        <v>19</v>
      </c>
      <c r="AG43" s="254">
        <f t="shared" si="5"/>
        <v>14</v>
      </c>
      <c r="AH43" s="316">
        <f t="shared" si="5"/>
        <v>18</v>
      </c>
      <c r="AI43" s="254">
        <f t="shared" si="5"/>
        <v>8</v>
      </c>
      <c r="AJ43" s="316">
        <f t="shared" si="5"/>
        <v>22</v>
      </c>
      <c r="AK43" s="254">
        <f t="shared" si="5"/>
        <v>12</v>
      </c>
      <c r="AL43" s="316">
        <f t="shared" si="5"/>
        <v>21</v>
      </c>
      <c r="AM43" s="254">
        <f t="shared" si="5"/>
        <v>11</v>
      </c>
      <c r="AN43" s="316">
        <f t="shared" si="5"/>
        <v>21</v>
      </c>
      <c r="AO43" s="254">
        <f t="shared" si="5"/>
        <v>8</v>
      </c>
      <c r="AP43" s="316">
        <f t="shared" si="5"/>
        <v>20</v>
      </c>
      <c r="AQ43" s="254">
        <f t="shared" si="5"/>
        <v>11</v>
      </c>
      <c r="AR43" s="316">
        <f t="shared" si="5"/>
        <v>20</v>
      </c>
      <c r="AS43" s="254">
        <f t="shared" si="5"/>
        <v>8</v>
      </c>
      <c r="AT43" s="316">
        <f t="shared" si="5"/>
        <v>22</v>
      </c>
      <c r="AU43" s="254">
        <f t="shared" si="5"/>
        <v>12</v>
      </c>
      <c r="AV43" s="316">
        <f t="shared" si="5"/>
        <v>13</v>
      </c>
    </row>
  </sheetData>
  <mergeCells count="54">
    <mergeCell ref="BA3:BB3"/>
    <mergeCell ref="BC3:BD3"/>
    <mergeCell ref="AO3:AP3"/>
    <mergeCell ref="AQ3:AR3"/>
    <mergeCell ref="AS3:AT3"/>
    <mergeCell ref="AU3:AV3"/>
    <mergeCell ref="AW3:AX3"/>
    <mergeCell ref="AY3:AZ3"/>
    <mergeCell ref="AM3:AN3"/>
    <mergeCell ref="Q3:R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Y2:AZ2"/>
    <mergeCell ref="BA2:BB2"/>
    <mergeCell ref="BC2:BD2"/>
    <mergeCell ref="C3:D3"/>
    <mergeCell ref="E3:F3"/>
    <mergeCell ref="G3:H3"/>
    <mergeCell ref="I3:J3"/>
    <mergeCell ref="K3:L3"/>
    <mergeCell ref="M3:N3"/>
    <mergeCell ref="O3:P3"/>
    <mergeCell ref="AM2:AN2"/>
    <mergeCell ref="AO2:AP2"/>
    <mergeCell ref="AQ2:AR2"/>
    <mergeCell ref="AS2:AT2"/>
    <mergeCell ref="AU2:AV2"/>
    <mergeCell ref="AW2:AX2"/>
    <mergeCell ref="AK2:AL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M2:N2"/>
    <mergeCell ref="C2:D2"/>
    <mergeCell ref="E2:F2"/>
    <mergeCell ref="G2:H2"/>
    <mergeCell ref="I2:J2"/>
    <mergeCell ref="K2:L2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61"/>
  <sheetViews>
    <sheetView rightToLeft="1" workbookViewId="0">
      <selection activeCell="B13" sqref="B13"/>
    </sheetView>
  </sheetViews>
  <sheetFormatPr defaultRowHeight="14.25"/>
  <sheetData>
    <row r="1" spans="1:41" ht="15" thickBot="1">
      <c r="B1" t="s">
        <v>270</v>
      </c>
    </row>
    <row r="2" spans="1:41" ht="36.75">
      <c r="A2" s="388" t="s">
        <v>236</v>
      </c>
      <c r="B2" s="384" t="s">
        <v>0</v>
      </c>
      <c r="C2" s="389" t="s">
        <v>237</v>
      </c>
      <c r="D2" s="384" t="s">
        <v>13</v>
      </c>
      <c r="E2" s="318" t="s">
        <v>232</v>
      </c>
      <c r="F2" s="319" t="s">
        <v>233</v>
      </c>
      <c r="G2" s="319" t="s">
        <v>234</v>
      </c>
      <c r="H2" s="320" t="s">
        <v>235</v>
      </c>
      <c r="I2" s="317" t="s">
        <v>20</v>
      </c>
      <c r="J2" s="317" t="s">
        <v>22</v>
      </c>
      <c r="K2" s="6" t="e">
        <f>#REF!</f>
        <v>#REF!</v>
      </c>
      <c r="L2" s="7" t="e">
        <f>IF(K2="","",IF(EOMONTH($B$2,0)&gt;=K2+1,K2+1,""))</f>
        <v>#REF!</v>
      </c>
      <c r="M2" s="7" t="e">
        <f t="shared" ref="M2:AO2" si="0">IF(L2="","",IF(EOMONTH($B$2,0)&gt;=L2+1,L2+1,""))</f>
        <v>#REF!</v>
      </c>
      <c r="N2" s="7" t="e">
        <f t="shared" si="0"/>
        <v>#REF!</v>
      </c>
      <c r="O2" s="7" t="e">
        <f t="shared" si="0"/>
        <v>#REF!</v>
      </c>
      <c r="P2" s="7" t="e">
        <f t="shared" si="0"/>
        <v>#REF!</v>
      </c>
      <c r="Q2" s="7" t="e">
        <f t="shared" si="0"/>
        <v>#REF!</v>
      </c>
      <c r="R2" s="7" t="e">
        <f t="shared" si="0"/>
        <v>#REF!</v>
      </c>
      <c r="S2" s="7" t="e">
        <f t="shared" si="0"/>
        <v>#REF!</v>
      </c>
      <c r="T2" s="7" t="e">
        <f t="shared" si="0"/>
        <v>#REF!</v>
      </c>
      <c r="U2" s="7" t="e">
        <f t="shared" si="0"/>
        <v>#REF!</v>
      </c>
      <c r="V2" s="7" t="e">
        <f t="shared" si="0"/>
        <v>#REF!</v>
      </c>
      <c r="W2" s="7" t="e">
        <f t="shared" si="0"/>
        <v>#REF!</v>
      </c>
      <c r="X2" s="7" t="e">
        <f t="shared" si="0"/>
        <v>#REF!</v>
      </c>
      <c r="Y2" s="7" t="e">
        <f t="shared" si="0"/>
        <v>#REF!</v>
      </c>
      <c r="Z2" s="7" t="e">
        <f t="shared" si="0"/>
        <v>#REF!</v>
      </c>
      <c r="AA2" s="7" t="e">
        <f t="shared" si="0"/>
        <v>#REF!</v>
      </c>
      <c r="AB2" s="7" t="e">
        <f t="shared" si="0"/>
        <v>#REF!</v>
      </c>
      <c r="AC2" s="7" t="e">
        <f t="shared" si="0"/>
        <v>#REF!</v>
      </c>
      <c r="AD2" s="7" t="e">
        <f t="shared" si="0"/>
        <v>#REF!</v>
      </c>
      <c r="AE2" s="7" t="e">
        <f t="shared" si="0"/>
        <v>#REF!</v>
      </c>
      <c r="AF2" s="7" t="e">
        <f t="shared" si="0"/>
        <v>#REF!</v>
      </c>
      <c r="AG2" s="7" t="e">
        <f t="shared" si="0"/>
        <v>#REF!</v>
      </c>
      <c r="AH2" s="7" t="e">
        <f t="shared" si="0"/>
        <v>#REF!</v>
      </c>
      <c r="AI2" s="7" t="e">
        <f t="shared" si="0"/>
        <v>#REF!</v>
      </c>
      <c r="AJ2" s="7" t="e">
        <f t="shared" si="0"/>
        <v>#REF!</v>
      </c>
      <c r="AK2" s="7" t="e">
        <f t="shared" si="0"/>
        <v>#REF!</v>
      </c>
      <c r="AL2" s="8" t="e">
        <f t="shared" si="0"/>
        <v>#REF!</v>
      </c>
      <c r="AM2" s="9" t="e">
        <f t="shared" si="0"/>
        <v>#REF!</v>
      </c>
      <c r="AN2" s="9" t="e">
        <f t="shared" si="0"/>
        <v>#REF!</v>
      </c>
      <c r="AO2" s="9" t="e">
        <f t="shared" si="0"/>
        <v>#REF!</v>
      </c>
    </row>
    <row r="3" spans="1:41" ht="36.75">
      <c r="A3" s="388"/>
      <c r="B3" s="385"/>
      <c r="C3" s="390"/>
      <c r="D3" s="387"/>
      <c r="E3" s="321" t="s">
        <v>1</v>
      </c>
      <c r="F3" s="321" t="s">
        <v>2</v>
      </c>
      <c r="G3" s="321" t="s">
        <v>4</v>
      </c>
      <c r="H3" s="321" t="s">
        <v>3</v>
      </c>
      <c r="I3" s="322" t="s">
        <v>20</v>
      </c>
      <c r="J3" s="322" t="s">
        <v>22</v>
      </c>
      <c r="K3" s="10" t="e">
        <f>IF(K2="","",TEXT(K2,"ddd"))</f>
        <v>#REF!</v>
      </c>
      <c r="L3" s="11" t="e">
        <f t="shared" ref="L3:AO3" si="1">IF(L2="","",TEXT(L2,"ddd"))</f>
        <v>#REF!</v>
      </c>
      <c r="M3" s="11" t="e">
        <f t="shared" si="1"/>
        <v>#REF!</v>
      </c>
      <c r="N3" s="11" t="e">
        <f t="shared" si="1"/>
        <v>#REF!</v>
      </c>
      <c r="O3" s="11" t="e">
        <f t="shared" si="1"/>
        <v>#REF!</v>
      </c>
      <c r="P3" s="11" t="e">
        <f t="shared" si="1"/>
        <v>#REF!</v>
      </c>
      <c r="Q3" s="11" t="e">
        <f t="shared" si="1"/>
        <v>#REF!</v>
      </c>
      <c r="R3" s="11" t="e">
        <f t="shared" si="1"/>
        <v>#REF!</v>
      </c>
      <c r="S3" s="11" t="e">
        <f t="shared" si="1"/>
        <v>#REF!</v>
      </c>
      <c r="T3" s="11" t="e">
        <f t="shared" si="1"/>
        <v>#REF!</v>
      </c>
      <c r="U3" s="11" t="e">
        <f t="shared" si="1"/>
        <v>#REF!</v>
      </c>
      <c r="V3" s="11" t="e">
        <f t="shared" si="1"/>
        <v>#REF!</v>
      </c>
      <c r="W3" s="11" t="e">
        <f t="shared" si="1"/>
        <v>#REF!</v>
      </c>
      <c r="X3" s="11" t="e">
        <f t="shared" si="1"/>
        <v>#REF!</v>
      </c>
      <c r="Y3" s="11" t="e">
        <f t="shared" si="1"/>
        <v>#REF!</v>
      </c>
      <c r="Z3" s="11" t="e">
        <f t="shared" si="1"/>
        <v>#REF!</v>
      </c>
      <c r="AA3" s="11" t="e">
        <f t="shared" si="1"/>
        <v>#REF!</v>
      </c>
      <c r="AB3" s="11" t="e">
        <f t="shared" si="1"/>
        <v>#REF!</v>
      </c>
      <c r="AC3" s="11" t="e">
        <f t="shared" si="1"/>
        <v>#REF!</v>
      </c>
      <c r="AD3" s="11" t="e">
        <f t="shared" si="1"/>
        <v>#REF!</v>
      </c>
      <c r="AE3" s="11" t="e">
        <f t="shared" si="1"/>
        <v>#REF!</v>
      </c>
      <c r="AF3" s="11" t="e">
        <f t="shared" si="1"/>
        <v>#REF!</v>
      </c>
      <c r="AG3" s="11" t="e">
        <f t="shared" si="1"/>
        <v>#REF!</v>
      </c>
      <c r="AH3" s="11" t="e">
        <f t="shared" si="1"/>
        <v>#REF!</v>
      </c>
      <c r="AI3" s="11" t="e">
        <f t="shared" si="1"/>
        <v>#REF!</v>
      </c>
      <c r="AJ3" s="11" t="e">
        <f t="shared" si="1"/>
        <v>#REF!</v>
      </c>
      <c r="AK3" s="11" t="e">
        <f t="shared" si="1"/>
        <v>#REF!</v>
      </c>
      <c r="AL3" s="12" t="e">
        <f t="shared" si="1"/>
        <v>#REF!</v>
      </c>
      <c r="AM3" s="13" t="e">
        <f t="shared" si="1"/>
        <v>#REF!</v>
      </c>
      <c r="AN3" s="13" t="e">
        <f t="shared" si="1"/>
        <v>#REF!</v>
      </c>
      <c r="AO3" s="13" t="e">
        <f t="shared" si="1"/>
        <v>#REF!</v>
      </c>
    </row>
    <row r="4" spans="1:41">
      <c r="A4" s="324" t="s">
        <v>238</v>
      </c>
      <c r="B4" s="323" t="s">
        <v>200</v>
      </c>
      <c r="C4" s="323">
        <v>26180</v>
      </c>
      <c r="D4" s="323" t="s">
        <v>239</v>
      </c>
      <c r="E4" s="325">
        <f ca="1">COUNTIF($K4:$AO4,E$4)</f>
        <v>0</v>
      </c>
      <c r="F4" s="325">
        <f ca="1">COUNTIF($K4:$AO4,F$7)</f>
        <v>0</v>
      </c>
      <c r="G4" s="325">
        <f ca="1">COUNTIF($K4:$AO4,G$7)</f>
        <v>0</v>
      </c>
      <c r="H4" s="325">
        <f ca="1">COUNTIF($K4:$AO4,H$7)</f>
        <v>0</v>
      </c>
      <c r="I4" s="325">
        <f ca="1">COUNTIF($I4:$AO4,I$7)</f>
        <v>0</v>
      </c>
      <c r="J4" s="325">
        <f ca="1">COUNTIF($J4:$AO4,J$7)</f>
        <v>0</v>
      </c>
      <c r="K4" s="326" t="s">
        <v>16</v>
      </c>
      <c r="L4" s="326" t="s">
        <v>17</v>
      </c>
      <c r="M4" s="326" t="s">
        <v>17</v>
      </c>
      <c r="N4" s="326" t="s">
        <v>17</v>
      </c>
      <c r="O4" s="326" t="s">
        <v>16</v>
      </c>
      <c r="P4" s="326" t="s">
        <v>16</v>
      </c>
      <c r="Q4" s="326" t="s">
        <v>16</v>
      </c>
      <c r="R4" s="326" t="s">
        <v>16</v>
      </c>
      <c r="S4" s="326" t="s">
        <v>17</v>
      </c>
      <c r="T4" s="326" t="s">
        <v>17</v>
      </c>
      <c r="U4" s="326" t="s">
        <v>17</v>
      </c>
      <c r="V4" s="326" t="s">
        <v>16</v>
      </c>
      <c r="W4" s="326" t="s">
        <v>16</v>
      </c>
      <c r="X4" s="326" t="s">
        <v>16</v>
      </c>
      <c r="Y4" s="326" t="s">
        <v>16</v>
      </c>
      <c r="Z4" s="326" t="s">
        <v>17</v>
      </c>
      <c r="AA4" s="326" t="s">
        <v>17</v>
      </c>
      <c r="AB4" s="326" t="s">
        <v>17</v>
      </c>
      <c r="AC4" s="326" t="s">
        <v>16</v>
      </c>
      <c r="AD4" s="326" t="s">
        <v>16</v>
      </c>
      <c r="AE4" s="326"/>
      <c r="AF4" s="326"/>
      <c r="AG4" s="326"/>
      <c r="AH4" s="326"/>
      <c r="AI4" s="326"/>
      <c r="AJ4" s="326"/>
      <c r="AK4" s="326"/>
      <c r="AL4" s="326"/>
      <c r="AM4" s="326"/>
      <c r="AN4" s="326"/>
      <c r="AO4" s="326"/>
    </row>
    <row r="5" spans="1:41">
      <c r="A5" s="324" t="s">
        <v>238</v>
      </c>
      <c r="B5" s="323" t="s">
        <v>31</v>
      </c>
      <c r="C5" s="323">
        <v>27911</v>
      </c>
      <c r="D5" s="323" t="s">
        <v>181</v>
      </c>
      <c r="E5" s="325">
        <f ca="1">COUNTIF($K5:$AO5,E$5)</f>
        <v>0</v>
      </c>
      <c r="F5" s="325">
        <f t="shared" ref="F5:H19" ca="1" si="2">COUNTIF($K5:$AO5,F$5)</f>
        <v>0</v>
      </c>
      <c r="G5" s="325">
        <f t="shared" ca="1" si="2"/>
        <v>0</v>
      </c>
      <c r="H5" s="325">
        <f t="shared" ca="1" si="2"/>
        <v>0</v>
      </c>
      <c r="I5" s="325">
        <f t="shared" ref="I5:I59" ca="1" si="3">COUNTIF($I5:$AO5,I$5)</f>
        <v>0</v>
      </c>
      <c r="J5" s="325">
        <f t="shared" ref="J5:J59" ca="1" si="4">COUNTIF($J5:$AO5,J$5)</f>
        <v>0</v>
      </c>
      <c r="K5" s="326" t="s">
        <v>16</v>
      </c>
      <c r="L5" s="326" t="s">
        <v>17</v>
      </c>
      <c r="M5" s="326" t="s">
        <v>17</v>
      </c>
      <c r="N5" s="326" t="s">
        <v>17</v>
      </c>
      <c r="O5" s="326" t="s">
        <v>16</v>
      </c>
      <c r="P5" s="326" t="s">
        <v>17</v>
      </c>
      <c r="Q5" s="326" t="s">
        <v>16</v>
      </c>
      <c r="R5" s="326" t="s">
        <v>17</v>
      </c>
      <c r="S5" s="326" t="s">
        <v>16</v>
      </c>
      <c r="T5" s="326" t="s">
        <v>17</v>
      </c>
      <c r="U5" s="326" t="s">
        <v>17</v>
      </c>
      <c r="V5" s="326" t="s">
        <v>17</v>
      </c>
      <c r="W5" s="326" t="s">
        <v>16</v>
      </c>
      <c r="X5" s="326" t="s">
        <v>17</v>
      </c>
      <c r="Y5" s="326" t="s">
        <v>16</v>
      </c>
      <c r="Z5" s="326" t="s">
        <v>17</v>
      </c>
      <c r="AA5" s="326" t="s">
        <v>17</v>
      </c>
      <c r="AB5" s="326" t="s">
        <v>17</v>
      </c>
      <c r="AC5" s="326" t="s">
        <v>16</v>
      </c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6"/>
      <c r="AO5" s="326"/>
    </row>
    <row r="6" spans="1:41">
      <c r="A6" s="324" t="s">
        <v>225</v>
      </c>
      <c r="B6" s="323" t="s">
        <v>43</v>
      </c>
      <c r="C6" s="323">
        <v>42456</v>
      </c>
      <c r="D6" s="323" t="s">
        <v>181</v>
      </c>
      <c r="E6" s="325">
        <f t="shared" ref="E6:H21" ca="1" si="5">COUNTIF($K6:$AO6,E$5)</f>
        <v>0</v>
      </c>
      <c r="F6" s="325">
        <f t="shared" ca="1" si="2"/>
        <v>0</v>
      </c>
      <c r="G6" s="325">
        <f t="shared" ca="1" si="2"/>
        <v>0</v>
      </c>
      <c r="H6" s="325">
        <f t="shared" ca="1" si="2"/>
        <v>0</v>
      </c>
      <c r="I6" s="325">
        <f t="shared" ca="1" si="3"/>
        <v>0</v>
      </c>
      <c r="J6" s="325">
        <f t="shared" ca="1" si="4"/>
        <v>0</v>
      </c>
      <c r="K6" s="326" t="s">
        <v>17</v>
      </c>
      <c r="L6" s="326" t="s">
        <v>16</v>
      </c>
      <c r="M6" s="326" t="s">
        <v>17</v>
      </c>
      <c r="N6" s="326" t="s">
        <v>17</v>
      </c>
      <c r="O6" s="326" t="s">
        <v>17</v>
      </c>
      <c r="P6" s="326" t="s">
        <v>16</v>
      </c>
      <c r="Q6" s="326" t="s">
        <v>17</v>
      </c>
      <c r="R6" s="326" t="s">
        <v>16</v>
      </c>
      <c r="S6" s="326" t="s">
        <v>17</v>
      </c>
      <c r="T6" s="326" t="s">
        <v>17</v>
      </c>
      <c r="U6" s="326" t="s">
        <v>17</v>
      </c>
      <c r="V6" s="326" t="s">
        <v>16</v>
      </c>
      <c r="W6" s="326" t="s">
        <v>17</v>
      </c>
      <c r="X6" s="326" t="s">
        <v>16</v>
      </c>
      <c r="Y6" s="326" t="s">
        <v>17</v>
      </c>
      <c r="Z6" s="326" t="s">
        <v>16</v>
      </c>
      <c r="AA6" s="326" t="s">
        <v>17</v>
      </c>
      <c r="AB6" s="326" t="s">
        <v>17</v>
      </c>
      <c r="AC6" s="326" t="s">
        <v>17</v>
      </c>
      <c r="AD6" s="326"/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</row>
    <row r="7" spans="1:41">
      <c r="A7" s="324" t="s">
        <v>227</v>
      </c>
      <c r="B7" s="323" t="s">
        <v>240</v>
      </c>
      <c r="C7" s="323">
        <v>35075</v>
      </c>
      <c r="D7" s="323" t="s">
        <v>181</v>
      </c>
      <c r="E7" s="325">
        <f t="shared" ca="1" si="5"/>
        <v>0</v>
      </c>
      <c r="F7" s="325">
        <f t="shared" ca="1" si="2"/>
        <v>0</v>
      </c>
      <c r="G7" s="325">
        <f t="shared" ca="1" si="2"/>
        <v>0</v>
      </c>
      <c r="H7" s="325">
        <f t="shared" ca="1" si="2"/>
        <v>0</v>
      </c>
      <c r="I7" s="325">
        <f t="shared" ca="1" si="3"/>
        <v>0</v>
      </c>
      <c r="J7" s="325">
        <f t="shared" ca="1" si="4"/>
        <v>0</v>
      </c>
      <c r="K7" s="326"/>
      <c r="L7" s="326"/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326"/>
      <c r="AE7" s="326"/>
      <c r="AF7" s="326"/>
      <c r="AG7" s="326"/>
      <c r="AH7" s="326"/>
      <c r="AI7" s="326"/>
      <c r="AJ7" s="326"/>
      <c r="AK7" s="326"/>
      <c r="AL7" s="326"/>
      <c r="AM7" s="326"/>
      <c r="AN7" s="326"/>
      <c r="AO7" s="326"/>
    </row>
    <row r="8" spans="1:41">
      <c r="A8" s="324" t="s">
        <v>241</v>
      </c>
      <c r="B8" s="323" t="s">
        <v>67</v>
      </c>
      <c r="C8" s="323">
        <v>23197</v>
      </c>
      <c r="D8" s="323" t="s">
        <v>242</v>
      </c>
      <c r="E8" s="325">
        <f t="shared" ca="1" si="5"/>
        <v>0</v>
      </c>
      <c r="F8" s="325">
        <f t="shared" ca="1" si="2"/>
        <v>0</v>
      </c>
      <c r="G8" s="325">
        <f t="shared" ca="1" si="2"/>
        <v>0</v>
      </c>
      <c r="H8" s="325">
        <f t="shared" ca="1" si="2"/>
        <v>0</v>
      </c>
      <c r="I8" s="325">
        <f t="shared" ca="1" si="3"/>
        <v>0</v>
      </c>
      <c r="J8" s="325">
        <f t="shared" ca="1" si="4"/>
        <v>0</v>
      </c>
      <c r="K8" s="326" t="s">
        <v>17</v>
      </c>
      <c r="L8" s="326" t="s">
        <v>16</v>
      </c>
      <c r="M8" s="326" t="s">
        <v>17</v>
      </c>
      <c r="N8" s="326" t="s">
        <v>17</v>
      </c>
      <c r="O8" s="326" t="s">
        <v>17</v>
      </c>
      <c r="P8" s="326" t="s">
        <v>16</v>
      </c>
      <c r="Q8" s="326" t="s">
        <v>17</v>
      </c>
      <c r="R8" s="326" t="s">
        <v>16</v>
      </c>
      <c r="S8" s="326" t="s">
        <v>17</v>
      </c>
      <c r="T8" s="326" t="s">
        <v>17</v>
      </c>
      <c r="U8" s="326" t="s">
        <v>17</v>
      </c>
      <c r="V8" s="326" t="s">
        <v>16</v>
      </c>
      <c r="W8" s="326" t="s">
        <v>17</v>
      </c>
      <c r="X8" s="326" t="s">
        <v>16</v>
      </c>
      <c r="Y8" s="326" t="s">
        <v>17</v>
      </c>
      <c r="Z8" s="326" t="s">
        <v>16</v>
      </c>
      <c r="AA8" s="326" t="s">
        <v>17</v>
      </c>
      <c r="AB8" s="326" t="s">
        <v>17</v>
      </c>
      <c r="AC8" s="326" t="s">
        <v>17</v>
      </c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</row>
    <row r="9" spans="1:41">
      <c r="A9" s="324" t="s">
        <v>225</v>
      </c>
      <c r="B9" s="323" t="s">
        <v>69</v>
      </c>
      <c r="C9" s="323">
        <v>28770</v>
      </c>
      <c r="D9" s="323" t="s">
        <v>242</v>
      </c>
      <c r="E9" s="325">
        <f t="shared" ca="1" si="5"/>
        <v>0</v>
      </c>
      <c r="F9" s="325">
        <f t="shared" ca="1" si="2"/>
        <v>0</v>
      </c>
      <c r="G9" s="325">
        <f t="shared" ca="1" si="2"/>
        <v>0</v>
      </c>
      <c r="H9" s="325">
        <f t="shared" ca="1" si="2"/>
        <v>0</v>
      </c>
      <c r="I9" s="325">
        <f t="shared" ca="1" si="3"/>
        <v>0</v>
      </c>
      <c r="J9" s="325">
        <f t="shared" ca="1" si="4"/>
        <v>0</v>
      </c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6"/>
      <c r="AN9" s="326"/>
      <c r="AO9" s="326"/>
    </row>
    <row r="10" spans="1:41">
      <c r="A10" s="324" t="s">
        <v>224</v>
      </c>
      <c r="B10" s="323" t="s">
        <v>70</v>
      </c>
      <c r="C10" s="323">
        <v>38022</v>
      </c>
      <c r="D10" s="323" t="s">
        <v>242</v>
      </c>
      <c r="E10" s="325">
        <f t="shared" ca="1" si="5"/>
        <v>0</v>
      </c>
      <c r="F10" s="325">
        <f t="shared" ca="1" si="2"/>
        <v>0</v>
      </c>
      <c r="G10" s="325">
        <f t="shared" ca="1" si="2"/>
        <v>0</v>
      </c>
      <c r="H10" s="325">
        <f t="shared" ca="1" si="2"/>
        <v>0</v>
      </c>
      <c r="I10" s="325">
        <f t="shared" ca="1" si="3"/>
        <v>0</v>
      </c>
      <c r="J10" s="325">
        <f t="shared" ca="1" si="4"/>
        <v>0</v>
      </c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  <c r="Z10" s="326"/>
      <c r="AA10" s="326"/>
      <c r="AB10" s="326"/>
      <c r="AC10" s="326"/>
      <c r="AD10" s="326"/>
      <c r="AE10" s="326"/>
      <c r="AF10" s="326"/>
      <c r="AG10" s="326"/>
      <c r="AH10" s="326"/>
      <c r="AI10" s="326"/>
      <c r="AJ10" s="326"/>
      <c r="AK10" s="326"/>
      <c r="AL10" s="326"/>
      <c r="AM10" s="326"/>
      <c r="AN10" s="326"/>
      <c r="AO10" s="326"/>
    </row>
    <row r="11" spans="1:41">
      <c r="A11" s="324" t="s">
        <v>224</v>
      </c>
      <c r="B11" s="323" t="s">
        <v>72</v>
      </c>
      <c r="C11" s="323">
        <v>37201</v>
      </c>
      <c r="D11" s="323" t="s">
        <v>242</v>
      </c>
      <c r="E11" s="325">
        <f t="shared" ca="1" si="5"/>
        <v>0</v>
      </c>
      <c r="F11" s="325">
        <f t="shared" ca="1" si="2"/>
        <v>0</v>
      </c>
      <c r="G11" s="325">
        <f t="shared" ca="1" si="2"/>
        <v>0</v>
      </c>
      <c r="H11" s="325">
        <f t="shared" ca="1" si="2"/>
        <v>0</v>
      </c>
      <c r="I11" s="325">
        <f t="shared" ca="1" si="3"/>
        <v>0</v>
      </c>
      <c r="J11" s="325">
        <f t="shared" ca="1" si="4"/>
        <v>0</v>
      </c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6"/>
      <c r="AN11" s="326"/>
      <c r="AO11" s="326"/>
    </row>
    <row r="12" spans="1:41">
      <c r="A12" s="324" t="s">
        <v>224</v>
      </c>
      <c r="B12" s="323" t="s">
        <v>73</v>
      </c>
      <c r="C12" s="323">
        <v>41348</v>
      </c>
      <c r="D12" s="323" t="s">
        <v>242</v>
      </c>
      <c r="E12" s="325">
        <f t="shared" ca="1" si="5"/>
        <v>0</v>
      </c>
      <c r="F12" s="325">
        <f t="shared" ca="1" si="2"/>
        <v>0</v>
      </c>
      <c r="G12" s="325">
        <f t="shared" ca="1" si="2"/>
        <v>0</v>
      </c>
      <c r="H12" s="325">
        <f t="shared" ca="1" si="2"/>
        <v>0</v>
      </c>
      <c r="I12" s="325">
        <f t="shared" ca="1" si="3"/>
        <v>0</v>
      </c>
      <c r="J12" s="325">
        <f t="shared" ca="1" si="4"/>
        <v>0</v>
      </c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6"/>
      <c r="AN12" s="326"/>
      <c r="AO12" s="326"/>
    </row>
    <row r="13" spans="1:41">
      <c r="A13" s="324" t="s">
        <v>224</v>
      </c>
      <c r="B13" s="323" t="s">
        <v>71</v>
      </c>
      <c r="C13" s="323">
        <v>34866</v>
      </c>
      <c r="D13" s="323" t="s">
        <v>242</v>
      </c>
      <c r="E13" s="325">
        <f t="shared" ca="1" si="5"/>
        <v>0</v>
      </c>
      <c r="F13" s="325">
        <f t="shared" ca="1" si="2"/>
        <v>0</v>
      </c>
      <c r="G13" s="325">
        <f t="shared" ca="1" si="2"/>
        <v>0</v>
      </c>
      <c r="H13" s="325">
        <f t="shared" ca="1" si="2"/>
        <v>0</v>
      </c>
      <c r="I13" s="325">
        <f t="shared" ca="1" si="3"/>
        <v>0</v>
      </c>
      <c r="J13" s="325">
        <f t="shared" ca="1" si="4"/>
        <v>0</v>
      </c>
      <c r="K13" s="326"/>
      <c r="L13" s="326"/>
      <c r="M13" s="326"/>
      <c r="N13" s="326"/>
      <c r="O13" s="326"/>
      <c r="P13" s="326"/>
      <c r="Q13" s="326"/>
      <c r="R13" s="326"/>
      <c r="S13" s="326"/>
      <c r="T13" s="326"/>
      <c r="U13" s="326"/>
      <c r="V13" s="326"/>
      <c r="W13" s="326"/>
      <c r="X13" s="326"/>
      <c r="Y13" s="326"/>
      <c r="Z13" s="326"/>
      <c r="AA13" s="326"/>
      <c r="AB13" s="326"/>
      <c r="AC13" s="326"/>
      <c r="AD13" s="326"/>
      <c r="AE13" s="326"/>
      <c r="AF13" s="326"/>
      <c r="AG13" s="326"/>
      <c r="AH13" s="326"/>
      <c r="AI13" s="326"/>
      <c r="AJ13" s="326"/>
      <c r="AK13" s="326"/>
      <c r="AL13" s="326"/>
      <c r="AM13" s="326"/>
      <c r="AN13" s="326"/>
      <c r="AO13" s="326"/>
    </row>
    <row r="14" spans="1:41">
      <c r="A14" s="324" t="s">
        <v>238</v>
      </c>
      <c r="B14" s="323" t="s">
        <v>74</v>
      </c>
      <c r="C14" s="323">
        <v>28366</v>
      </c>
      <c r="D14" s="323" t="s">
        <v>243</v>
      </c>
      <c r="E14" s="325">
        <f t="shared" ca="1" si="5"/>
        <v>0</v>
      </c>
      <c r="F14" s="325">
        <f t="shared" ca="1" si="2"/>
        <v>0</v>
      </c>
      <c r="G14" s="325">
        <f t="shared" ca="1" si="2"/>
        <v>0</v>
      </c>
      <c r="H14" s="325">
        <f t="shared" ca="1" si="2"/>
        <v>0</v>
      </c>
      <c r="I14" s="325">
        <f t="shared" ca="1" si="3"/>
        <v>0</v>
      </c>
      <c r="J14" s="325">
        <f t="shared" ca="1" si="4"/>
        <v>0</v>
      </c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26"/>
      <c r="AL14" s="326"/>
      <c r="AM14" s="326"/>
      <c r="AN14" s="326"/>
      <c r="AO14" s="326"/>
    </row>
    <row r="15" spans="1:41">
      <c r="A15" s="324" t="s">
        <v>225</v>
      </c>
      <c r="B15" s="323" t="s">
        <v>76</v>
      </c>
      <c r="C15" s="323">
        <v>33195</v>
      </c>
      <c r="D15" s="323" t="s">
        <v>243</v>
      </c>
      <c r="E15" s="325">
        <f t="shared" ca="1" si="5"/>
        <v>0</v>
      </c>
      <c r="F15" s="325">
        <f t="shared" ca="1" si="2"/>
        <v>0</v>
      </c>
      <c r="G15" s="325">
        <f t="shared" ca="1" si="2"/>
        <v>0</v>
      </c>
      <c r="H15" s="325">
        <f t="shared" ca="1" si="2"/>
        <v>0</v>
      </c>
      <c r="I15" s="325">
        <f t="shared" ca="1" si="3"/>
        <v>0</v>
      </c>
      <c r="J15" s="325">
        <f t="shared" ca="1" si="4"/>
        <v>0</v>
      </c>
      <c r="K15" s="326"/>
      <c r="L15" s="326"/>
      <c r="M15" s="326"/>
      <c r="N15" s="326"/>
      <c r="O15" s="326"/>
      <c r="P15" s="326"/>
      <c r="Q15" s="326"/>
      <c r="R15" s="326"/>
      <c r="S15" s="326"/>
      <c r="T15" s="326"/>
      <c r="U15" s="326"/>
      <c r="V15" s="326"/>
      <c r="W15" s="326"/>
      <c r="X15" s="326"/>
      <c r="Y15" s="326"/>
      <c r="Z15" s="326"/>
      <c r="AA15" s="326"/>
      <c r="AB15" s="326"/>
      <c r="AC15" s="326"/>
      <c r="AD15" s="326"/>
      <c r="AE15" s="326"/>
      <c r="AF15" s="326"/>
      <c r="AG15" s="326"/>
      <c r="AH15" s="326"/>
      <c r="AI15" s="326"/>
      <c r="AJ15" s="326"/>
      <c r="AK15" s="326"/>
      <c r="AL15" s="326"/>
      <c r="AM15" s="326"/>
      <c r="AN15" s="326"/>
      <c r="AO15" s="326"/>
    </row>
    <row r="16" spans="1:41">
      <c r="A16" s="324" t="s">
        <v>225</v>
      </c>
      <c r="B16" s="323" t="s">
        <v>77</v>
      </c>
      <c r="C16" s="323">
        <v>42692</v>
      </c>
      <c r="D16" s="323" t="s">
        <v>243</v>
      </c>
      <c r="E16" s="325">
        <f t="shared" ca="1" si="5"/>
        <v>0</v>
      </c>
      <c r="F16" s="325">
        <f t="shared" ca="1" si="2"/>
        <v>0</v>
      </c>
      <c r="G16" s="325">
        <f t="shared" ca="1" si="2"/>
        <v>0</v>
      </c>
      <c r="H16" s="325">
        <f t="shared" ca="1" si="2"/>
        <v>0</v>
      </c>
      <c r="I16" s="325">
        <f t="shared" ca="1" si="3"/>
        <v>0</v>
      </c>
      <c r="J16" s="325">
        <f t="shared" ca="1" si="4"/>
        <v>0</v>
      </c>
      <c r="K16" s="326"/>
      <c r="L16" s="326"/>
      <c r="M16" s="326"/>
      <c r="N16" s="326"/>
      <c r="O16" s="326"/>
      <c r="P16" s="326"/>
      <c r="Q16" s="326"/>
      <c r="R16" s="326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</row>
    <row r="17" spans="1:41">
      <c r="A17" s="324" t="s">
        <v>225</v>
      </c>
      <c r="B17" s="323" t="s">
        <v>78</v>
      </c>
      <c r="C17" s="323">
        <v>42129</v>
      </c>
      <c r="D17" s="323" t="s">
        <v>243</v>
      </c>
      <c r="E17" s="325">
        <f t="shared" ca="1" si="5"/>
        <v>0</v>
      </c>
      <c r="F17" s="325">
        <f t="shared" ca="1" si="2"/>
        <v>0</v>
      </c>
      <c r="G17" s="325">
        <f t="shared" ca="1" si="2"/>
        <v>0</v>
      </c>
      <c r="H17" s="325">
        <f t="shared" ca="1" si="2"/>
        <v>0</v>
      </c>
      <c r="I17" s="325">
        <f t="shared" ca="1" si="3"/>
        <v>0</v>
      </c>
      <c r="J17" s="325">
        <f t="shared" ca="1" si="4"/>
        <v>0</v>
      </c>
      <c r="K17" s="326"/>
      <c r="L17" s="326"/>
      <c r="M17" s="326"/>
      <c r="N17" s="326"/>
      <c r="O17" s="326"/>
      <c r="P17" s="326"/>
      <c r="Q17" s="326"/>
      <c r="R17" s="326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</row>
    <row r="18" spans="1:41">
      <c r="A18" s="324" t="s">
        <v>225</v>
      </c>
      <c r="B18" s="323" t="s">
        <v>79</v>
      </c>
      <c r="C18" s="323">
        <v>33935</v>
      </c>
      <c r="D18" s="323" t="s">
        <v>243</v>
      </c>
      <c r="E18" s="325">
        <f t="shared" ca="1" si="5"/>
        <v>0</v>
      </c>
      <c r="F18" s="325">
        <f t="shared" ca="1" si="2"/>
        <v>0</v>
      </c>
      <c r="G18" s="325">
        <f t="shared" ca="1" si="2"/>
        <v>0</v>
      </c>
      <c r="H18" s="325">
        <f t="shared" ca="1" si="2"/>
        <v>0</v>
      </c>
      <c r="I18" s="325">
        <f t="shared" ca="1" si="3"/>
        <v>0</v>
      </c>
      <c r="J18" s="325">
        <f t="shared" ca="1" si="4"/>
        <v>0</v>
      </c>
      <c r="K18" s="326"/>
      <c r="L18" s="326"/>
      <c r="M18" s="326"/>
      <c r="N18" s="326"/>
      <c r="O18" s="326"/>
      <c r="P18" s="326"/>
      <c r="Q18" s="326"/>
      <c r="R18" s="326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</row>
    <row r="19" spans="1:41">
      <c r="A19" s="324" t="s">
        <v>238</v>
      </c>
      <c r="B19" s="324" t="s">
        <v>86</v>
      </c>
      <c r="C19" s="324">
        <v>18791</v>
      </c>
      <c r="D19" s="324" t="s">
        <v>244</v>
      </c>
      <c r="E19" s="325">
        <f t="shared" ca="1" si="5"/>
        <v>0</v>
      </c>
      <c r="F19" s="325">
        <f t="shared" ca="1" si="2"/>
        <v>0</v>
      </c>
      <c r="G19" s="325">
        <f t="shared" ca="1" si="2"/>
        <v>0</v>
      </c>
      <c r="H19" s="325">
        <f t="shared" ca="1" si="2"/>
        <v>0</v>
      </c>
      <c r="I19" s="325">
        <f t="shared" ca="1" si="3"/>
        <v>0</v>
      </c>
      <c r="J19" s="325">
        <f t="shared" ca="1" si="4"/>
        <v>0</v>
      </c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4"/>
      <c r="V19" s="324"/>
      <c r="W19" s="324"/>
      <c r="X19" s="324"/>
      <c r="Y19" s="324"/>
      <c r="Z19" s="324"/>
      <c r="AA19" s="324"/>
      <c r="AB19" s="324"/>
      <c r="AC19" s="324"/>
      <c r="AD19" s="324"/>
      <c r="AE19" s="324"/>
      <c r="AF19" s="324"/>
      <c r="AG19" s="324"/>
      <c r="AH19" s="324"/>
      <c r="AI19" s="324"/>
      <c r="AJ19" s="324"/>
      <c r="AK19" s="324"/>
      <c r="AL19" s="324"/>
      <c r="AM19" s="324"/>
      <c r="AN19" s="324"/>
      <c r="AO19" s="324"/>
    </row>
    <row r="20" spans="1:41">
      <c r="A20" s="324" t="s">
        <v>245</v>
      </c>
      <c r="B20" s="324" t="s">
        <v>87</v>
      </c>
      <c r="C20" s="324">
        <v>30655</v>
      </c>
      <c r="D20" s="324" t="s">
        <v>244</v>
      </c>
      <c r="E20" s="325">
        <f t="shared" ca="1" si="5"/>
        <v>0</v>
      </c>
      <c r="F20" s="325">
        <f t="shared" ca="1" si="5"/>
        <v>0</v>
      </c>
      <c r="G20" s="325">
        <f t="shared" ca="1" si="5"/>
        <v>0</v>
      </c>
      <c r="H20" s="325">
        <f t="shared" ca="1" si="5"/>
        <v>0</v>
      </c>
      <c r="I20" s="325">
        <f t="shared" ca="1" si="3"/>
        <v>0</v>
      </c>
      <c r="J20" s="325">
        <f t="shared" ca="1" si="4"/>
        <v>0</v>
      </c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324"/>
      <c r="Y20" s="324"/>
      <c r="Z20" s="324"/>
      <c r="AA20" s="324"/>
      <c r="AB20" s="324"/>
      <c r="AC20" s="324"/>
      <c r="AD20" s="324"/>
      <c r="AE20" s="324"/>
      <c r="AF20" s="324"/>
      <c r="AG20" s="324"/>
      <c r="AH20" s="324"/>
      <c r="AI20" s="324"/>
      <c r="AJ20" s="324"/>
      <c r="AK20" s="324"/>
      <c r="AL20" s="324"/>
      <c r="AM20" s="324"/>
      <c r="AN20" s="324"/>
      <c r="AO20" s="324"/>
    </row>
    <row r="21" spans="1:41">
      <c r="A21" s="324" t="s">
        <v>225</v>
      </c>
      <c r="B21" s="324" t="s">
        <v>85</v>
      </c>
      <c r="C21" s="324">
        <v>32014</v>
      </c>
      <c r="D21" s="324" t="s">
        <v>244</v>
      </c>
      <c r="E21" s="325">
        <f t="shared" ca="1" si="5"/>
        <v>0</v>
      </c>
      <c r="F21" s="325">
        <f t="shared" ca="1" si="5"/>
        <v>0</v>
      </c>
      <c r="G21" s="325">
        <f t="shared" ca="1" si="5"/>
        <v>0</v>
      </c>
      <c r="H21" s="325">
        <f t="shared" ca="1" si="5"/>
        <v>0</v>
      </c>
      <c r="I21" s="325">
        <f t="shared" ca="1" si="3"/>
        <v>0</v>
      </c>
      <c r="J21" s="325">
        <f t="shared" ca="1" si="4"/>
        <v>0</v>
      </c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  <c r="V21" s="324"/>
      <c r="W21" s="324"/>
      <c r="X21" s="324"/>
      <c r="Y21" s="324"/>
      <c r="Z21" s="324"/>
      <c r="AA21" s="324"/>
      <c r="AB21" s="324"/>
      <c r="AC21" s="324"/>
      <c r="AD21" s="324"/>
      <c r="AE21" s="324"/>
      <c r="AF21" s="324"/>
      <c r="AG21" s="324"/>
      <c r="AH21" s="324"/>
      <c r="AI21" s="324"/>
      <c r="AJ21" s="324"/>
      <c r="AK21" s="324"/>
      <c r="AL21" s="324"/>
      <c r="AM21" s="324"/>
      <c r="AN21" s="324"/>
      <c r="AO21" s="324"/>
    </row>
    <row r="22" spans="1:41">
      <c r="A22" s="324" t="s">
        <v>227</v>
      </c>
      <c r="B22" s="324" t="s">
        <v>91</v>
      </c>
      <c r="C22" s="324">
        <v>35637</v>
      </c>
      <c r="D22" s="324" t="s">
        <v>244</v>
      </c>
      <c r="E22" s="325">
        <f t="shared" ref="E22:H59" ca="1" si="6">COUNTIF($K22:$AO22,E$5)</f>
        <v>0</v>
      </c>
      <c r="F22" s="325">
        <f t="shared" ca="1" si="6"/>
        <v>0</v>
      </c>
      <c r="G22" s="325">
        <f t="shared" ca="1" si="6"/>
        <v>0</v>
      </c>
      <c r="H22" s="325">
        <f t="shared" ca="1" si="6"/>
        <v>0</v>
      </c>
      <c r="I22" s="325">
        <f t="shared" ca="1" si="3"/>
        <v>0</v>
      </c>
      <c r="J22" s="325">
        <f t="shared" ca="1" si="4"/>
        <v>0</v>
      </c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  <c r="V22" s="324"/>
      <c r="W22" s="324"/>
      <c r="X22" s="324"/>
      <c r="Y22" s="324"/>
      <c r="Z22" s="324"/>
      <c r="AA22" s="324"/>
      <c r="AB22" s="324"/>
      <c r="AC22" s="324"/>
      <c r="AD22" s="324"/>
      <c r="AE22" s="324"/>
      <c r="AF22" s="324"/>
      <c r="AG22" s="324"/>
      <c r="AH22" s="324"/>
      <c r="AI22" s="324"/>
      <c r="AJ22" s="324"/>
      <c r="AK22" s="324"/>
      <c r="AL22" s="324"/>
      <c r="AM22" s="324"/>
      <c r="AN22" s="324"/>
      <c r="AO22" s="324"/>
    </row>
    <row r="23" spans="1:41">
      <c r="A23" s="324" t="s">
        <v>246</v>
      </c>
      <c r="B23" s="324" t="s">
        <v>108</v>
      </c>
      <c r="C23" s="324">
        <v>32187</v>
      </c>
      <c r="D23" s="324" t="s">
        <v>244</v>
      </c>
      <c r="E23" s="325">
        <f t="shared" ca="1" si="6"/>
        <v>0</v>
      </c>
      <c r="F23" s="325">
        <f t="shared" ca="1" si="6"/>
        <v>0</v>
      </c>
      <c r="G23" s="325">
        <f t="shared" ca="1" si="6"/>
        <v>0</v>
      </c>
      <c r="H23" s="325">
        <f t="shared" ca="1" si="6"/>
        <v>0</v>
      </c>
      <c r="I23" s="325">
        <f t="shared" ca="1" si="3"/>
        <v>0</v>
      </c>
      <c r="J23" s="325">
        <f t="shared" ca="1" si="4"/>
        <v>0</v>
      </c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  <c r="V23" s="324"/>
      <c r="W23" s="324"/>
      <c r="X23" s="324"/>
      <c r="Y23" s="324"/>
      <c r="Z23" s="324"/>
      <c r="AA23" s="324"/>
      <c r="AB23" s="324"/>
      <c r="AC23" s="324"/>
      <c r="AD23" s="324"/>
      <c r="AE23" s="324"/>
      <c r="AF23" s="324"/>
      <c r="AG23" s="324"/>
      <c r="AH23" s="324"/>
      <c r="AI23" s="324"/>
      <c r="AJ23" s="324"/>
      <c r="AK23" s="324"/>
      <c r="AL23" s="324"/>
      <c r="AM23" s="324"/>
      <c r="AN23" s="324"/>
      <c r="AO23" s="324"/>
    </row>
    <row r="24" spans="1:41">
      <c r="A24" s="324" t="s">
        <v>224</v>
      </c>
      <c r="B24" s="324" t="s">
        <v>90</v>
      </c>
      <c r="C24" s="324">
        <v>41405</v>
      </c>
      <c r="D24" s="324" t="s">
        <v>244</v>
      </c>
      <c r="E24" s="325">
        <f t="shared" ca="1" si="6"/>
        <v>0</v>
      </c>
      <c r="F24" s="325">
        <f t="shared" ca="1" si="6"/>
        <v>0</v>
      </c>
      <c r="G24" s="325">
        <f t="shared" ca="1" si="6"/>
        <v>0</v>
      </c>
      <c r="H24" s="325">
        <f t="shared" ca="1" si="6"/>
        <v>0</v>
      </c>
      <c r="I24" s="325">
        <f t="shared" ca="1" si="3"/>
        <v>0</v>
      </c>
      <c r="J24" s="325">
        <f t="shared" ca="1" si="4"/>
        <v>0</v>
      </c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324"/>
      <c r="Y24" s="324"/>
      <c r="Z24" s="324"/>
      <c r="AA24" s="324"/>
      <c r="AB24" s="324"/>
      <c r="AC24" s="324"/>
      <c r="AD24" s="324"/>
      <c r="AE24" s="324"/>
      <c r="AF24" s="324"/>
      <c r="AG24" s="324"/>
      <c r="AH24" s="324"/>
      <c r="AI24" s="324"/>
      <c r="AJ24" s="324"/>
      <c r="AK24" s="324"/>
      <c r="AL24" s="324"/>
      <c r="AM24" s="324"/>
      <c r="AN24" s="324"/>
      <c r="AO24" s="324"/>
    </row>
    <row r="25" spans="1:41">
      <c r="A25" s="324" t="s">
        <v>224</v>
      </c>
      <c r="B25" s="324" t="s">
        <v>88</v>
      </c>
      <c r="C25" s="324">
        <v>37741</v>
      </c>
      <c r="D25" s="324" t="s">
        <v>244</v>
      </c>
      <c r="E25" s="325">
        <f t="shared" ca="1" si="6"/>
        <v>0</v>
      </c>
      <c r="F25" s="325">
        <f t="shared" ca="1" si="6"/>
        <v>0</v>
      </c>
      <c r="G25" s="325">
        <f t="shared" ca="1" si="6"/>
        <v>0</v>
      </c>
      <c r="H25" s="325">
        <f t="shared" ca="1" si="6"/>
        <v>0</v>
      </c>
      <c r="I25" s="325">
        <f t="shared" ca="1" si="3"/>
        <v>0</v>
      </c>
      <c r="J25" s="325">
        <f t="shared" ca="1" si="4"/>
        <v>0</v>
      </c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324"/>
      <c r="Y25" s="324"/>
      <c r="Z25" s="324"/>
      <c r="AA25" s="324"/>
      <c r="AB25" s="324"/>
      <c r="AC25" s="324"/>
      <c r="AD25" s="324"/>
      <c r="AE25" s="324"/>
      <c r="AF25" s="324"/>
      <c r="AG25" s="324"/>
      <c r="AH25" s="324"/>
      <c r="AI25" s="324"/>
      <c r="AJ25" s="324"/>
      <c r="AK25" s="324"/>
      <c r="AL25" s="324"/>
      <c r="AM25" s="324"/>
      <c r="AN25" s="324"/>
      <c r="AO25" s="324"/>
    </row>
    <row r="26" spans="1:41">
      <c r="A26" s="324" t="s">
        <v>224</v>
      </c>
      <c r="B26" s="324" t="s">
        <v>89</v>
      </c>
      <c r="C26" s="324">
        <v>34497</v>
      </c>
      <c r="D26" s="324" t="s">
        <v>244</v>
      </c>
      <c r="E26" s="325">
        <f t="shared" ca="1" si="6"/>
        <v>0</v>
      </c>
      <c r="F26" s="325">
        <f t="shared" ca="1" si="6"/>
        <v>0</v>
      </c>
      <c r="G26" s="325">
        <f t="shared" ca="1" si="6"/>
        <v>0</v>
      </c>
      <c r="H26" s="325">
        <f t="shared" ca="1" si="6"/>
        <v>0</v>
      </c>
      <c r="I26" s="325">
        <f t="shared" ca="1" si="3"/>
        <v>0</v>
      </c>
      <c r="J26" s="325">
        <f t="shared" ca="1" si="4"/>
        <v>0</v>
      </c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324"/>
      <c r="Y26" s="324"/>
      <c r="Z26" s="324"/>
      <c r="AA26" s="324"/>
      <c r="AB26" s="324"/>
      <c r="AC26" s="324"/>
      <c r="AD26" s="324"/>
      <c r="AE26" s="324"/>
      <c r="AF26" s="324"/>
      <c r="AG26" s="324"/>
      <c r="AH26" s="324"/>
      <c r="AI26" s="324"/>
      <c r="AJ26" s="324"/>
      <c r="AK26" s="324"/>
      <c r="AL26" s="324"/>
      <c r="AM26" s="324"/>
      <c r="AN26" s="324"/>
      <c r="AO26" s="324"/>
    </row>
    <row r="27" spans="1:41">
      <c r="A27" s="324" t="s">
        <v>245</v>
      </c>
      <c r="B27" s="324" t="s">
        <v>80</v>
      </c>
      <c r="C27" s="324">
        <v>28017</v>
      </c>
      <c r="D27" s="324" t="s">
        <v>247</v>
      </c>
      <c r="E27" s="325">
        <f t="shared" ca="1" si="6"/>
        <v>0</v>
      </c>
      <c r="F27" s="325">
        <f t="shared" ca="1" si="6"/>
        <v>0</v>
      </c>
      <c r="G27" s="325">
        <f t="shared" ca="1" si="6"/>
        <v>0</v>
      </c>
      <c r="H27" s="325">
        <f t="shared" ca="1" si="6"/>
        <v>0</v>
      </c>
      <c r="I27" s="325">
        <f t="shared" ca="1" si="3"/>
        <v>0</v>
      </c>
      <c r="J27" s="325">
        <f t="shared" ca="1" si="4"/>
        <v>0</v>
      </c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324"/>
      <c r="Y27" s="324"/>
      <c r="Z27" s="324"/>
      <c r="AA27" s="324"/>
      <c r="AB27" s="324"/>
      <c r="AC27" s="324"/>
      <c r="AD27" s="324"/>
      <c r="AE27" s="324"/>
      <c r="AF27" s="324"/>
      <c r="AG27" s="324"/>
      <c r="AH27" s="324"/>
      <c r="AI27" s="324"/>
      <c r="AJ27" s="324"/>
      <c r="AK27" s="324"/>
      <c r="AL27" s="324"/>
      <c r="AM27" s="324"/>
      <c r="AN27" s="324"/>
      <c r="AO27" s="324"/>
    </row>
    <row r="28" spans="1:41">
      <c r="A28" s="324" t="s">
        <v>225</v>
      </c>
      <c r="B28" s="324" t="s">
        <v>82</v>
      </c>
      <c r="C28" s="324">
        <v>31089</v>
      </c>
      <c r="D28" s="324" t="s">
        <v>247</v>
      </c>
      <c r="E28" s="325">
        <f t="shared" ca="1" si="6"/>
        <v>0</v>
      </c>
      <c r="F28" s="325">
        <f t="shared" ca="1" si="6"/>
        <v>0</v>
      </c>
      <c r="G28" s="325">
        <f t="shared" ca="1" si="6"/>
        <v>0</v>
      </c>
      <c r="H28" s="325">
        <f t="shared" ca="1" si="6"/>
        <v>0</v>
      </c>
      <c r="I28" s="325">
        <f t="shared" ca="1" si="3"/>
        <v>0</v>
      </c>
      <c r="J28" s="325">
        <f t="shared" ca="1" si="4"/>
        <v>0</v>
      </c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</row>
    <row r="29" spans="1:41">
      <c r="A29" s="324" t="s">
        <v>246</v>
      </c>
      <c r="B29" s="324" t="s">
        <v>81</v>
      </c>
      <c r="C29" s="324">
        <v>37508</v>
      </c>
      <c r="D29" s="324" t="s">
        <v>247</v>
      </c>
      <c r="E29" s="325">
        <f t="shared" ca="1" si="6"/>
        <v>0</v>
      </c>
      <c r="F29" s="325">
        <f t="shared" ca="1" si="6"/>
        <v>0</v>
      </c>
      <c r="G29" s="325">
        <f t="shared" ca="1" si="6"/>
        <v>0</v>
      </c>
      <c r="H29" s="325">
        <f t="shared" ca="1" si="6"/>
        <v>0</v>
      </c>
      <c r="I29" s="325">
        <f t="shared" ca="1" si="3"/>
        <v>0</v>
      </c>
      <c r="J29" s="325">
        <f t="shared" ca="1" si="4"/>
        <v>0</v>
      </c>
      <c r="K29" s="324"/>
      <c r="L29" s="324"/>
      <c r="M29" s="324"/>
      <c r="N29" s="324"/>
      <c r="O29" s="324"/>
      <c r="P29" s="324"/>
      <c r="Q29" s="324"/>
      <c r="R29" s="324"/>
      <c r="S29" s="324"/>
      <c r="T29" s="324"/>
      <c r="U29" s="324"/>
      <c r="V29" s="324"/>
      <c r="W29" s="324"/>
      <c r="X29" s="324"/>
      <c r="Y29" s="324"/>
      <c r="Z29" s="324"/>
      <c r="AA29" s="324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</row>
    <row r="30" spans="1:41">
      <c r="A30" s="324" t="s">
        <v>224</v>
      </c>
      <c r="B30" s="324" t="s">
        <v>84</v>
      </c>
      <c r="C30" s="324">
        <v>39374</v>
      </c>
      <c r="D30" s="324" t="s">
        <v>247</v>
      </c>
      <c r="E30" s="325">
        <f t="shared" ca="1" si="6"/>
        <v>0</v>
      </c>
      <c r="F30" s="325">
        <f t="shared" ca="1" si="6"/>
        <v>0</v>
      </c>
      <c r="G30" s="325">
        <f t="shared" ca="1" si="6"/>
        <v>0</v>
      </c>
      <c r="H30" s="325">
        <f t="shared" ca="1" si="6"/>
        <v>0</v>
      </c>
      <c r="I30" s="325">
        <f t="shared" ca="1" si="3"/>
        <v>0</v>
      </c>
      <c r="J30" s="325">
        <f t="shared" ca="1" si="4"/>
        <v>0</v>
      </c>
      <c r="K30" s="324"/>
      <c r="L30" s="324"/>
      <c r="M30" s="324"/>
      <c r="N30" s="324"/>
      <c r="O30" s="324"/>
      <c r="P30" s="324"/>
      <c r="Q30" s="324"/>
      <c r="R30" s="324"/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</row>
    <row r="31" spans="1:41">
      <c r="A31" s="324" t="s">
        <v>238</v>
      </c>
      <c r="B31" s="324" t="s">
        <v>105</v>
      </c>
      <c r="C31" s="324">
        <v>28612</v>
      </c>
      <c r="D31" s="324" t="s">
        <v>192</v>
      </c>
      <c r="E31" s="325">
        <f t="shared" ca="1" si="6"/>
        <v>0</v>
      </c>
      <c r="F31" s="325">
        <f t="shared" ca="1" si="6"/>
        <v>0</v>
      </c>
      <c r="G31" s="325">
        <f t="shared" ca="1" si="6"/>
        <v>0</v>
      </c>
      <c r="H31" s="325">
        <f t="shared" ca="1" si="6"/>
        <v>0</v>
      </c>
      <c r="I31" s="325">
        <f t="shared" ca="1" si="3"/>
        <v>0</v>
      </c>
      <c r="J31" s="325">
        <f t="shared" ca="1" si="4"/>
        <v>0</v>
      </c>
      <c r="K31" s="324"/>
      <c r="L31" s="324"/>
      <c r="M31" s="324"/>
      <c r="N31" s="324"/>
      <c r="O31" s="324"/>
      <c r="P31" s="324"/>
      <c r="Q31" s="324"/>
      <c r="R31" s="324"/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</row>
    <row r="32" spans="1:41">
      <c r="A32" s="324" t="s">
        <v>229</v>
      </c>
      <c r="B32" s="324" t="s">
        <v>104</v>
      </c>
      <c r="C32" s="324">
        <v>30683</v>
      </c>
      <c r="D32" s="324" t="s">
        <v>192</v>
      </c>
      <c r="E32" s="325">
        <f t="shared" ca="1" si="6"/>
        <v>0</v>
      </c>
      <c r="F32" s="325">
        <f t="shared" ca="1" si="6"/>
        <v>0</v>
      </c>
      <c r="G32" s="325">
        <f t="shared" ca="1" si="6"/>
        <v>0</v>
      </c>
      <c r="H32" s="325">
        <f t="shared" ca="1" si="6"/>
        <v>0</v>
      </c>
      <c r="I32" s="325">
        <f t="shared" ca="1" si="3"/>
        <v>0</v>
      </c>
      <c r="J32" s="325">
        <f t="shared" ca="1" si="4"/>
        <v>0</v>
      </c>
      <c r="K32" s="324"/>
      <c r="L32" s="324"/>
      <c r="M32" s="324"/>
      <c r="N32" s="324"/>
      <c r="O32" s="324"/>
      <c r="P32" s="324"/>
      <c r="Q32" s="324"/>
      <c r="R32" s="324"/>
      <c r="S32" s="324"/>
      <c r="T32" s="324"/>
      <c r="U32" s="324"/>
      <c r="V32" s="324"/>
      <c r="W32" s="324"/>
      <c r="X32" s="324"/>
      <c r="Y32" s="324"/>
      <c r="Z32" s="324"/>
      <c r="AA32" s="324"/>
      <c r="AB32" s="324"/>
      <c r="AC32" s="324"/>
      <c r="AD32" s="324"/>
      <c r="AE32" s="324"/>
      <c r="AF32" s="324"/>
      <c r="AG32" s="324"/>
      <c r="AH32" s="324"/>
      <c r="AI32" s="324"/>
      <c r="AJ32" s="324"/>
      <c r="AK32" s="324"/>
      <c r="AL32" s="324"/>
      <c r="AM32" s="324"/>
      <c r="AN32" s="324"/>
      <c r="AO32" s="324"/>
    </row>
    <row r="33" spans="1:41">
      <c r="A33" s="324" t="s">
        <v>224</v>
      </c>
      <c r="B33" s="324" t="s">
        <v>106</v>
      </c>
      <c r="C33" s="324">
        <v>36855</v>
      </c>
      <c r="D33" s="324" t="s">
        <v>248</v>
      </c>
      <c r="E33" s="325">
        <f t="shared" ca="1" si="6"/>
        <v>0</v>
      </c>
      <c r="F33" s="325">
        <f t="shared" ca="1" si="6"/>
        <v>0</v>
      </c>
      <c r="G33" s="325">
        <f t="shared" ca="1" si="6"/>
        <v>0</v>
      </c>
      <c r="H33" s="325">
        <f t="shared" ca="1" si="6"/>
        <v>0</v>
      </c>
      <c r="I33" s="325">
        <f t="shared" ca="1" si="3"/>
        <v>0</v>
      </c>
      <c r="J33" s="325">
        <f t="shared" ca="1" si="4"/>
        <v>0</v>
      </c>
      <c r="K33" s="324"/>
      <c r="L33" s="324"/>
      <c r="M33" s="324"/>
      <c r="N33" s="324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  <c r="AH33" s="324"/>
      <c r="AI33" s="324"/>
      <c r="AJ33" s="324"/>
      <c r="AK33" s="324"/>
      <c r="AL33" s="324"/>
      <c r="AM33" s="324"/>
      <c r="AN33" s="324"/>
      <c r="AO33" s="324"/>
    </row>
    <row r="34" spans="1:41">
      <c r="A34" s="324" t="s">
        <v>224</v>
      </c>
      <c r="B34" s="324" t="s">
        <v>93</v>
      </c>
      <c r="C34" s="324">
        <v>41944</v>
      </c>
      <c r="D34" s="324" t="s">
        <v>248</v>
      </c>
      <c r="E34" s="325">
        <f t="shared" ca="1" si="6"/>
        <v>0</v>
      </c>
      <c r="F34" s="325">
        <f t="shared" ca="1" si="6"/>
        <v>0</v>
      </c>
      <c r="G34" s="325">
        <f t="shared" ca="1" si="6"/>
        <v>0</v>
      </c>
      <c r="H34" s="325">
        <f t="shared" ca="1" si="6"/>
        <v>0</v>
      </c>
      <c r="I34" s="325">
        <f t="shared" ca="1" si="3"/>
        <v>0</v>
      </c>
      <c r="J34" s="325">
        <f t="shared" ca="1" si="4"/>
        <v>0</v>
      </c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J34" s="324"/>
      <c r="AK34" s="324"/>
      <c r="AL34" s="324"/>
      <c r="AM34" s="324"/>
      <c r="AN34" s="324"/>
      <c r="AO34" s="324"/>
    </row>
    <row r="35" spans="1:41">
      <c r="A35" s="324" t="s">
        <v>224</v>
      </c>
      <c r="B35" s="324" t="s">
        <v>103</v>
      </c>
      <c r="C35" s="324">
        <v>42208</v>
      </c>
      <c r="D35" s="324" t="s">
        <v>248</v>
      </c>
      <c r="E35" s="325">
        <f t="shared" ca="1" si="6"/>
        <v>0</v>
      </c>
      <c r="F35" s="325">
        <f t="shared" ca="1" si="6"/>
        <v>0</v>
      </c>
      <c r="G35" s="325">
        <f t="shared" ca="1" si="6"/>
        <v>0</v>
      </c>
      <c r="H35" s="325">
        <f t="shared" ca="1" si="6"/>
        <v>0</v>
      </c>
      <c r="I35" s="325">
        <f t="shared" ca="1" si="3"/>
        <v>0</v>
      </c>
      <c r="J35" s="325">
        <f t="shared" ca="1" si="4"/>
        <v>0</v>
      </c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  <c r="AH35" s="324"/>
      <c r="AI35" s="324"/>
      <c r="AJ35" s="324"/>
      <c r="AK35" s="324"/>
      <c r="AL35" s="324"/>
      <c r="AM35" s="324"/>
      <c r="AN35" s="324"/>
      <c r="AO35" s="324"/>
    </row>
    <row r="36" spans="1:41">
      <c r="A36" s="324" t="s">
        <v>224</v>
      </c>
      <c r="B36" s="324" t="s">
        <v>66</v>
      </c>
      <c r="C36" s="324">
        <v>38269</v>
      </c>
      <c r="D36" s="324" t="s">
        <v>248</v>
      </c>
      <c r="E36" s="325">
        <f t="shared" ca="1" si="6"/>
        <v>0</v>
      </c>
      <c r="F36" s="325">
        <f t="shared" ca="1" si="6"/>
        <v>0</v>
      </c>
      <c r="G36" s="325">
        <f t="shared" ca="1" si="6"/>
        <v>0</v>
      </c>
      <c r="H36" s="325">
        <f t="shared" ca="1" si="6"/>
        <v>0</v>
      </c>
      <c r="I36" s="325">
        <f t="shared" ca="1" si="3"/>
        <v>0</v>
      </c>
      <c r="J36" s="325">
        <f t="shared" ca="1" si="4"/>
        <v>0</v>
      </c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  <c r="AH36" s="324"/>
      <c r="AI36" s="324"/>
      <c r="AJ36" s="324"/>
      <c r="AK36" s="324"/>
      <c r="AL36" s="324"/>
      <c r="AM36" s="324"/>
      <c r="AN36" s="324"/>
      <c r="AO36" s="324"/>
    </row>
    <row r="37" spans="1:41">
      <c r="A37" s="324" t="s">
        <v>249</v>
      </c>
      <c r="B37" s="324" t="s">
        <v>107</v>
      </c>
      <c r="C37" s="324">
        <v>52262</v>
      </c>
      <c r="D37" s="324" t="s">
        <v>248</v>
      </c>
      <c r="E37" s="325">
        <f t="shared" ca="1" si="6"/>
        <v>0</v>
      </c>
      <c r="F37" s="325">
        <f t="shared" ca="1" si="6"/>
        <v>0</v>
      </c>
      <c r="G37" s="325">
        <f t="shared" ca="1" si="6"/>
        <v>0</v>
      </c>
      <c r="H37" s="325">
        <f t="shared" ca="1" si="6"/>
        <v>0</v>
      </c>
      <c r="I37" s="325">
        <f t="shared" ca="1" si="3"/>
        <v>0</v>
      </c>
      <c r="J37" s="325">
        <f t="shared" ca="1" si="4"/>
        <v>0</v>
      </c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4"/>
      <c r="AO37" s="324"/>
    </row>
    <row r="38" spans="1:41">
      <c r="A38" s="324" t="s">
        <v>225</v>
      </c>
      <c r="B38" s="324" t="s">
        <v>64</v>
      </c>
      <c r="C38" s="324">
        <v>28650</v>
      </c>
      <c r="D38" s="324" t="s">
        <v>250</v>
      </c>
      <c r="E38" s="325">
        <f t="shared" ca="1" si="6"/>
        <v>0</v>
      </c>
      <c r="F38" s="325">
        <f t="shared" ca="1" si="6"/>
        <v>0</v>
      </c>
      <c r="G38" s="325">
        <f t="shared" ca="1" si="6"/>
        <v>0</v>
      </c>
      <c r="H38" s="325">
        <f t="shared" ca="1" si="6"/>
        <v>0</v>
      </c>
      <c r="I38" s="325">
        <f t="shared" ca="1" si="3"/>
        <v>0</v>
      </c>
      <c r="J38" s="325">
        <f t="shared" ca="1" si="4"/>
        <v>0</v>
      </c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  <c r="AI38" s="324"/>
      <c r="AJ38" s="324"/>
      <c r="AK38" s="324"/>
      <c r="AL38" s="324"/>
      <c r="AM38" s="324"/>
      <c r="AN38" s="324"/>
      <c r="AO38" s="324"/>
    </row>
    <row r="39" spans="1:41">
      <c r="A39" s="324" t="s">
        <v>251</v>
      </c>
      <c r="B39" s="324" t="s">
        <v>63</v>
      </c>
      <c r="C39" s="324">
        <v>36019</v>
      </c>
      <c r="D39" s="324" t="s">
        <v>250</v>
      </c>
      <c r="E39" s="325">
        <f t="shared" ca="1" si="6"/>
        <v>0</v>
      </c>
      <c r="F39" s="325">
        <f t="shared" ca="1" si="6"/>
        <v>0</v>
      </c>
      <c r="G39" s="325">
        <f t="shared" ca="1" si="6"/>
        <v>0</v>
      </c>
      <c r="H39" s="325">
        <f t="shared" ca="1" si="6"/>
        <v>0</v>
      </c>
      <c r="I39" s="325">
        <f t="shared" ca="1" si="3"/>
        <v>0</v>
      </c>
      <c r="J39" s="325">
        <f t="shared" ca="1" si="4"/>
        <v>0</v>
      </c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324"/>
      <c r="AK39" s="324"/>
      <c r="AL39" s="324"/>
      <c r="AM39" s="324"/>
      <c r="AN39" s="324"/>
      <c r="AO39" s="324"/>
    </row>
    <row r="40" spans="1:41">
      <c r="A40" s="324" t="s">
        <v>227</v>
      </c>
      <c r="B40" s="324" t="s">
        <v>94</v>
      </c>
      <c r="C40" s="324">
        <v>43035</v>
      </c>
      <c r="D40" s="324" t="s">
        <v>252</v>
      </c>
      <c r="E40" s="325">
        <f t="shared" ca="1" si="6"/>
        <v>0</v>
      </c>
      <c r="F40" s="325">
        <f t="shared" ca="1" si="6"/>
        <v>0</v>
      </c>
      <c r="G40" s="325">
        <f t="shared" ca="1" si="6"/>
        <v>0</v>
      </c>
      <c r="H40" s="325">
        <f t="shared" ca="1" si="6"/>
        <v>0</v>
      </c>
      <c r="I40" s="325">
        <f t="shared" ca="1" si="3"/>
        <v>0</v>
      </c>
      <c r="J40" s="325">
        <f t="shared" ca="1" si="4"/>
        <v>0</v>
      </c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</row>
    <row r="41" spans="1:41">
      <c r="A41" s="324" t="s">
        <v>224</v>
      </c>
      <c r="B41" s="324" t="s">
        <v>95</v>
      </c>
      <c r="C41" s="324">
        <v>37805</v>
      </c>
      <c r="D41" s="324" t="s">
        <v>252</v>
      </c>
      <c r="E41" s="325">
        <f t="shared" ca="1" si="6"/>
        <v>0</v>
      </c>
      <c r="F41" s="325">
        <f t="shared" ca="1" si="6"/>
        <v>0</v>
      </c>
      <c r="G41" s="325">
        <f t="shared" ca="1" si="6"/>
        <v>0</v>
      </c>
      <c r="H41" s="325">
        <f t="shared" ca="1" si="6"/>
        <v>0</v>
      </c>
      <c r="I41" s="325">
        <f t="shared" ca="1" si="3"/>
        <v>0</v>
      </c>
      <c r="J41" s="325">
        <f t="shared" ca="1" si="4"/>
        <v>0</v>
      </c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  <c r="AH41" s="324"/>
      <c r="AI41" s="324"/>
      <c r="AJ41" s="324"/>
      <c r="AK41" s="324"/>
      <c r="AL41" s="324"/>
      <c r="AM41" s="324"/>
      <c r="AN41" s="324"/>
      <c r="AO41" s="324"/>
    </row>
    <row r="42" spans="1:41">
      <c r="A42" s="324" t="s">
        <v>238</v>
      </c>
      <c r="B42" s="324" t="s">
        <v>97</v>
      </c>
      <c r="C42" s="324">
        <v>28412</v>
      </c>
      <c r="D42" s="324" t="s">
        <v>191</v>
      </c>
      <c r="E42" s="325">
        <f t="shared" ca="1" si="6"/>
        <v>0</v>
      </c>
      <c r="F42" s="325">
        <f t="shared" ca="1" si="6"/>
        <v>0</v>
      </c>
      <c r="G42" s="325">
        <f t="shared" ca="1" si="6"/>
        <v>0</v>
      </c>
      <c r="H42" s="325">
        <f t="shared" ca="1" si="6"/>
        <v>0</v>
      </c>
      <c r="I42" s="325">
        <f t="shared" ca="1" si="3"/>
        <v>0</v>
      </c>
      <c r="J42" s="325">
        <f t="shared" ca="1" si="4"/>
        <v>0</v>
      </c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4"/>
      <c r="AL42" s="324"/>
      <c r="AM42" s="324"/>
      <c r="AN42" s="324"/>
      <c r="AO42" s="324"/>
    </row>
    <row r="43" spans="1:41">
      <c r="A43" s="324" t="s">
        <v>225</v>
      </c>
      <c r="B43" s="324" t="s">
        <v>100</v>
      </c>
      <c r="C43" s="324">
        <v>42535</v>
      </c>
      <c r="D43" s="324" t="s">
        <v>191</v>
      </c>
      <c r="E43" s="325">
        <f t="shared" ca="1" si="6"/>
        <v>0</v>
      </c>
      <c r="F43" s="325">
        <f t="shared" ca="1" si="6"/>
        <v>0</v>
      </c>
      <c r="G43" s="325">
        <f t="shared" ca="1" si="6"/>
        <v>0</v>
      </c>
      <c r="H43" s="325">
        <f t="shared" ca="1" si="6"/>
        <v>0</v>
      </c>
      <c r="I43" s="325">
        <f t="shared" ca="1" si="3"/>
        <v>0</v>
      </c>
      <c r="J43" s="325">
        <f t="shared" ca="1" si="4"/>
        <v>0</v>
      </c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</row>
    <row r="44" spans="1:41">
      <c r="A44" s="324" t="s">
        <v>225</v>
      </c>
      <c r="B44" s="324" t="s">
        <v>99</v>
      </c>
      <c r="C44" s="324">
        <v>40387</v>
      </c>
      <c r="D44" s="324" t="s">
        <v>191</v>
      </c>
      <c r="E44" s="325">
        <f t="shared" ca="1" si="6"/>
        <v>0</v>
      </c>
      <c r="F44" s="325">
        <f t="shared" ca="1" si="6"/>
        <v>0</v>
      </c>
      <c r="G44" s="325">
        <f t="shared" ca="1" si="6"/>
        <v>0</v>
      </c>
      <c r="H44" s="325">
        <f t="shared" ca="1" si="6"/>
        <v>0</v>
      </c>
      <c r="I44" s="325">
        <f t="shared" ca="1" si="3"/>
        <v>0</v>
      </c>
      <c r="J44" s="325">
        <f t="shared" ca="1" si="4"/>
        <v>0</v>
      </c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  <c r="AH44" s="324"/>
      <c r="AI44" s="324"/>
      <c r="AJ44" s="324"/>
      <c r="AK44" s="324"/>
      <c r="AL44" s="324"/>
      <c r="AM44" s="324"/>
      <c r="AN44" s="324"/>
      <c r="AO44" s="324"/>
    </row>
    <row r="45" spans="1:41">
      <c r="A45" s="324" t="s">
        <v>225</v>
      </c>
      <c r="B45" s="324" t="s">
        <v>101</v>
      </c>
      <c r="C45" s="324">
        <v>29834</v>
      </c>
      <c r="D45" s="324" t="s">
        <v>191</v>
      </c>
      <c r="E45" s="325">
        <f t="shared" ca="1" si="6"/>
        <v>0</v>
      </c>
      <c r="F45" s="325">
        <f t="shared" ca="1" si="6"/>
        <v>0</v>
      </c>
      <c r="G45" s="325">
        <f t="shared" ca="1" si="6"/>
        <v>0</v>
      </c>
      <c r="H45" s="325">
        <f t="shared" ca="1" si="6"/>
        <v>0</v>
      </c>
      <c r="I45" s="325">
        <f t="shared" ca="1" si="3"/>
        <v>0</v>
      </c>
      <c r="J45" s="325">
        <f t="shared" ca="1" si="4"/>
        <v>0</v>
      </c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324"/>
      <c r="AK45" s="324"/>
      <c r="AL45" s="324"/>
      <c r="AM45" s="324"/>
      <c r="AN45" s="324"/>
      <c r="AO45" s="324"/>
    </row>
    <row r="46" spans="1:41">
      <c r="A46" s="324" t="s">
        <v>225</v>
      </c>
      <c r="B46" s="324" t="s">
        <v>102</v>
      </c>
      <c r="C46" s="324">
        <v>33756</v>
      </c>
      <c r="D46" s="324" t="s">
        <v>191</v>
      </c>
      <c r="E46" s="325">
        <f t="shared" ca="1" si="6"/>
        <v>0</v>
      </c>
      <c r="F46" s="325">
        <f t="shared" ca="1" si="6"/>
        <v>0</v>
      </c>
      <c r="G46" s="325">
        <f t="shared" ca="1" si="6"/>
        <v>0</v>
      </c>
      <c r="H46" s="325">
        <f t="shared" ca="1" si="6"/>
        <v>0</v>
      </c>
      <c r="I46" s="325">
        <f t="shared" ca="1" si="3"/>
        <v>0</v>
      </c>
      <c r="J46" s="325">
        <f t="shared" ca="1" si="4"/>
        <v>0</v>
      </c>
      <c r="K46" s="324"/>
      <c r="L46" s="324"/>
      <c r="M46" s="324"/>
      <c r="N46" s="324"/>
      <c r="O46" s="324"/>
      <c r="P46" s="324"/>
      <c r="Q46" s="324"/>
      <c r="R46" s="324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  <c r="AH46" s="324"/>
      <c r="AI46" s="324"/>
      <c r="AJ46" s="324"/>
      <c r="AK46" s="324"/>
      <c r="AL46" s="324"/>
      <c r="AM46" s="324"/>
      <c r="AN46" s="324"/>
      <c r="AO46" s="324"/>
    </row>
    <row r="47" spans="1:41">
      <c r="A47" s="324" t="s">
        <v>227</v>
      </c>
      <c r="B47" s="324" t="s">
        <v>96</v>
      </c>
      <c r="C47" s="324">
        <v>37503</v>
      </c>
      <c r="D47" s="324" t="s">
        <v>191</v>
      </c>
      <c r="E47" s="325">
        <f t="shared" ca="1" si="6"/>
        <v>0</v>
      </c>
      <c r="F47" s="325">
        <f t="shared" ca="1" si="6"/>
        <v>0</v>
      </c>
      <c r="G47" s="325">
        <f t="shared" ca="1" si="6"/>
        <v>0</v>
      </c>
      <c r="H47" s="325">
        <f t="shared" ca="1" si="6"/>
        <v>0</v>
      </c>
      <c r="I47" s="325">
        <f t="shared" ca="1" si="3"/>
        <v>0</v>
      </c>
      <c r="J47" s="325">
        <f t="shared" ca="1" si="4"/>
        <v>0</v>
      </c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324"/>
      <c r="AK47" s="324"/>
      <c r="AL47" s="324"/>
      <c r="AM47" s="324"/>
      <c r="AN47" s="324"/>
      <c r="AO47" s="324"/>
    </row>
    <row r="48" spans="1:41">
      <c r="A48" s="324" t="s">
        <v>224</v>
      </c>
      <c r="B48" s="324" t="s">
        <v>98</v>
      </c>
      <c r="C48" s="324">
        <v>35604</v>
      </c>
      <c r="D48" s="324" t="s">
        <v>191</v>
      </c>
      <c r="E48" s="325">
        <f t="shared" ca="1" si="6"/>
        <v>0</v>
      </c>
      <c r="F48" s="325">
        <f t="shared" ca="1" si="6"/>
        <v>0</v>
      </c>
      <c r="G48" s="325">
        <f t="shared" ca="1" si="6"/>
        <v>0</v>
      </c>
      <c r="H48" s="325">
        <f t="shared" ca="1" si="6"/>
        <v>0</v>
      </c>
      <c r="I48" s="325">
        <f t="shared" ca="1" si="3"/>
        <v>0</v>
      </c>
      <c r="J48" s="325">
        <f t="shared" ca="1" si="4"/>
        <v>0</v>
      </c>
      <c r="K48" s="324"/>
      <c r="L48" s="324"/>
      <c r="M48" s="324"/>
      <c r="N48" s="324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  <c r="AH48" s="324"/>
      <c r="AI48" s="324"/>
      <c r="AJ48" s="324"/>
      <c r="AK48" s="324"/>
      <c r="AL48" s="324"/>
      <c r="AM48" s="324"/>
      <c r="AN48" s="324"/>
      <c r="AO48" s="324"/>
    </row>
    <row r="49" spans="1:41">
      <c r="A49" s="324" t="s">
        <v>246</v>
      </c>
      <c r="B49" s="324" t="s">
        <v>253</v>
      </c>
      <c r="C49" s="324">
        <v>43724</v>
      </c>
      <c r="D49" s="324" t="s">
        <v>254</v>
      </c>
      <c r="E49" s="325">
        <f t="shared" ca="1" si="6"/>
        <v>0</v>
      </c>
      <c r="F49" s="325">
        <f t="shared" ca="1" si="6"/>
        <v>0</v>
      </c>
      <c r="G49" s="325">
        <f t="shared" ca="1" si="6"/>
        <v>0</v>
      </c>
      <c r="H49" s="325">
        <f t="shared" ca="1" si="6"/>
        <v>0</v>
      </c>
      <c r="I49" s="325">
        <f t="shared" ca="1" si="3"/>
        <v>0</v>
      </c>
      <c r="J49" s="325">
        <f t="shared" ca="1" si="4"/>
        <v>0</v>
      </c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  <c r="AH49" s="324"/>
      <c r="AI49" s="324"/>
      <c r="AJ49" s="324"/>
      <c r="AK49" s="324"/>
      <c r="AL49" s="324"/>
      <c r="AM49" s="324"/>
      <c r="AN49" s="324"/>
      <c r="AO49" s="324"/>
    </row>
    <row r="50" spans="1:41">
      <c r="A50" s="324" t="s">
        <v>225</v>
      </c>
      <c r="B50" s="324" t="s">
        <v>112</v>
      </c>
      <c r="C50" s="324">
        <v>33608</v>
      </c>
      <c r="D50" s="324" t="s">
        <v>255</v>
      </c>
      <c r="E50" s="325">
        <f t="shared" ca="1" si="6"/>
        <v>0</v>
      </c>
      <c r="F50" s="325">
        <f t="shared" ca="1" si="6"/>
        <v>0</v>
      </c>
      <c r="G50" s="325">
        <f t="shared" ca="1" si="6"/>
        <v>0</v>
      </c>
      <c r="H50" s="325">
        <f t="shared" ca="1" si="6"/>
        <v>0</v>
      </c>
      <c r="I50" s="325">
        <f t="shared" ca="1" si="3"/>
        <v>0</v>
      </c>
      <c r="J50" s="325">
        <f t="shared" ca="1" si="4"/>
        <v>0</v>
      </c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  <c r="AH50" s="324"/>
      <c r="AI50" s="324"/>
      <c r="AJ50" s="324"/>
      <c r="AK50" s="324"/>
      <c r="AL50" s="324"/>
      <c r="AM50" s="324"/>
      <c r="AN50" s="324"/>
      <c r="AO50" s="324"/>
    </row>
    <row r="51" spans="1:41">
      <c r="A51" s="324" t="s">
        <v>224</v>
      </c>
      <c r="B51" s="324" t="s">
        <v>113</v>
      </c>
      <c r="C51" s="324">
        <v>41125</v>
      </c>
      <c r="D51" s="324" t="s">
        <v>255</v>
      </c>
      <c r="E51" s="325">
        <f t="shared" ca="1" si="6"/>
        <v>0</v>
      </c>
      <c r="F51" s="325">
        <f t="shared" ca="1" si="6"/>
        <v>0</v>
      </c>
      <c r="G51" s="325">
        <f t="shared" ca="1" si="6"/>
        <v>0</v>
      </c>
      <c r="H51" s="325">
        <f t="shared" ca="1" si="6"/>
        <v>0</v>
      </c>
      <c r="I51" s="325">
        <f t="shared" ca="1" si="3"/>
        <v>0</v>
      </c>
      <c r="J51" s="325">
        <f t="shared" ca="1" si="4"/>
        <v>0</v>
      </c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  <c r="AH51" s="324"/>
      <c r="AI51" s="324"/>
      <c r="AJ51" s="324"/>
      <c r="AK51" s="324"/>
      <c r="AL51" s="324"/>
      <c r="AM51" s="324"/>
      <c r="AN51" s="324"/>
      <c r="AO51" s="324"/>
    </row>
    <row r="52" spans="1:41">
      <c r="A52" s="324" t="s">
        <v>238</v>
      </c>
      <c r="B52" s="324" t="s">
        <v>256</v>
      </c>
      <c r="C52" s="324">
        <v>23321</v>
      </c>
      <c r="D52" s="324" t="s">
        <v>264</v>
      </c>
      <c r="E52" s="325">
        <f t="shared" ca="1" si="6"/>
        <v>0</v>
      </c>
      <c r="F52" s="325">
        <f t="shared" ca="1" si="6"/>
        <v>0</v>
      </c>
      <c r="G52" s="325">
        <f t="shared" ca="1" si="6"/>
        <v>0</v>
      </c>
      <c r="H52" s="325">
        <f t="shared" ca="1" si="6"/>
        <v>0</v>
      </c>
      <c r="I52" s="325">
        <f t="shared" ca="1" si="3"/>
        <v>0</v>
      </c>
      <c r="J52" s="325">
        <f t="shared" ca="1" si="4"/>
        <v>0</v>
      </c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  <c r="AH52" s="324"/>
      <c r="AI52" s="324"/>
      <c r="AJ52" s="324"/>
      <c r="AK52" s="324"/>
      <c r="AL52" s="324"/>
      <c r="AM52" s="324"/>
      <c r="AN52" s="324"/>
      <c r="AO52" s="324"/>
    </row>
    <row r="53" spans="1:41">
      <c r="A53" s="324" t="s">
        <v>229</v>
      </c>
      <c r="B53" s="324" t="s">
        <v>257</v>
      </c>
      <c r="C53" s="324">
        <v>27698</v>
      </c>
      <c r="D53" s="324" t="s">
        <v>264</v>
      </c>
      <c r="E53" s="325">
        <f t="shared" ca="1" si="6"/>
        <v>0</v>
      </c>
      <c r="F53" s="325">
        <f t="shared" ca="1" si="6"/>
        <v>0</v>
      </c>
      <c r="G53" s="325">
        <f t="shared" ca="1" si="6"/>
        <v>0</v>
      </c>
      <c r="H53" s="325">
        <f t="shared" ca="1" si="6"/>
        <v>0</v>
      </c>
      <c r="I53" s="325">
        <f t="shared" ca="1" si="3"/>
        <v>0</v>
      </c>
      <c r="J53" s="325">
        <f t="shared" ca="1" si="4"/>
        <v>0</v>
      </c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</row>
    <row r="54" spans="1:41">
      <c r="A54" s="324" t="s">
        <v>229</v>
      </c>
      <c r="B54" s="324" t="s">
        <v>260</v>
      </c>
      <c r="C54" s="324">
        <v>29673</v>
      </c>
      <c r="D54" s="324" t="s">
        <v>264</v>
      </c>
      <c r="E54" s="325">
        <f t="shared" ca="1" si="6"/>
        <v>0</v>
      </c>
      <c r="F54" s="325">
        <f t="shared" ca="1" si="6"/>
        <v>0</v>
      </c>
      <c r="G54" s="325">
        <f t="shared" ca="1" si="6"/>
        <v>0</v>
      </c>
      <c r="H54" s="325">
        <f t="shared" ca="1" si="6"/>
        <v>0</v>
      </c>
      <c r="I54" s="325">
        <f t="shared" ca="1" si="3"/>
        <v>0</v>
      </c>
      <c r="J54" s="325">
        <f t="shared" ca="1" si="4"/>
        <v>0</v>
      </c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4"/>
      <c r="AL54" s="324"/>
      <c r="AM54" s="324"/>
      <c r="AN54" s="324"/>
      <c r="AO54" s="324"/>
    </row>
    <row r="55" spans="1:41">
      <c r="A55" s="324" t="s">
        <v>225</v>
      </c>
      <c r="B55" s="324" t="s">
        <v>258</v>
      </c>
      <c r="C55" s="324">
        <v>28766</v>
      </c>
      <c r="D55" s="324" t="s">
        <v>264</v>
      </c>
      <c r="E55" s="325">
        <f t="shared" ca="1" si="6"/>
        <v>0</v>
      </c>
      <c r="F55" s="325">
        <f t="shared" ca="1" si="6"/>
        <v>0</v>
      </c>
      <c r="G55" s="325">
        <f t="shared" ca="1" si="6"/>
        <v>0</v>
      </c>
      <c r="H55" s="325">
        <f t="shared" ca="1" si="6"/>
        <v>0</v>
      </c>
      <c r="I55" s="325">
        <f t="shared" ca="1" si="3"/>
        <v>0</v>
      </c>
      <c r="J55" s="325">
        <f t="shared" ca="1" si="4"/>
        <v>0</v>
      </c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  <c r="AH55" s="324"/>
      <c r="AI55" s="324"/>
      <c r="AJ55" s="324"/>
      <c r="AK55" s="324"/>
      <c r="AL55" s="324"/>
      <c r="AM55" s="324"/>
      <c r="AN55" s="324"/>
      <c r="AO55" s="324"/>
    </row>
    <row r="56" spans="1:41">
      <c r="A56" s="324" t="s">
        <v>225</v>
      </c>
      <c r="B56" s="324" t="s">
        <v>259</v>
      </c>
      <c r="C56" s="324">
        <v>28752</v>
      </c>
      <c r="D56" s="324" t="s">
        <v>264</v>
      </c>
      <c r="E56" s="325">
        <f t="shared" ca="1" si="6"/>
        <v>0</v>
      </c>
      <c r="F56" s="325">
        <f t="shared" ca="1" si="6"/>
        <v>0</v>
      </c>
      <c r="G56" s="325">
        <f t="shared" ca="1" si="6"/>
        <v>0</v>
      </c>
      <c r="H56" s="325">
        <f t="shared" ca="1" si="6"/>
        <v>0</v>
      </c>
      <c r="I56" s="325">
        <f t="shared" ca="1" si="3"/>
        <v>0</v>
      </c>
      <c r="J56" s="325">
        <f t="shared" ca="1" si="4"/>
        <v>0</v>
      </c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</row>
    <row r="57" spans="1:41">
      <c r="A57" s="324" t="s">
        <v>224</v>
      </c>
      <c r="B57" s="324" t="s">
        <v>261</v>
      </c>
      <c r="C57" s="324">
        <v>36337</v>
      </c>
      <c r="D57" s="324" t="s">
        <v>264</v>
      </c>
      <c r="E57" s="325">
        <f t="shared" ca="1" si="6"/>
        <v>0</v>
      </c>
      <c r="F57" s="325">
        <f t="shared" ca="1" si="6"/>
        <v>0</v>
      </c>
      <c r="G57" s="325">
        <f t="shared" ca="1" si="6"/>
        <v>0</v>
      </c>
      <c r="H57" s="325">
        <f t="shared" ca="1" si="6"/>
        <v>0</v>
      </c>
      <c r="I57" s="325">
        <f t="shared" ca="1" si="3"/>
        <v>0</v>
      </c>
      <c r="J57" s="325">
        <f t="shared" ca="1" si="4"/>
        <v>0</v>
      </c>
      <c r="K57" s="324"/>
      <c r="L57" s="324"/>
      <c r="M57" s="324"/>
      <c r="N57" s="32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  <c r="AH57" s="324"/>
      <c r="AI57" s="324"/>
      <c r="AJ57" s="324"/>
      <c r="AK57" s="324"/>
      <c r="AL57" s="324"/>
      <c r="AM57" s="324"/>
      <c r="AN57" s="324"/>
      <c r="AO57" s="324"/>
    </row>
    <row r="58" spans="1:41">
      <c r="A58" s="324" t="s">
        <v>224</v>
      </c>
      <c r="B58" s="324" t="s">
        <v>262</v>
      </c>
      <c r="C58" s="324">
        <v>41010</v>
      </c>
      <c r="D58" s="324" t="s">
        <v>264</v>
      </c>
      <c r="E58" s="325">
        <f t="shared" ca="1" si="6"/>
        <v>0</v>
      </c>
      <c r="F58" s="325">
        <f t="shared" ca="1" si="6"/>
        <v>0</v>
      </c>
      <c r="G58" s="325">
        <f t="shared" ca="1" si="6"/>
        <v>0</v>
      </c>
      <c r="H58" s="325">
        <f t="shared" ca="1" si="6"/>
        <v>0</v>
      </c>
      <c r="I58" s="325">
        <f t="shared" ca="1" si="3"/>
        <v>0</v>
      </c>
      <c r="J58" s="325">
        <f t="shared" ca="1" si="4"/>
        <v>0</v>
      </c>
      <c r="K58" s="324"/>
      <c r="L58" s="324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</row>
    <row r="59" spans="1:41">
      <c r="A59" s="324" t="s">
        <v>227</v>
      </c>
      <c r="B59" s="324" t="s">
        <v>263</v>
      </c>
      <c r="C59" s="324">
        <v>42536</v>
      </c>
      <c r="D59" s="324" t="s">
        <v>264</v>
      </c>
      <c r="E59" s="325">
        <f t="shared" ca="1" si="6"/>
        <v>0</v>
      </c>
      <c r="F59" s="325">
        <f t="shared" ca="1" si="6"/>
        <v>0</v>
      </c>
      <c r="G59" s="325">
        <f t="shared" ca="1" si="6"/>
        <v>0</v>
      </c>
      <c r="H59" s="325">
        <f t="shared" ca="1" si="6"/>
        <v>0</v>
      </c>
      <c r="I59" s="325">
        <f t="shared" ca="1" si="3"/>
        <v>0</v>
      </c>
      <c r="J59" s="325">
        <f t="shared" ca="1" si="4"/>
        <v>0</v>
      </c>
      <c r="K59" s="324"/>
      <c r="L59" s="324"/>
      <c r="M59" s="324"/>
      <c r="N59" s="324"/>
      <c r="O59" s="324"/>
      <c r="P59" s="324"/>
      <c r="Q59" s="324"/>
      <c r="R59" s="324"/>
      <c r="S59" s="324"/>
      <c r="T59" s="324"/>
      <c r="U59" s="324"/>
      <c r="V59" s="324"/>
      <c r="W59" s="324"/>
      <c r="X59" s="324"/>
      <c r="Y59" s="324"/>
      <c r="Z59" s="324"/>
      <c r="AA59" s="324"/>
      <c r="AB59" s="324"/>
      <c r="AC59" s="324"/>
      <c r="AD59" s="324"/>
      <c r="AE59" s="324"/>
      <c r="AF59" s="324"/>
      <c r="AG59" s="324"/>
      <c r="AH59" s="324"/>
      <c r="AI59" s="324"/>
      <c r="AJ59" s="324"/>
      <c r="AK59" s="324"/>
      <c r="AL59" s="324"/>
      <c r="AM59" s="324"/>
      <c r="AN59" s="324"/>
      <c r="AO59" s="324"/>
    </row>
    <row r="61" spans="1:41">
      <c r="B61" s="383" t="s">
        <v>271</v>
      </c>
    </row>
  </sheetData>
  <mergeCells count="4">
    <mergeCell ref="A2:A3"/>
    <mergeCell ref="B2:B3"/>
    <mergeCell ref="C2:C3"/>
    <mergeCell ref="D2:D3"/>
  </mergeCells>
  <conditionalFormatting sqref="K4:AO18">
    <cfRule type="expression" dxfId="27" priority="2">
      <formula>K$4&lt;&gt;""</formula>
    </cfRule>
    <cfRule type="cellIs" dxfId="26" priority="26" operator="equal">
      <formula>"إجـ"</formula>
    </cfRule>
    <cfRule type="cellIs" dxfId="25" priority="27" operator="equal">
      <formula>"مر"</formula>
    </cfRule>
    <cfRule type="cellIs" dxfId="24" priority="28" operator="equal">
      <formula>"غـ"</formula>
    </cfRule>
    <cfRule type="cellIs" dxfId="23" priority="29" operator="equal">
      <formula>"حـ"</formula>
    </cfRule>
  </conditionalFormatting>
  <conditionalFormatting sqref="F3">
    <cfRule type="cellIs" dxfId="22" priority="16" operator="equal">
      <formula>"إجـ"</formula>
    </cfRule>
    <cfRule type="cellIs" dxfId="21" priority="17" operator="equal">
      <formula>"مر"</formula>
    </cfRule>
    <cfRule type="cellIs" dxfId="20" priority="18" operator="equal">
      <formula>"غـ"</formula>
    </cfRule>
    <cfRule type="cellIs" dxfId="19" priority="19" operator="equal">
      <formula>"حـ"</formula>
    </cfRule>
  </conditionalFormatting>
  <conditionalFormatting sqref="G3">
    <cfRule type="cellIs" priority="1" operator="equal">
      <formula>"مهمة"</formula>
    </cfRule>
    <cfRule type="cellIs" dxfId="18" priority="11" operator="equal">
      <formula>"إجـ"</formula>
    </cfRule>
    <cfRule type="cellIs" dxfId="17" priority="12" operator="equal">
      <formula>"مر"</formula>
    </cfRule>
    <cfRule type="cellIs" dxfId="16" priority="13" operator="equal">
      <formula>"غـ"</formula>
    </cfRule>
    <cfRule type="cellIs" dxfId="15" priority="14" operator="equal">
      <formula>"حـ"</formula>
    </cfRule>
  </conditionalFormatting>
  <conditionalFormatting sqref="K2:AO2">
    <cfRule type="expression" dxfId="14" priority="4">
      <formula>K$4&lt;&gt;""</formula>
    </cfRule>
  </conditionalFormatting>
  <conditionalFormatting sqref="K3:AO3">
    <cfRule type="expression" dxfId="13" priority="3">
      <formula>K$5&lt;&gt;""</formula>
    </cfRule>
  </conditionalFormatting>
  <conditionalFormatting sqref="E5">
    <cfRule type="cellIs" dxfId="12" priority="21" operator="equal">
      <formula>"إجـ"</formula>
    </cfRule>
    <cfRule type="cellIs" dxfId="11" priority="22" operator="equal">
      <formula>"مر"</formula>
    </cfRule>
    <cfRule type="cellIs" dxfId="10" priority="23" operator="equal">
      <formula>"غـ"</formula>
    </cfRule>
    <cfRule type="cellIs" dxfId="9" priority="24" operator="equal">
      <formula>"حـ"</formula>
    </cfRule>
  </conditionalFormatting>
  <conditionalFormatting sqref="H3">
    <cfRule type="cellIs" dxfId="8" priority="6" operator="equal">
      <formula>"إجـ"</formula>
    </cfRule>
    <cfRule type="cellIs" dxfId="7" priority="7" operator="equal">
      <formula>"مر"</formula>
    </cfRule>
    <cfRule type="cellIs" dxfId="6" priority="8" operator="equal">
      <formula>"غـ"</formula>
    </cfRule>
    <cfRule type="cellIs" dxfId="5" priority="9" operator="equal">
      <formula>"حـ"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728EE766-F6E9-4D9F-8A60-BC6465C397BA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K4:AO18</xm:sqref>
        </x14:conditionalFormatting>
        <x14:conditionalFormatting xmlns:xm="http://schemas.microsoft.com/office/excel/2006/main">
          <x14:cfRule type="expression" priority="20" id="{5000A7F2-8427-4787-A9B5-9436AD8A1A35}">
            <xm:f>COUNTIF(Sheet2!$E$2:$E$10,E$5)&gt;0</xm:f>
            <x14:dxf>
              <fill>
                <patternFill>
                  <bgColor theme="0" tint="-0.14996795556505021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15" id="{73AE71A6-BAED-45EC-8AE8-BC9479FD626C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F3</xm:sqref>
        </x14:conditionalFormatting>
        <x14:conditionalFormatting xmlns:xm="http://schemas.microsoft.com/office/excel/2006/main">
          <x14:cfRule type="expression" priority="10" id="{E511388A-3301-4628-BB7C-BCBFEBFC8A11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G3</xm:sqref>
        </x14:conditionalFormatting>
        <x14:conditionalFormatting xmlns:xm="http://schemas.microsoft.com/office/excel/2006/main">
          <x14:cfRule type="expression" priority="5" id="{A7AEB2ED-DEC2-4C67-88ED-4DFCFE4F58EC}">
            <xm:f>COUNTIF(Sheet2!$E$2:$E$10,H$5)&gt;0</xm:f>
            <x14:dxf>
              <fill>
                <patternFill>
                  <bgColor theme="0" tint="-0.14996795556505021"/>
                </patternFill>
              </fill>
            </x14:dxf>
          </x14:cfRule>
          <xm:sqref>H5:J5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Sheet2!$A$2:$A$7</xm:f>
          </x14:formula1>
          <xm:sqref>E3:J3 K4:AO59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C38"/>
  <sheetViews>
    <sheetView rightToLeft="1" workbookViewId="0">
      <selection activeCell="B2" sqref="B2:C38"/>
    </sheetView>
  </sheetViews>
  <sheetFormatPr defaultRowHeight="14.25"/>
  <cols>
    <col min="2" max="2" width="11.25" bestFit="1" customWidth="1"/>
    <col min="3" max="3" width="11" bestFit="1" customWidth="1"/>
  </cols>
  <sheetData>
    <row r="1" spans="2:3" ht="15" thickBot="1"/>
    <row r="2" spans="2:3">
      <c r="B2" s="215" t="s">
        <v>43</v>
      </c>
      <c r="C2" s="216" t="s">
        <v>31</v>
      </c>
    </row>
    <row r="3" spans="2:3" ht="15" thickBot="1">
      <c r="B3" s="217"/>
      <c r="C3" s="218"/>
    </row>
    <row r="4" spans="2:3" ht="15" thickBot="1">
      <c r="B4" s="219" t="s">
        <v>63</v>
      </c>
      <c r="C4" s="219" t="s">
        <v>64</v>
      </c>
    </row>
    <row r="5" spans="2:3">
      <c r="B5" s="220" t="s">
        <v>67</v>
      </c>
      <c r="C5" s="221" t="s">
        <v>69</v>
      </c>
    </row>
    <row r="6" spans="2:3">
      <c r="B6" s="222" t="s">
        <v>70</v>
      </c>
      <c r="C6" s="223" t="s">
        <v>71</v>
      </c>
    </row>
    <row r="7" spans="2:3" ht="15" thickBot="1">
      <c r="B7" s="217" t="s">
        <v>73</v>
      </c>
      <c r="C7" s="224" t="s">
        <v>72</v>
      </c>
    </row>
    <row r="8" spans="2:3">
      <c r="B8" s="225" t="s">
        <v>74</v>
      </c>
      <c r="C8" s="226"/>
    </row>
    <row r="9" spans="2:3">
      <c r="B9" s="222" t="s">
        <v>79</v>
      </c>
      <c r="C9" s="223" t="s">
        <v>76</v>
      </c>
    </row>
    <row r="10" spans="2:3" ht="15" thickBot="1">
      <c r="B10" s="217" t="s">
        <v>77</v>
      </c>
      <c r="C10" s="224" t="s">
        <v>78</v>
      </c>
    </row>
    <row r="11" spans="2:3">
      <c r="B11" s="225" t="s">
        <v>80</v>
      </c>
      <c r="C11" s="226" t="s">
        <v>81</v>
      </c>
    </row>
    <row r="12" spans="2:3" ht="15" thickBot="1">
      <c r="B12" s="217" t="s">
        <v>82</v>
      </c>
      <c r="C12" s="227" t="s">
        <v>84</v>
      </c>
    </row>
    <row r="13" spans="2:3" ht="15" thickBot="1">
      <c r="B13" s="225" t="s">
        <v>86</v>
      </c>
      <c r="C13" s="228" t="s">
        <v>86</v>
      </c>
    </row>
    <row r="14" spans="2:3">
      <c r="B14" s="229" t="s">
        <v>85</v>
      </c>
      <c r="C14" s="223" t="s">
        <v>89</v>
      </c>
    </row>
    <row r="15" spans="2:3">
      <c r="B15" s="222" t="s">
        <v>88</v>
      </c>
      <c r="C15" s="230" t="s">
        <v>91</v>
      </c>
    </row>
    <row r="16" spans="2:3" ht="15" thickBot="1">
      <c r="B16" s="217" t="s">
        <v>90</v>
      </c>
      <c r="C16" s="224" t="s">
        <v>87</v>
      </c>
    </row>
    <row r="17" spans="2:3">
      <c r="B17" s="231" t="s">
        <v>94</v>
      </c>
      <c r="C17" s="232"/>
    </row>
    <row r="18" spans="2:3" ht="15" thickBot="1">
      <c r="B18" s="233"/>
      <c r="C18" s="224" t="s">
        <v>95</v>
      </c>
    </row>
    <row r="19" spans="2:3" ht="15">
      <c r="B19" s="231" t="s">
        <v>96</v>
      </c>
      <c r="C19" s="234" t="s">
        <v>97</v>
      </c>
    </row>
    <row r="20" spans="2:3">
      <c r="B20" s="222" t="s">
        <v>65</v>
      </c>
      <c r="C20" s="223" t="s">
        <v>98</v>
      </c>
    </row>
    <row r="21" spans="2:3">
      <c r="B21" s="222" t="s">
        <v>100</v>
      </c>
      <c r="C21" s="223" t="s">
        <v>99</v>
      </c>
    </row>
    <row r="22" spans="2:3">
      <c r="B22" s="235" t="s">
        <v>101</v>
      </c>
      <c r="C22" s="223" t="s">
        <v>102</v>
      </c>
    </row>
    <row r="23" spans="2:3" ht="15" thickBot="1">
      <c r="B23" s="233"/>
      <c r="C23" s="59"/>
    </row>
    <row r="24" spans="2:3" ht="15" thickBot="1">
      <c r="B24" s="236" t="s">
        <v>104</v>
      </c>
      <c r="C24" s="237" t="s">
        <v>105</v>
      </c>
    </row>
    <row r="25" spans="2:3">
      <c r="B25" s="238" t="s">
        <v>106</v>
      </c>
      <c r="C25" s="239" t="s">
        <v>93</v>
      </c>
    </row>
    <row r="26" spans="2:3" ht="15.75" thickBot="1">
      <c r="B26" s="240" t="s">
        <v>107</v>
      </c>
      <c r="C26" s="241" t="s">
        <v>103</v>
      </c>
    </row>
    <row r="27" spans="2:3" ht="15" thickBot="1">
      <c r="B27" s="242" t="s">
        <v>108</v>
      </c>
      <c r="C27" s="224" t="s">
        <v>66</v>
      </c>
    </row>
    <row r="28" spans="2:3">
      <c r="B28" s="534" t="s">
        <v>199</v>
      </c>
      <c r="C28" s="535"/>
    </row>
    <row r="29" spans="2:3">
      <c r="B29" s="536"/>
      <c r="C29" s="537"/>
    </row>
    <row r="30" spans="2:3">
      <c r="B30" s="243"/>
      <c r="C30" s="243"/>
    </row>
    <row r="31" spans="2:3">
      <c r="B31" s="244"/>
      <c r="C31" s="244"/>
    </row>
    <row r="32" spans="2:3" ht="15" thickBot="1">
      <c r="B32" s="245" t="s">
        <v>112</v>
      </c>
      <c r="C32" s="245" t="s">
        <v>112</v>
      </c>
    </row>
    <row r="33" spans="2:3" ht="15" thickBot="1">
      <c r="B33" s="246"/>
      <c r="C33" s="246"/>
    </row>
    <row r="35" spans="2:3" ht="15">
      <c r="B35" s="15">
        <v>23</v>
      </c>
      <c r="C35" s="15">
        <v>22</v>
      </c>
    </row>
    <row r="36" spans="2:3">
      <c r="B36" s="61"/>
      <c r="C36" s="61"/>
    </row>
    <row r="37" spans="2:3" ht="15">
      <c r="B37" s="247">
        <v>5</v>
      </c>
      <c r="C37" s="247">
        <v>4</v>
      </c>
    </row>
    <row r="38" spans="2:3" ht="15">
      <c r="B38" s="15">
        <v>18</v>
      </c>
      <c r="C38" s="15">
        <v>19</v>
      </c>
    </row>
  </sheetData>
  <mergeCells count="1">
    <mergeCell ref="B28:C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Sheet1</vt:lpstr>
      <vt:lpstr>Sheet2</vt:lpstr>
      <vt:lpstr>2022</vt:lpstr>
      <vt:lpstr>2023</vt:lpstr>
      <vt:lpstr>جردة</vt:lpstr>
      <vt:lpstr>تجميع</vt:lpstr>
      <vt:lpstr>اسماء العناصر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ابو يوسف</cp:lastModifiedBy>
  <dcterms:created xsi:type="dcterms:W3CDTF">2021-02-22T09:44:53Z</dcterms:created>
  <dcterms:modified xsi:type="dcterms:W3CDTF">2022-12-21T09:07:36Z</dcterms:modified>
</cp:coreProperties>
</file>