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dal\Desktop\"/>
    </mc:Choice>
  </mc:AlternateContent>
  <xr:revisionPtr revIDLastSave="0" documentId="13_ncr:1_{542377EC-B3C4-440B-80B6-533D38D81F50}" xr6:coauthVersionLast="47" xr6:coauthVersionMax="47" xr10:uidLastSave="{00000000-0000-0000-0000-000000000000}"/>
  <bookViews>
    <workbookView xWindow="-108" yWindow="-108" windowWidth="23256" windowHeight="12456" activeTab="1" xr2:uid="{D6D70AEA-FCDF-4591-997A-5DBB2AD4ABC6}"/>
  </bookViews>
  <sheets>
    <sheet name="حسابات الافراد" sheetId="1" r:id="rId1"/>
    <sheet name="نسخة الزبون" sheetId="2" r:id="rId2"/>
    <sheet name="قاعدة بيانات" sheetId="6" r:id="rId3"/>
  </sheets>
  <definedNames>
    <definedName name="_xlnm.Print_Area" localSheetId="0">'حسابات الافراد'!$A$1:$H$65</definedName>
    <definedName name="_xlnm.Print_Area" localSheetId="1">'نسخة الزبون'!$A$1:$F$49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46" i="2" l="1"/>
  <c r="C47" i="2"/>
  <c r="C45" i="2"/>
  <c r="C44" i="2"/>
  <c r="C43" i="2"/>
  <c r="F47" i="2"/>
  <c r="E47" i="2"/>
  <c r="A47" i="2" a="1"/>
  <c r="A47" i="2" s="1"/>
  <c r="F46" i="2"/>
  <c r="E46" i="2"/>
  <c r="A46" i="2" a="1"/>
  <c r="A46" i="2" s="1"/>
  <c r="F45" i="2"/>
  <c r="E45" i="2"/>
  <c r="A45" i="2" a="1"/>
  <c r="A45" i="2" s="1"/>
  <c r="F44" i="2"/>
  <c r="E44" i="2"/>
  <c r="A44" i="2" a="1"/>
  <c r="A44" i="2" s="1"/>
  <c r="F43" i="2"/>
  <c r="E43" i="2"/>
  <c r="A43" i="2" a="1"/>
  <c r="A43" i="2" s="1"/>
  <c r="G56" i="1"/>
  <c r="G38" i="1"/>
  <c r="H38" i="1"/>
  <c r="G39" i="1" l="1"/>
  <c r="B9" i="2" l="1" a="1"/>
  <c r="B9" i="2" s="1"/>
  <c r="B10" i="2" a="1"/>
  <c r="B10" i="2" s="1"/>
  <c r="B11" i="2" a="1"/>
  <c r="B11" i="2" s="1"/>
  <c r="B12" i="2" a="1"/>
  <c r="B12" i="2" s="1"/>
  <c r="B13" i="2" a="1"/>
  <c r="B13" i="2" s="1"/>
  <c r="B14" i="2" a="1"/>
  <c r="B14" i="2" s="1"/>
  <c r="B15" i="2" a="1"/>
  <c r="B15" i="2" s="1"/>
  <c r="B16" i="2" a="1"/>
  <c r="B16" i="2" s="1"/>
  <c r="B17" i="2" a="1"/>
  <c r="B17" i="2" s="1"/>
  <c r="B18" i="2" a="1"/>
  <c r="B18" i="2" s="1"/>
  <c r="B19" i="2" a="1"/>
  <c r="B19" i="2" s="1"/>
  <c r="B20" i="2" a="1"/>
  <c r="B20" i="2" s="1"/>
  <c r="B21" i="2" a="1"/>
  <c r="B21" i="2" s="1"/>
  <c r="B22" i="2" a="1"/>
  <c r="B22" i="2" s="1"/>
  <c r="B23" i="2" a="1"/>
  <c r="B23" i="2" s="1"/>
  <c r="B24" i="2" a="1"/>
  <c r="B24" i="2" s="1"/>
  <c r="B25" i="2" a="1"/>
  <c r="B25" i="2" s="1"/>
  <c r="B26" i="2" a="1"/>
  <c r="B26" i="2" s="1"/>
  <c r="B27" i="2" a="1"/>
  <c r="B27" i="2" s="1"/>
  <c r="B28" i="2" a="1"/>
  <c r="B28" i="2" s="1"/>
  <c r="B29" i="2" a="1"/>
  <c r="B29" i="2" s="1"/>
  <c r="B30" i="2" a="1"/>
  <c r="B30" i="2" s="1"/>
  <c r="B31" i="2" a="1"/>
  <c r="B31" i="2" s="1"/>
  <c r="B32" i="2" a="1"/>
  <c r="B32" i="2" s="1"/>
  <c r="B33" i="2" a="1"/>
  <c r="B33" i="2" s="1"/>
  <c r="B34" i="2" a="1"/>
  <c r="B34" i="2" s="1"/>
  <c r="B8" i="2" a="1"/>
  <c r="B8" i="2" s="1"/>
  <c r="B7" i="2"/>
  <c r="E8" i="2"/>
  <c r="F34" i="2"/>
  <c r="E34" i="2"/>
  <c r="D34" i="2"/>
  <c r="F33" i="2"/>
  <c r="E33" i="2"/>
  <c r="D33" i="2"/>
  <c r="F32" i="2"/>
  <c r="E32" i="2"/>
  <c r="D32" i="2"/>
  <c r="F31" i="2"/>
  <c r="E31" i="2"/>
  <c r="D31" i="2"/>
  <c r="F30" i="2"/>
  <c r="E30" i="2"/>
  <c r="D30" i="2"/>
  <c r="F29" i="2"/>
  <c r="E29" i="2"/>
  <c r="D29" i="2"/>
  <c r="F28" i="2"/>
  <c r="E28" i="2"/>
  <c r="D28" i="2"/>
  <c r="F27" i="2"/>
  <c r="E27" i="2"/>
  <c r="D27" i="2"/>
  <c r="F26" i="2"/>
  <c r="E26" i="2"/>
  <c r="D26" i="2"/>
  <c r="F25" i="2"/>
  <c r="E25" i="2"/>
  <c r="D25" i="2"/>
  <c r="F24" i="2"/>
  <c r="E24" i="2"/>
  <c r="D24" i="2"/>
  <c r="F23" i="2"/>
  <c r="E23" i="2"/>
  <c r="D23" i="2"/>
  <c r="F22" i="2"/>
  <c r="E22" i="2"/>
  <c r="D22" i="2"/>
  <c r="F21" i="2"/>
  <c r="E21" i="2"/>
  <c r="D21" i="2"/>
  <c r="F20" i="2"/>
  <c r="E20" i="2"/>
  <c r="D20" i="2"/>
  <c r="F19" i="2"/>
  <c r="E19" i="2"/>
  <c r="D19" i="2"/>
  <c r="F18" i="2"/>
  <c r="E18" i="2"/>
  <c r="D18" i="2"/>
  <c r="F17" i="2"/>
  <c r="E17" i="2"/>
  <c r="D17" i="2"/>
  <c r="F16" i="2"/>
  <c r="E16" i="2"/>
  <c r="D16" i="2"/>
  <c r="F15" i="2"/>
  <c r="E15" i="2"/>
  <c r="D15" i="2"/>
  <c r="F14" i="2"/>
  <c r="E14" i="2"/>
  <c r="D14" i="2"/>
  <c r="F13" i="2"/>
  <c r="E13" i="2"/>
  <c r="D13" i="2"/>
  <c r="F12" i="2"/>
  <c r="E12" i="2"/>
  <c r="D12" i="2"/>
  <c r="F11" i="2"/>
  <c r="E11" i="2"/>
  <c r="D11" i="2"/>
  <c r="F10" i="2"/>
  <c r="E10" i="2"/>
  <c r="D10" i="2"/>
  <c r="F9" i="2"/>
  <c r="E9" i="2"/>
  <c r="D9" i="2"/>
  <c r="F8" i="2"/>
  <c r="D8" i="2"/>
  <c r="F7" i="2"/>
  <c r="D7" i="2"/>
  <c r="E7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<sst xmlns="http://schemas.openxmlformats.org/spreadsheetml/2006/main" count="122" uniqueCount="92">
  <si>
    <t>برنامج سياحي شهر عسل 13 ليلة و 14 يوم</t>
  </si>
  <si>
    <t xml:space="preserve">السيد / </t>
  </si>
  <si>
    <t>اليوم</t>
  </si>
  <si>
    <t>التاريخ</t>
  </si>
  <si>
    <t>الفندق</t>
  </si>
  <si>
    <t>نوع الغرفة</t>
  </si>
  <si>
    <t>المواصلات</t>
  </si>
  <si>
    <t xml:space="preserve"> الزمن</t>
  </si>
  <si>
    <t>الإجمالي</t>
  </si>
  <si>
    <t>الإجمـــــــــــــــــــــــــــــــــــــــــــــــالي</t>
  </si>
  <si>
    <t>البرنــــــــــــــــــــــــــامج</t>
  </si>
  <si>
    <t>التـــــاريــــــخ</t>
  </si>
  <si>
    <t>سعرالفندق</t>
  </si>
  <si>
    <t>الرحلات الداخلية</t>
  </si>
  <si>
    <t>Air Asia</t>
  </si>
  <si>
    <t>الانطلاق</t>
  </si>
  <si>
    <t>الوصول</t>
  </si>
  <si>
    <t>غرفة لشخصين بدون إفطار</t>
  </si>
  <si>
    <t>غرفة عائلية مع إفطار</t>
  </si>
  <si>
    <t>غرفة لشخصين مع إفطار</t>
  </si>
  <si>
    <t>غرفة عائلية بدون إفطار</t>
  </si>
  <si>
    <t>غرفة مطلة ع الحديقة مع إفطار</t>
  </si>
  <si>
    <t>غرفة مطلة ع الحديقة بدون إفطار</t>
  </si>
  <si>
    <t>غرفة مطلة ع البحر بدون إفطار</t>
  </si>
  <si>
    <t>غرفة مطلة ع البحر مع إفطار</t>
  </si>
  <si>
    <t>عدد الغرف</t>
  </si>
  <si>
    <t>KUL-PEN</t>
  </si>
  <si>
    <t>PEN-LGK</t>
  </si>
  <si>
    <t>LGK-KUL</t>
  </si>
  <si>
    <t>KUL-LGK</t>
  </si>
  <si>
    <t>PEN-KUL</t>
  </si>
  <si>
    <t>LGK-PEN</t>
  </si>
  <si>
    <t>AB MOTEL 2*</t>
  </si>
  <si>
    <t>ADYA CENANG 3*</t>
  </si>
  <si>
    <t>ADYA KUAH 4*</t>
  </si>
  <si>
    <t>ALIA EXPRESS</t>
  </si>
  <si>
    <t>ALOFT LANGKAWI 4*</t>
  </si>
  <si>
    <t>BAYVIEW HOTEL LANGKAWI 4*</t>
  </si>
  <si>
    <t>Bayview Hotel Melaka 4*</t>
  </si>
  <si>
    <t>BAYVIEW RESORT BATU FERRINGHI 4*</t>
  </si>
  <si>
    <t>Bella Vista Waterfront Langkawi 3*</t>
  </si>
  <si>
    <t>BERJAYA LANGKAWI RESORT 5*</t>
  </si>
  <si>
    <t>BERJAYA TIMES SQUARE 5*</t>
  </si>
  <si>
    <t>BEST STAR RESORT 3*</t>
  </si>
  <si>
    <t>Cameron Highlands Resort 5*</t>
  </si>
  <si>
    <t>Casa del Rio Melaka 5*</t>
  </si>
  <si>
    <t>Century Pines Resort Cameron Highlands 4*</t>
  </si>
  <si>
    <t>Copthorne Hotel Cameron Highlands 4*</t>
  </si>
  <si>
    <t>DASH RESORT LANGKAWI 4*</t>
  </si>
  <si>
    <t>DAYANG BAY RESORT 4*</t>
  </si>
  <si>
    <t>DORSETT 4*</t>
  </si>
  <si>
    <t>DOUBLETREE RESORT BY HILTON PENANG 5*</t>
  </si>
  <si>
    <t>First World Hotel 3*</t>
  </si>
  <si>
    <t>FLAMINGO HOTEL 4*</t>
  </si>
  <si>
    <t>Genting Grand Hotel</t>
  </si>
  <si>
    <t>Genting SkyWorlds Hotel 3*</t>
  </si>
  <si>
    <t>GOLDEN SANDS BY SHANGRI-LA 4*</t>
  </si>
  <si>
    <t>Grand Ion Delemen Hotel 5*</t>
  </si>
  <si>
    <t>Hard Rock Hotel Penang 5*</t>
  </si>
  <si>
    <t>Heritage Hotel 3*</t>
  </si>
  <si>
    <t>HOLIDAY INN EXPRESS KUALA LUMPUR 3*</t>
  </si>
  <si>
    <t>Hotel De'la Ferns Cameron Highlands 3*</t>
  </si>
  <si>
    <t>Hotel Sentral Seaview 3*</t>
  </si>
  <si>
    <t>ibis Melaka 4*</t>
  </si>
  <si>
    <t>Langgura Baron Resort 2*</t>
  </si>
  <si>
    <t>LANGKAPURI RESORT 2*</t>
  </si>
  <si>
    <t>MALIBEST RESORT 2*</t>
  </si>
  <si>
    <t>MERCURE KUALA LUMPUR 4*</t>
  </si>
  <si>
    <t>MERCURE PENANG 4*</t>
  </si>
  <si>
    <t>METRO 3*</t>
  </si>
  <si>
    <t>PARKROYAL PENANG RESORT 4*</t>
  </si>
  <si>
    <t>Pelangi Beach Resort &amp; Spa, Langkawi 5*</t>
  </si>
  <si>
    <t>PULLMAN 5*</t>
  </si>
  <si>
    <t>RAINBOW PARADISE 4*</t>
  </si>
  <si>
    <t>Resorts World Awana 4*</t>
  </si>
  <si>
    <t>SHANGRI-LA RASA SAYANG RESORT &amp; SPA PENANG 5*</t>
  </si>
  <si>
    <t>Strawberry Park Resort 4*</t>
  </si>
  <si>
    <t>SUNWAY CLIO 4*</t>
  </si>
  <si>
    <t>SUNWAY PYRAMID 4*</t>
  </si>
  <si>
    <t>SUNWAY RESORT 5*</t>
  </si>
  <si>
    <t>Swiss-Garden Hotel &amp; Residences Genting Highlands 4*</t>
  </si>
  <si>
    <t>The Westin Langkawi Resort &amp; Spa 5*</t>
  </si>
  <si>
    <r>
      <t xml:space="preserve">BAYVIEW HOTEL GEORGETOWN </t>
    </r>
    <r>
      <rPr>
        <sz val="10"/>
        <color theme="1"/>
        <rFont val="Arial"/>
        <family val="2"/>
      </rPr>
      <t>4*</t>
    </r>
  </si>
  <si>
    <t>BAYVIEW HOTEL GEORGETOWN 4*</t>
  </si>
  <si>
    <t>الدخول الى الفندق الساعة 2 ظهرا والخروج من الفندق 12 ظهراً كحد اقصى</t>
  </si>
  <si>
    <t>تأكيد ركوب الطائرة</t>
  </si>
  <si>
    <t>الاستقبال في المطار كوالامبور والتوصيل الى الفندق</t>
  </si>
  <si>
    <t>مدينة الأضواء I city المدينة الثلجية- الأضواء- متحف
الشمع-الملاهي)</t>
  </si>
  <si>
    <t>جولة ماليزيا الحضارة والتاريخ(قصر الملك - المتحف-
البرجين - المنارة- عالم تحت البحار-حديقة الطيور-
حديقة الفراشات)</t>
  </si>
  <si>
    <t>جولة الادغال والشلالات (حديقة الحيوانات - الشلالات
الكهوف الهندية - الينابيع الساخنة)</t>
  </si>
  <si>
    <t>السفر بالطائرة / بالباص الى جزيرة بينانغ والاستقبال
والتوصيل للفندق في بيننانغ</t>
  </si>
  <si>
    <t>جولة بينانغ (حديقة الفراشات-التوابل-مصنع الشوكولا
مصنع القهوة-البيت المقلوب-قطار الهضبة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</si>
</sst>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h\ AM/PM"/>
    <numFmt numFmtId="165" formatCode="[$-14C09]dddd\,\ mmmm\ d;@"/>
    <numFmt numFmtId="166" formatCode="&quot;RM&quot;#,##0"/>
  </numFmts>
  <fonts count="15" x14ac:knownFonts="1">
    <font>
      <sz val="11"/>
      <color theme="1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u/>
      <sz val="20"/>
      <color theme="1"/>
      <name val="Arial Bold"/>
    </font>
    <font>
      <sz val="11"/>
      <color theme="1"/>
      <name val="Arial"/>
      <family val="2"/>
    </font>
    <font>
      <sz val="8"/>
      <color theme="1"/>
      <name val="Arial"/>
      <family val="2"/>
    </font>
    <font>
      <sz val="11"/>
      <color rgb="FFC00000"/>
      <name val="Arial"/>
      <family val="2"/>
    </font>
    <font>
      <b/>
      <sz val="14"/>
      <color rgb="FF002060"/>
      <name val="Arial"/>
      <family val="2"/>
    </font>
    <font>
      <b/>
      <sz val="15"/>
      <color rgb="FF002060"/>
      <name val="Arial"/>
      <family val="2"/>
    </font>
    <font>
      <b/>
      <sz val="11"/>
      <color rgb="FF002060"/>
      <name val="Arial"/>
      <family val="2"/>
    </font>
    <font>
      <sz val="15"/>
      <color rgb="FFC00000"/>
      <name val="PT Simple Bold Ruled"/>
      <charset val="178"/>
    </font>
    <font>
      <b/>
      <u/>
      <sz val="15"/>
      <color rgb="FF002060"/>
      <name val="Arial Bold"/>
    </font>
    <font>
      <b/>
      <sz val="10"/>
      <color rgb="FF002060"/>
      <name val="Arial"/>
      <family val="2"/>
    </font>
    <font>
      <sz val="10"/>
      <color theme="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rgb="FFFFFCC9"/>
        <bgColor indexed="64"/>
      </patternFill>
    </fill>
    <fill>
      <patternFill patternType="solid">
        <fgColor rgb="FFF5F3C7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99CC"/>
        <bgColor indexed="64"/>
      </patternFill>
    </fill>
  </fills>
  <borders count="30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ck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n">
        <color auto="1"/>
      </top>
      <bottom style="thick">
        <color auto="1"/>
      </bottom>
      <diagonal/>
    </border>
    <border>
      <left/>
      <right style="thick">
        <color auto="1"/>
      </right>
      <top style="thin">
        <color auto="1"/>
      </top>
      <bottom style="thick">
        <color auto="1"/>
      </bottom>
      <diagonal/>
    </border>
    <border>
      <left style="thin">
        <color auto="1"/>
      </left>
      <right/>
      <top style="thick">
        <color auto="1"/>
      </top>
      <bottom style="thin">
        <color auto="1"/>
      </bottom>
      <diagonal/>
    </border>
    <border>
      <left/>
      <right style="thin">
        <color auto="1"/>
      </right>
      <top style="thick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ck">
        <color auto="1"/>
      </left>
      <right style="thin">
        <color auto="1"/>
      </right>
      <top style="thin">
        <color auto="1"/>
      </top>
      <bottom style="thick">
        <color auto="1"/>
      </bottom>
      <diagonal/>
    </border>
    <border>
      <left style="thick">
        <color auto="1"/>
      </left>
      <right/>
      <top style="thick">
        <color auto="1"/>
      </top>
      <bottom style="thin">
        <color auto="1"/>
      </bottom>
      <diagonal/>
    </border>
    <border>
      <left/>
      <right style="thick">
        <color auto="1"/>
      </right>
      <top style="thick">
        <color auto="1"/>
      </top>
      <bottom style="thin">
        <color auto="1"/>
      </bottom>
      <diagonal/>
    </border>
    <border>
      <left style="thick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ck">
        <color auto="1"/>
      </right>
      <top style="thin">
        <color auto="1"/>
      </top>
      <bottom style="thick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94">
    <xf numFmtId="0" fontId="0" fillId="0" borderId="0" xfId="0"/>
    <xf numFmtId="0" fontId="1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  <protection locked="0"/>
    </xf>
    <xf numFmtId="0" fontId="7" fillId="2" borderId="4" xfId="0" applyFont="1" applyFill="1" applyBorder="1" applyAlignment="1" applyProtection="1">
      <alignment horizontal="center" vertical="center"/>
      <protection locked="0"/>
    </xf>
    <xf numFmtId="165" fontId="6" fillId="0" borderId="5" xfId="0" applyNumberFormat="1" applyFont="1" applyBorder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/>
      <protection locked="0"/>
    </xf>
    <xf numFmtId="3" fontId="5" fillId="0" borderId="5" xfId="0" applyNumberFormat="1" applyFont="1" applyBorder="1" applyAlignment="1" applyProtection="1">
      <alignment horizontal="center" vertical="center"/>
      <protection locked="0"/>
    </xf>
    <xf numFmtId="3" fontId="5" fillId="0" borderId="6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0" fontId="2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 applyProtection="1">
      <alignment horizontal="center" vertical="center"/>
      <protection locked="0"/>
    </xf>
    <xf numFmtId="3" fontId="1" fillId="0" borderId="0" xfId="0" applyNumberFormat="1" applyFont="1" applyAlignment="1" applyProtection="1">
      <alignment horizontal="center" vertical="center"/>
      <protection locked="0"/>
    </xf>
    <xf numFmtId="0" fontId="8" fillId="2" borderId="11" xfId="0" applyFont="1" applyFill="1" applyBorder="1" applyAlignment="1" applyProtection="1">
      <alignment horizontal="center" vertical="center"/>
      <protection locked="0"/>
    </xf>
    <xf numFmtId="164" fontId="5" fillId="4" borderId="13" xfId="0" applyNumberFormat="1" applyFont="1" applyFill="1" applyBorder="1" applyAlignment="1" applyProtection="1">
      <alignment horizontal="center" vertical="center"/>
      <protection locked="0"/>
    </xf>
    <xf numFmtId="3" fontId="10" fillId="3" borderId="3" xfId="0" applyNumberFormat="1" applyFont="1" applyFill="1" applyBorder="1" applyAlignment="1" applyProtection="1">
      <alignment horizontal="center" vertical="center"/>
      <protection hidden="1"/>
    </xf>
    <xf numFmtId="3" fontId="10" fillId="3" borderId="2" xfId="0" applyNumberFormat="1" applyFont="1" applyFill="1" applyBorder="1" applyAlignment="1" applyProtection="1">
      <alignment horizontal="center" vertical="center"/>
      <protection hidden="1"/>
    </xf>
    <xf numFmtId="0" fontId="1" fillId="6" borderId="0" xfId="0" applyFont="1" applyFill="1" applyAlignment="1" applyProtection="1">
      <alignment horizontal="center" vertical="center"/>
      <protection locked="0"/>
    </xf>
    <xf numFmtId="0" fontId="10" fillId="5" borderId="0" xfId="0" applyFont="1" applyFill="1" applyAlignment="1" applyProtection="1">
      <alignment horizontal="center" vertical="center"/>
      <protection locked="0"/>
    </xf>
    <xf numFmtId="3" fontId="10" fillId="5" borderId="0" xfId="0" applyNumberFormat="1" applyFont="1" applyFill="1" applyAlignment="1" applyProtection="1">
      <alignment horizontal="center" vertical="center" wrapText="1"/>
      <protection locked="0"/>
    </xf>
    <xf numFmtId="3" fontId="10" fillId="5" borderId="0" xfId="0" applyNumberFormat="1" applyFont="1" applyFill="1" applyAlignment="1" applyProtection="1">
      <alignment horizontal="center" vertical="center"/>
      <protection locked="0"/>
    </xf>
    <xf numFmtId="0" fontId="7" fillId="6" borderId="0" xfId="0" applyFont="1" applyFill="1" applyAlignment="1" applyProtection="1">
      <alignment horizontal="center" vertical="center"/>
      <protection locked="0"/>
    </xf>
    <xf numFmtId="165" fontId="6" fillId="6" borderId="0" xfId="0" applyNumberFormat="1" applyFont="1" applyFill="1" applyAlignment="1" applyProtection="1">
      <alignment horizontal="center" vertical="center"/>
      <protection locked="0"/>
    </xf>
    <xf numFmtId="0" fontId="2" fillId="6" borderId="0" xfId="0" applyFont="1" applyFill="1" applyAlignment="1" applyProtection="1">
      <alignment horizontal="center" vertical="center" wrapText="1"/>
      <protection locked="0"/>
    </xf>
    <xf numFmtId="18" fontId="2" fillId="6" borderId="0" xfId="0" applyNumberFormat="1" applyFont="1" applyFill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 wrapText="1"/>
      <protection locked="0"/>
    </xf>
    <xf numFmtId="3" fontId="5" fillId="6" borderId="0" xfId="0" applyNumberFormat="1" applyFont="1" applyFill="1" applyAlignment="1" applyProtection="1">
      <alignment horizontal="center" vertical="center"/>
      <protection locked="0"/>
    </xf>
    <xf numFmtId="0" fontId="2" fillId="0" borderId="8" xfId="0" applyFont="1" applyBorder="1" applyAlignment="1" applyProtection="1">
      <alignment horizontal="center" vertical="center" wrapText="1"/>
      <protection locked="0"/>
    </xf>
    <xf numFmtId="3" fontId="5" fillId="0" borderId="8" xfId="0" applyNumberFormat="1" applyFont="1" applyBorder="1" applyAlignment="1" applyProtection="1">
      <alignment horizontal="center" vertical="center"/>
      <protection locked="0"/>
    </xf>
    <xf numFmtId="3" fontId="5" fillId="0" borderId="9" xfId="0" applyNumberFormat="1" applyFont="1" applyBorder="1" applyAlignment="1" applyProtection="1">
      <alignment horizontal="center" vertical="center"/>
      <protection locked="0"/>
    </xf>
    <xf numFmtId="0" fontId="5" fillId="6" borderId="0" xfId="0" applyFont="1" applyFill="1" applyAlignment="1" applyProtection="1">
      <alignment horizontal="center" vertical="center"/>
      <protection locked="0"/>
    </xf>
    <xf numFmtId="9" fontId="1" fillId="0" borderId="0" xfId="0" applyNumberFormat="1" applyFont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center" vertical="center" wrapText="1"/>
      <protection locked="0"/>
    </xf>
    <xf numFmtId="18" fontId="6" fillId="0" borderId="5" xfId="0" applyNumberFormat="1" applyFont="1" applyBorder="1" applyAlignment="1" applyProtection="1">
      <alignment horizontal="center" vertical="center"/>
      <protection locked="0"/>
    </xf>
    <xf numFmtId="18" fontId="6" fillId="0" borderId="8" xfId="0" applyNumberFormat="1" applyFont="1" applyBorder="1" applyAlignment="1" applyProtection="1">
      <alignment horizontal="center" vertical="center"/>
      <protection locked="0"/>
    </xf>
    <xf numFmtId="0" fontId="7" fillId="6" borderId="22" xfId="0" applyFont="1" applyFill="1" applyBorder="1" applyAlignment="1" applyProtection="1">
      <alignment horizontal="center" vertical="center"/>
      <protection locked="0"/>
    </xf>
    <xf numFmtId="165" fontId="6" fillId="6" borderId="22" xfId="0" applyNumberFormat="1" applyFont="1" applyFill="1" applyBorder="1" applyAlignment="1" applyProtection="1">
      <alignment horizontal="center" vertical="center"/>
      <protection locked="0"/>
    </xf>
    <xf numFmtId="0" fontId="2" fillId="6" borderId="22" xfId="0" applyFont="1" applyFill="1" applyBorder="1" applyAlignment="1" applyProtection="1">
      <alignment horizontal="center" vertical="center" wrapText="1"/>
      <protection locked="0"/>
    </xf>
    <xf numFmtId="18" fontId="2" fillId="6" borderId="22" xfId="0" applyNumberFormat="1" applyFont="1" applyFill="1" applyBorder="1" applyAlignment="1" applyProtection="1">
      <alignment horizontal="center" vertical="center"/>
      <protection locked="0"/>
    </xf>
    <xf numFmtId="0" fontId="5" fillId="6" borderId="22" xfId="0" applyFont="1" applyFill="1" applyBorder="1" applyAlignment="1" applyProtection="1">
      <alignment horizontal="center" vertical="center" wrapText="1"/>
      <protection locked="0"/>
    </xf>
    <xf numFmtId="3" fontId="5" fillId="6" borderId="22" xfId="0" applyNumberFormat="1" applyFont="1" applyFill="1" applyBorder="1" applyAlignment="1" applyProtection="1">
      <alignment horizontal="center" vertical="center"/>
      <protection locked="0"/>
    </xf>
    <xf numFmtId="164" fontId="3" fillId="4" borderId="23" xfId="0" applyNumberFormat="1" applyFont="1" applyFill="1" applyBorder="1" applyAlignment="1" applyProtection="1">
      <alignment horizontal="center" vertical="center"/>
      <protection locked="0"/>
    </xf>
    <xf numFmtId="164" fontId="5" fillId="4" borderId="11" xfId="0" applyNumberFormat="1" applyFont="1" applyFill="1" applyBorder="1" applyAlignment="1" applyProtection="1">
      <alignment horizontal="center" vertical="center"/>
      <protection locked="0"/>
    </xf>
    <xf numFmtId="164" fontId="5" fillId="4" borderId="5" xfId="0" applyNumberFormat="1" applyFont="1" applyFill="1" applyBorder="1" applyAlignment="1" applyProtection="1">
      <alignment horizontal="center" vertical="center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13" fillId="2" borderId="19" xfId="0" applyFont="1" applyFill="1" applyBorder="1" applyAlignment="1" applyProtection="1">
      <alignment horizontal="center" vertical="center"/>
      <protection locked="0"/>
    </xf>
    <xf numFmtId="3" fontId="13" fillId="2" borderId="19" xfId="0" applyNumberFormat="1" applyFont="1" applyFill="1" applyBorder="1" applyAlignment="1" applyProtection="1">
      <alignment horizontal="center" vertical="center" wrapText="1"/>
      <protection locked="0"/>
    </xf>
    <xf numFmtId="3" fontId="13" fillId="2" borderId="20" xfId="0" applyNumberFormat="1" applyFont="1" applyFill="1" applyBorder="1" applyAlignment="1" applyProtection="1">
      <alignment horizontal="center" vertical="center"/>
      <protection locked="0"/>
    </xf>
    <xf numFmtId="0" fontId="13" fillId="2" borderId="20" xfId="0" applyFont="1" applyFill="1" applyBorder="1" applyAlignment="1" applyProtection="1">
      <alignment horizontal="center" vertical="center"/>
      <protection locked="0"/>
    </xf>
    <xf numFmtId="0" fontId="13" fillId="2" borderId="18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  <protection locked="0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1" fillId="0" borderId="0" xfId="0" applyFont="1" applyAlignment="1" applyProtection="1">
      <alignment vertical="center"/>
      <protection locked="0"/>
    </xf>
    <xf numFmtId="164" fontId="5" fillId="4" borderId="12" xfId="0" applyNumberFormat="1" applyFont="1" applyFill="1" applyBorder="1" applyAlignment="1" applyProtection="1">
      <alignment horizontal="center" vertical="center"/>
      <protection locked="0"/>
    </xf>
    <xf numFmtId="164" fontId="5" fillId="4" borderId="27" xfId="0" applyNumberFormat="1" applyFont="1" applyFill="1" applyBorder="1" applyAlignment="1" applyProtection="1">
      <alignment horizontal="center" vertical="center"/>
      <protection locked="0"/>
    </xf>
    <xf numFmtId="164" fontId="5" fillId="8" borderId="5" xfId="0" applyNumberFormat="1" applyFont="1" applyFill="1" applyBorder="1" applyAlignment="1" applyProtection="1">
      <alignment horizontal="center" vertical="center"/>
      <protection locked="0"/>
    </xf>
    <xf numFmtId="164" fontId="5" fillId="8" borderId="27" xfId="0" applyNumberFormat="1" applyFont="1" applyFill="1" applyBorder="1" applyAlignment="1" applyProtection="1">
      <alignment horizontal="center" vertical="center"/>
      <protection locked="0"/>
    </xf>
    <xf numFmtId="164" fontId="5" fillId="8" borderId="13" xfId="0" applyNumberFormat="1" applyFont="1" applyFill="1" applyBorder="1" applyAlignment="1" applyProtection="1">
      <alignment horizontal="center" vertical="center"/>
      <protection locked="0"/>
    </xf>
    <xf numFmtId="164" fontId="5" fillId="8" borderId="28" xfId="0" applyNumberFormat="1" applyFont="1" applyFill="1" applyBorder="1" applyAlignment="1" applyProtection="1">
      <alignment horizontal="center" vertical="center"/>
      <protection locked="0"/>
    </xf>
    <xf numFmtId="165" fontId="5" fillId="4" borderId="26" xfId="0" applyNumberFormat="1" applyFont="1" applyFill="1" applyBorder="1" applyAlignment="1" applyProtection="1">
      <alignment horizontal="center" vertical="center"/>
      <protection locked="0"/>
    </xf>
    <xf numFmtId="165" fontId="5" fillId="4" borderId="5" xfId="0" applyNumberFormat="1" applyFont="1" applyFill="1" applyBorder="1" applyAlignment="1" applyProtection="1">
      <alignment horizontal="center" vertical="center"/>
      <protection locked="0"/>
    </xf>
    <xf numFmtId="0" fontId="1" fillId="4" borderId="5" xfId="0" applyFont="1" applyFill="1" applyBorder="1" applyAlignment="1" applyProtection="1">
      <alignment horizontal="center" vertical="center"/>
      <protection locked="0"/>
    </xf>
    <xf numFmtId="166" fontId="3" fillId="4" borderId="5" xfId="0" applyNumberFormat="1" applyFont="1" applyFill="1" applyBorder="1" applyAlignment="1" applyProtection="1">
      <alignment horizontal="center" vertical="center"/>
      <protection locked="0"/>
    </xf>
    <xf numFmtId="166" fontId="3" fillId="4" borderId="27" xfId="0" applyNumberFormat="1" applyFont="1" applyFill="1" applyBorder="1" applyAlignment="1" applyProtection="1">
      <alignment horizontal="center" vertical="center"/>
      <protection locked="0"/>
    </xf>
    <xf numFmtId="166" fontId="3" fillId="4" borderId="13" xfId="0" applyNumberFormat="1" applyFont="1" applyFill="1" applyBorder="1" applyAlignment="1" applyProtection="1">
      <alignment horizontal="center" vertical="center"/>
      <protection locked="0"/>
    </xf>
    <xf numFmtId="166" fontId="3" fillId="4" borderId="28" xfId="0" applyNumberFormat="1" applyFont="1" applyFill="1" applyBorder="1" applyAlignment="1" applyProtection="1">
      <alignment horizontal="center" vertical="center"/>
      <protection locked="0"/>
    </xf>
    <xf numFmtId="0" fontId="1" fillId="4" borderId="13" xfId="0" applyFont="1" applyFill="1" applyBorder="1" applyAlignment="1" applyProtection="1">
      <alignment horizontal="center" vertical="center"/>
      <protection locked="0"/>
    </xf>
    <xf numFmtId="165" fontId="5" fillId="4" borderId="23" xfId="0" applyNumberFormat="1" applyFont="1" applyFill="1" applyBorder="1" applyAlignment="1" applyProtection="1">
      <alignment horizontal="center" vertical="center"/>
      <protection locked="0"/>
    </xf>
    <xf numFmtId="165" fontId="5" fillId="4" borderId="13" xfId="0" applyNumberFormat="1" applyFont="1" applyFill="1" applyBorder="1" applyAlignment="1" applyProtection="1">
      <alignment horizontal="center" vertical="center"/>
      <protection locked="0"/>
    </xf>
    <xf numFmtId="0" fontId="12" fillId="7" borderId="0" xfId="0" applyFont="1" applyFill="1" applyAlignment="1" applyProtection="1">
      <alignment horizontal="center" vertical="center"/>
      <protection locked="0"/>
    </xf>
    <xf numFmtId="166" fontId="10" fillId="3" borderId="21" xfId="0" applyNumberFormat="1" applyFont="1" applyFill="1" applyBorder="1" applyAlignment="1" applyProtection="1">
      <alignment horizontal="center" vertical="center"/>
      <protection hidden="1"/>
    </xf>
    <xf numFmtId="166" fontId="10" fillId="3" borderId="29" xfId="0" applyNumberFormat="1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locked="0"/>
    </xf>
    <xf numFmtId="0" fontId="9" fillId="3" borderId="2" xfId="0" applyFont="1" applyFill="1" applyBorder="1" applyAlignment="1" applyProtection="1">
      <alignment horizontal="center" vertical="center"/>
      <protection locked="0"/>
    </xf>
    <xf numFmtId="0" fontId="9" fillId="3" borderId="7" xfId="0" applyFont="1" applyFill="1" applyBorder="1" applyAlignment="1" applyProtection="1">
      <alignment horizontal="center" vertical="center"/>
      <protection locked="0"/>
    </xf>
    <xf numFmtId="0" fontId="9" fillId="3" borderId="8" xfId="0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center" vertical="center"/>
      <protection locked="0"/>
    </xf>
    <xf numFmtId="0" fontId="8" fillId="2" borderId="16" xfId="0" applyFont="1" applyFill="1" applyBorder="1" applyAlignment="1" applyProtection="1">
      <alignment horizontal="center" vertical="center"/>
      <protection locked="0"/>
    </xf>
    <xf numFmtId="0" fontId="8" fillId="2" borderId="25" xfId="0" applyFont="1" applyFill="1" applyBorder="1" applyAlignment="1" applyProtection="1">
      <alignment horizontal="center" vertical="center"/>
      <protection locked="0"/>
    </xf>
    <xf numFmtId="0" fontId="8" fillId="2" borderId="24" xfId="0" applyFont="1" applyFill="1" applyBorder="1" applyAlignment="1" applyProtection="1">
      <alignment horizontal="center" vertical="center"/>
      <protection locked="0"/>
    </xf>
    <xf numFmtId="0" fontId="8" fillId="2" borderId="17" xfId="0" applyFont="1" applyFill="1" applyBorder="1" applyAlignment="1" applyProtection="1">
      <alignment horizontal="center" vertical="center"/>
      <protection locked="0"/>
    </xf>
    <xf numFmtId="165" fontId="5" fillId="4" borderId="10" xfId="0" applyNumberFormat="1" applyFont="1" applyFill="1" applyBorder="1" applyAlignment="1" applyProtection="1">
      <alignment horizontal="center" vertical="center"/>
      <protection locked="0"/>
    </xf>
    <xf numFmtId="165" fontId="5" fillId="4" borderId="11" xfId="0" applyNumberFormat="1" applyFont="1" applyFill="1" applyBorder="1" applyAlignment="1" applyProtection="1">
      <alignment horizontal="center" vertical="center"/>
      <protection locked="0"/>
    </xf>
    <xf numFmtId="166" fontId="3" fillId="4" borderId="11" xfId="0" applyNumberFormat="1" applyFont="1" applyFill="1" applyBorder="1" applyAlignment="1" applyProtection="1">
      <alignment horizontal="center" vertical="center"/>
      <protection locked="0"/>
    </xf>
    <xf numFmtId="166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1" fillId="4" borderId="11" xfId="0" applyFont="1" applyFill="1" applyBorder="1" applyAlignment="1" applyProtection="1">
      <alignment horizontal="center" vertical="center"/>
      <protection locked="0"/>
    </xf>
    <xf numFmtId="166" fontId="3" fillId="4" borderId="14" xfId="0" applyNumberFormat="1" applyFont="1" applyFill="1" applyBorder="1" applyAlignment="1" applyProtection="1">
      <alignment horizontal="center" vertical="center"/>
      <protection locked="0"/>
    </xf>
    <xf numFmtId="166" fontId="3" fillId="4" borderId="15" xfId="0" applyNumberFormat="1" applyFont="1" applyFill="1" applyBorder="1" applyAlignment="1" applyProtection="1">
      <alignment horizontal="center" vertical="center"/>
      <protection locked="0"/>
    </xf>
    <xf numFmtId="165" fontId="5" fillId="8" borderId="26" xfId="0" applyNumberFormat="1" applyFont="1" applyFill="1" applyBorder="1" applyAlignment="1" applyProtection="1">
      <alignment horizontal="center" vertical="center"/>
      <protection locked="0"/>
    </xf>
    <xf numFmtId="165" fontId="5" fillId="8" borderId="5" xfId="0" applyNumberFormat="1" applyFont="1" applyFill="1" applyBorder="1" applyAlignment="1" applyProtection="1">
      <alignment horizontal="center" vertical="center"/>
      <protection locked="0"/>
    </xf>
    <xf numFmtId="0" fontId="1" fillId="8" borderId="5" xfId="0" applyFont="1" applyFill="1" applyBorder="1" applyAlignment="1" applyProtection="1">
      <alignment horizontal="center" vertical="center"/>
      <protection locked="0"/>
    </xf>
    <xf numFmtId="165" fontId="5" fillId="8" borderId="23" xfId="0" applyNumberFormat="1" applyFont="1" applyFill="1" applyBorder="1" applyAlignment="1" applyProtection="1">
      <alignment horizontal="center" vertical="center"/>
      <protection locked="0"/>
    </xf>
    <xf numFmtId="165" fontId="5" fillId="8" borderId="13" xfId="0" applyNumberFormat="1" applyFont="1" applyFill="1" applyBorder="1" applyAlignment="1" applyProtection="1">
      <alignment horizontal="center" vertical="center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CC"/>
      <color rgb="FFFF0066"/>
      <color rgb="FF47FFFF"/>
      <color rgb="FF19FFFF"/>
      <color rgb="FFC9FFFF"/>
      <color rgb="FFA3FFFF"/>
      <color rgb="FF00FFFF"/>
      <color rgb="FFF5F3C7"/>
      <color rgb="FFFFFCC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eetMetadata" Target="metadata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374650</xdr:colOff>
      <xdr:row>43</xdr:row>
      <xdr:rowOff>158750</xdr:rowOff>
    </xdr:from>
    <xdr:to>
      <xdr:col>11</xdr:col>
      <xdr:colOff>69850</xdr:colOff>
      <xdr:row>50</xdr:row>
      <xdr:rowOff>82550</xdr:rowOff>
    </xdr:to>
    <xdr:sp macro="" textlink="">
      <xdr:nvSpPr>
        <xdr:cNvPr id="3" name="Speech Bubble: Oval 2">
          <a:extLst>
            <a:ext uri="{FF2B5EF4-FFF2-40B4-BE49-F238E27FC236}">
              <a16:creationId xmlns:a16="http://schemas.microsoft.com/office/drawing/2014/main" id="{C9F731EC-5BA9-7A08-977B-5A230A3E50E0}"/>
            </a:ext>
          </a:extLst>
        </xdr:cNvPr>
        <xdr:cNvSpPr/>
      </xdr:nvSpPr>
      <xdr:spPr>
        <a:xfrm>
          <a:off x="23808728100" y="8616950"/>
          <a:ext cx="2520950" cy="1492250"/>
        </a:xfrm>
        <a:prstGeom prst="wedgeEllipseCallout">
          <a:avLst>
            <a:gd name="adj1" fmla="val 96547"/>
            <a:gd name="adj2" fmla="val -255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اريد ظهور الخلايا فارغة </a:t>
          </a:r>
        </a:p>
        <a:p>
          <a:pPr algn="r" rtl="1"/>
          <a:r>
            <a:rPr lang="ar-SA" sz="1100"/>
            <a:t>الا بحالة  ادخال البيانات</a:t>
          </a:r>
          <a:r>
            <a:rPr lang="ar-SA" sz="1100" baseline="0"/>
            <a:t> من صفحة حسابات الافراد ، لقد جربت طريقة </a:t>
          </a:r>
          <a:r>
            <a:rPr lang="en-MY" sz="1100" baseline="0"/>
            <a:t>if error</a:t>
          </a:r>
          <a:r>
            <a:rPr lang="ar-SA" sz="1100" baseline="0"/>
            <a:t> ولم تنجح معي هل من طريقة لذلك </a:t>
          </a:r>
          <a:endParaRPr lang="en-MY" sz="1100"/>
        </a:p>
      </xdr:txBody>
    </xdr:sp>
    <xdr:clientData/>
  </xdr:twoCellAnchor>
  <xdr:twoCellAnchor>
    <xdr:from>
      <xdr:col>8</xdr:col>
      <xdr:colOff>127000</xdr:colOff>
      <xdr:row>12</xdr:row>
      <xdr:rowOff>152400</xdr:rowOff>
    </xdr:from>
    <xdr:to>
      <xdr:col>10</xdr:col>
      <xdr:colOff>1441450</xdr:colOff>
      <xdr:row>25</xdr:row>
      <xdr:rowOff>50800</xdr:rowOff>
    </xdr:to>
    <xdr:sp macro="" textlink="">
      <xdr:nvSpPr>
        <xdr:cNvPr id="4" name="Speech Bubble: Oval 3">
          <a:extLst>
            <a:ext uri="{FF2B5EF4-FFF2-40B4-BE49-F238E27FC236}">
              <a16:creationId xmlns:a16="http://schemas.microsoft.com/office/drawing/2014/main" id="{A3B8B55C-17F5-46AD-85D6-9A601F321D33}"/>
            </a:ext>
          </a:extLst>
        </xdr:cNvPr>
        <xdr:cNvSpPr/>
      </xdr:nvSpPr>
      <xdr:spPr>
        <a:xfrm>
          <a:off x="23808810650" y="2914650"/>
          <a:ext cx="2686050" cy="2292350"/>
        </a:xfrm>
        <a:prstGeom prst="wedgeEllipseCallout">
          <a:avLst>
            <a:gd name="adj1" fmla="val 96547"/>
            <a:gd name="adj2" fmla="val -25585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/>
            <a:t>اريد نقل المعلومات</a:t>
          </a:r>
          <a:r>
            <a:rPr lang="ar-SA" sz="1100" baseline="0"/>
            <a:t> نفسها من حسابات الافراد الى نسخة الزبون بحيث </a:t>
          </a:r>
          <a:r>
            <a:rPr lang="ar-SA" sz="1100"/>
            <a:t>اريد ظهور الخلايا فارغة </a:t>
          </a:r>
        </a:p>
        <a:p>
          <a:pPr algn="r" rtl="1"/>
          <a:r>
            <a:rPr lang="ar-SA" sz="1100"/>
            <a:t>الا بحالة  ادخال البيانات</a:t>
          </a:r>
          <a:r>
            <a:rPr lang="ar-SA" sz="1100" baseline="0"/>
            <a:t> من صفحة حسابات الافراد ، لقد جربت طريقة </a:t>
          </a:r>
          <a:r>
            <a:rPr lang="en-MY" sz="1100" baseline="0"/>
            <a:t>if error</a:t>
          </a:r>
          <a:r>
            <a:rPr lang="ar-SA" sz="1100" baseline="0"/>
            <a:t> ولم تنجح معي هل من طريقة لذلك </a:t>
          </a:r>
          <a:endParaRPr lang="en-MY" sz="1100"/>
        </a:p>
      </xdr:txBody>
    </xdr:sp>
    <xdr:clientData/>
  </xdr:twoCellAnchor>
  <xdr:twoCellAnchor>
    <xdr:from>
      <xdr:col>9</xdr:col>
      <xdr:colOff>0</xdr:colOff>
      <xdr:row>4</xdr:row>
      <xdr:rowOff>0</xdr:rowOff>
    </xdr:from>
    <xdr:to>
      <xdr:col>11</xdr:col>
      <xdr:colOff>241300</xdr:colOff>
      <xdr:row>10</xdr:row>
      <xdr:rowOff>133350</xdr:rowOff>
    </xdr:to>
    <xdr:sp macro="" textlink="">
      <xdr:nvSpPr>
        <xdr:cNvPr id="5" name="Speech Bubble: Oval 4">
          <a:extLst>
            <a:ext uri="{FF2B5EF4-FFF2-40B4-BE49-F238E27FC236}">
              <a16:creationId xmlns:a16="http://schemas.microsoft.com/office/drawing/2014/main" id="{E8C3A706-EEB9-44E5-83D8-018F085D7664}"/>
            </a:ext>
          </a:extLst>
        </xdr:cNvPr>
        <xdr:cNvSpPr/>
      </xdr:nvSpPr>
      <xdr:spPr>
        <a:xfrm>
          <a:off x="23808556650" y="933450"/>
          <a:ext cx="2520950" cy="1492250"/>
        </a:xfrm>
        <a:prstGeom prst="wedgeEllipseCallout">
          <a:avLst>
            <a:gd name="adj1" fmla="val 140628"/>
            <a:gd name="adj2" fmla="val 13138"/>
          </a:avLst>
        </a:prstGeom>
        <a:solidFill>
          <a:schemeClr val="accent4">
            <a:lumMod val="20000"/>
            <a:lumOff val="80000"/>
          </a:schemeClr>
        </a:solidFill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r" rtl="1"/>
          <a:r>
            <a:rPr lang="ar-SA" sz="1100">
              <a:solidFill>
                <a:srgbClr val="7030A0"/>
              </a:solidFill>
            </a:rPr>
            <a:t>هل</a:t>
          </a:r>
          <a:r>
            <a:rPr lang="ar-SA" sz="1100" baseline="0">
              <a:solidFill>
                <a:srgbClr val="7030A0"/>
              </a:solidFill>
            </a:rPr>
            <a:t> يوجد طريقة لاظهار محتوى الخلية اتوماتيكي من غير الضغط عليها ؟</a:t>
          </a:r>
          <a:endParaRPr lang="en-MY" sz="1100">
            <a:solidFill>
              <a:srgbClr val="7030A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A820EB-72D0-4BBF-8E91-74626A581B4C}">
  <sheetPr>
    <tabColor rgb="FF00B0F0"/>
  </sheetPr>
  <dimension ref="A1:J57"/>
  <sheetViews>
    <sheetView showGridLines="0" rightToLeft="1" topLeftCell="A3" zoomScale="120" zoomScaleNormal="120" workbookViewId="0">
      <selection activeCell="K9" sqref="K9"/>
    </sheetView>
  </sheetViews>
  <sheetFormatPr defaultColWidth="21.21875" defaultRowHeight="17.399999999999999" x14ac:dyDescent="0.3"/>
  <cols>
    <col min="1" max="1" width="4" style="1" bestFit="1" customWidth="1"/>
    <col min="2" max="2" width="16.44140625" style="1" customWidth="1"/>
    <col min="3" max="3" width="33.88671875" style="1" bestFit="1" customWidth="1"/>
    <col min="4" max="4" width="7.109375" style="1" bestFit="1" customWidth="1"/>
    <col min="5" max="5" width="17.21875" style="1" customWidth="1"/>
    <col min="6" max="6" width="10.21875" style="1" customWidth="1"/>
    <col min="7" max="7" width="7.44140625" style="11" bestFit="1" customWidth="1"/>
    <col min="8" max="8" width="7.6640625" style="11" bestFit="1" customWidth="1"/>
    <col min="9" max="9" width="21.21875" style="1"/>
    <col min="10" max="10" width="21.21875" style="1" hidden="1" customWidth="1"/>
    <col min="11" max="16384" width="21.21875" style="1"/>
  </cols>
  <sheetData>
    <row r="1" spans="1:10" ht="26.4" customHeight="1" x14ac:dyDescent="0.3">
      <c r="J1" s="30">
        <v>0.1</v>
      </c>
    </row>
    <row r="2" spans="1:10" ht="19.2" x14ac:dyDescent="0.3">
      <c r="A2" s="70" t="s">
        <v>0</v>
      </c>
      <c r="B2" s="70"/>
      <c r="C2" s="70"/>
      <c r="D2" s="70"/>
      <c r="E2" s="70"/>
      <c r="F2" s="70"/>
      <c r="G2" s="70"/>
      <c r="H2" s="70"/>
      <c r="J2" s="30">
        <v>0.2</v>
      </c>
    </row>
    <row r="3" spans="1:10" ht="19.2" x14ac:dyDescent="0.3">
      <c r="A3" s="70" t="s">
        <v>1</v>
      </c>
      <c r="B3" s="70"/>
      <c r="C3" s="70"/>
      <c r="D3" s="70"/>
      <c r="E3" s="70"/>
      <c r="F3" s="70"/>
      <c r="G3" s="70"/>
      <c r="H3" s="70"/>
      <c r="J3" s="30">
        <v>0.3</v>
      </c>
    </row>
    <row r="4" spans="1:10" ht="5.4" customHeight="1" thickBot="1" x14ac:dyDescent="0.35">
      <c r="A4" s="2"/>
      <c r="B4" s="2"/>
      <c r="C4" s="2"/>
      <c r="D4" s="2"/>
      <c r="E4" s="2"/>
      <c r="F4" s="2"/>
      <c r="G4" s="2"/>
      <c r="H4" s="2"/>
    </row>
    <row r="5" spans="1:10" ht="30.6" customHeight="1" thickBot="1" x14ac:dyDescent="0.35">
      <c r="A5" s="49" t="s">
        <v>2</v>
      </c>
      <c r="B5" s="45" t="s">
        <v>11</v>
      </c>
      <c r="C5" s="45" t="s">
        <v>10</v>
      </c>
      <c r="D5" s="45" t="s">
        <v>7</v>
      </c>
      <c r="E5" s="45" t="s">
        <v>4</v>
      </c>
      <c r="F5" s="45" t="s">
        <v>5</v>
      </c>
      <c r="G5" s="46" t="s">
        <v>12</v>
      </c>
      <c r="H5" s="47" t="s">
        <v>6</v>
      </c>
    </row>
    <row r="6" spans="1:10" s="16" customFormat="1" ht="5.4" customHeight="1" x14ac:dyDescent="0.3">
      <c r="A6" s="17"/>
      <c r="B6" s="17"/>
      <c r="C6" s="17"/>
      <c r="D6" s="17"/>
      <c r="E6" s="17"/>
      <c r="F6" s="17"/>
      <c r="G6" s="18"/>
      <c r="H6" s="19"/>
    </row>
    <row r="7" spans="1:10" s="8" customFormat="1" ht="30.6" x14ac:dyDescent="0.3">
      <c r="A7" s="3">
        <v>1</v>
      </c>
      <c r="B7" s="4">
        <v>1</v>
      </c>
      <c r="C7" s="9" t="s">
        <v>85</v>
      </c>
      <c r="D7" s="33">
        <v>0.25</v>
      </c>
      <c r="E7" s="31" t="s">
        <v>51</v>
      </c>
      <c r="F7" s="31" t="s">
        <v>24</v>
      </c>
      <c r="G7" s="6"/>
      <c r="H7" s="7"/>
    </row>
    <row r="8" spans="1:10" s="8" customFormat="1" ht="20.399999999999999" x14ac:dyDescent="0.3">
      <c r="A8" s="3">
        <v>2</v>
      </c>
      <c r="B8" s="4">
        <v>2</v>
      </c>
      <c r="C8" s="5" t="s">
        <v>86</v>
      </c>
      <c r="D8" s="33">
        <v>0.45833333333333331</v>
      </c>
      <c r="E8" s="31" t="s">
        <v>37</v>
      </c>
      <c r="F8" s="31" t="s">
        <v>24</v>
      </c>
      <c r="G8" s="6"/>
      <c r="H8" s="7"/>
    </row>
    <row r="9" spans="1:10" s="8" customFormat="1" ht="39.6" x14ac:dyDescent="0.3">
      <c r="A9" s="3">
        <v>3</v>
      </c>
      <c r="B9" s="4">
        <v>3</v>
      </c>
      <c r="C9" s="9" t="s">
        <v>87</v>
      </c>
      <c r="D9" s="33">
        <v>0.75</v>
      </c>
      <c r="E9" s="31" t="s">
        <v>83</v>
      </c>
      <c r="F9" s="31" t="s">
        <v>21</v>
      </c>
      <c r="G9" s="6"/>
      <c r="H9" s="7"/>
    </row>
    <row r="10" spans="1:10" s="8" customFormat="1" ht="52.8" x14ac:dyDescent="0.3">
      <c r="A10" s="3">
        <v>4</v>
      </c>
      <c r="B10" s="4">
        <v>4</v>
      </c>
      <c r="C10" s="9" t="s">
        <v>88</v>
      </c>
      <c r="D10" s="33">
        <v>0.41666666666666669</v>
      </c>
      <c r="E10" s="31" t="s">
        <v>47</v>
      </c>
      <c r="F10" s="31" t="s">
        <v>22</v>
      </c>
      <c r="G10" s="6"/>
      <c r="H10" s="7"/>
    </row>
    <row r="11" spans="1:10" s="8" customFormat="1" ht="39.6" x14ac:dyDescent="0.3">
      <c r="A11" s="3">
        <v>5</v>
      </c>
      <c r="B11" s="4">
        <v>5</v>
      </c>
      <c r="C11" s="9" t="s">
        <v>89</v>
      </c>
      <c r="D11" s="33">
        <v>0.41666666666666669</v>
      </c>
      <c r="E11" s="31" t="s">
        <v>51</v>
      </c>
      <c r="F11" s="31" t="s">
        <v>22</v>
      </c>
      <c r="G11" s="6"/>
      <c r="H11" s="7"/>
    </row>
    <row r="12" spans="1:10" s="8" customFormat="1" ht="26.4" x14ac:dyDescent="0.3">
      <c r="A12" s="3">
        <v>6</v>
      </c>
      <c r="B12" s="4">
        <v>6</v>
      </c>
      <c r="C12" s="9" t="s">
        <v>90</v>
      </c>
      <c r="D12" s="33">
        <v>0.41666666666666669</v>
      </c>
      <c r="E12" s="31" t="s">
        <v>83</v>
      </c>
      <c r="F12" s="31" t="s">
        <v>21</v>
      </c>
      <c r="G12" s="6"/>
      <c r="H12" s="7"/>
    </row>
    <row r="13" spans="1:10" s="8" customFormat="1" ht="26.4" x14ac:dyDescent="0.3">
      <c r="A13" s="3">
        <v>7</v>
      </c>
      <c r="B13" s="4">
        <v>7</v>
      </c>
      <c r="C13" s="9" t="s">
        <v>91</v>
      </c>
      <c r="D13" s="33">
        <v>0.41666666666666669</v>
      </c>
      <c r="E13" s="31" t="s">
        <v>83</v>
      </c>
      <c r="F13" s="31" t="s">
        <v>22</v>
      </c>
      <c r="G13" s="6"/>
      <c r="H13" s="7"/>
    </row>
    <row r="14" spans="1:10" s="8" customFormat="1" ht="13.8" x14ac:dyDescent="0.3">
      <c r="A14" s="3">
        <v>8</v>
      </c>
      <c r="B14" s="4"/>
      <c r="C14" s="9"/>
      <c r="D14" s="33"/>
      <c r="E14" s="31"/>
      <c r="F14" s="31"/>
      <c r="G14" s="6"/>
      <c r="H14" s="7"/>
    </row>
    <row r="15" spans="1:10" s="8" customFormat="1" ht="13.8" x14ac:dyDescent="0.3">
      <c r="A15" s="3">
        <v>9</v>
      </c>
      <c r="B15" s="4"/>
      <c r="C15" s="9"/>
      <c r="D15" s="33"/>
      <c r="E15" s="31"/>
      <c r="F15" s="31"/>
      <c r="G15" s="6"/>
      <c r="H15" s="7"/>
    </row>
    <row r="16" spans="1:10" s="8" customFormat="1" ht="13.8" x14ac:dyDescent="0.3">
      <c r="A16" s="3">
        <v>10</v>
      </c>
      <c r="B16" s="4"/>
      <c r="C16" s="9"/>
      <c r="D16" s="33"/>
      <c r="E16" s="31"/>
      <c r="F16" s="31"/>
      <c r="G16" s="6"/>
      <c r="H16" s="7"/>
    </row>
    <row r="17" spans="1:8" s="8" customFormat="1" ht="13.8" x14ac:dyDescent="0.3">
      <c r="A17" s="3">
        <v>11</v>
      </c>
      <c r="B17" s="4"/>
      <c r="C17" s="9"/>
      <c r="D17" s="33"/>
      <c r="E17" s="31"/>
      <c r="F17" s="31"/>
      <c r="G17" s="6"/>
      <c r="H17" s="7"/>
    </row>
    <row r="18" spans="1:8" s="8" customFormat="1" ht="13.8" x14ac:dyDescent="0.3">
      <c r="A18" s="3">
        <v>12</v>
      </c>
      <c r="B18" s="4"/>
      <c r="C18" s="9"/>
      <c r="D18" s="33"/>
      <c r="E18" s="31"/>
      <c r="F18" s="31"/>
      <c r="G18" s="6"/>
      <c r="H18" s="7"/>
    </row>
    <row r="19" spans="1:8" s="8" customFormat="1" ht="13.8" x14ac:dyDescent="0.3">
      <c r="A19" s="3">
        <v>13</v>
      </c>
      <c r="B19" s="4"/>
      <c r="C19" s="9"/>
      <c r="D19" s="33"/>
      <c r="E19" s="31"/>
      <c r="F19" s="31"/>
      <c r="G19" s="6"/>
      <c r="H19" s="7"/>
    </row>
    <row r="20" spans="1:8" s="8" customFormat="1" ht="13.8" x14ac:dyDescent="0.3">
      <c r="A20" s="3">
        <v>14</v>
      </c>
      <c r="B20" s="4"/>
      <c r="C20" s="9"/>
      <c r="D20" s="33"/>
      <c r="E20" s="31"/>
      <c r="F20" s="31"/>
      <c r="G20" s="6"/>
      <c r="H20" s="7"/>
    </row>
    <row r="21" spans="1:8" s="8" customFormat="1" ht="13.8" x14ac:dyDescent="0.3">
      <c r="A21" s="3">
        <v>15</v>
      </c>
      <c r="B21" s="4"/>
      <c r="C21" s="9"/>
      <c r="D21" s="33"/>
      <c r="E21" s="31"/>
      <c r="F21" s="31"/>
      <c r="G21" s="6"/>
      <c r="H21" s="7"/>
    </row>
    <row r="22" spans="1:8" s="8" customFormat="1" ht="13.8" x14ac:dyDescent="0.3">
      <c r="A22" s="3">
        <v>16</v>
      </c>
      <c r="B22" s="4"/>
      <c r="C22" s="9"/>
      <c r="D22" s="33"/>
      <c r="E22" s="31"/>
      <c r="F22" s="31"/>
      <c r="G22" s="6"/>
      <c r="H22" s="7"/>
    </row>
    <row r="23" spans="1:8" s="8" customFormat="1" ht="13.8" x14ac:dyDescent="0.3">
      <c r="A23" s="3">
        <v>17</v>
      </c>
      <c r="B23" s="4"/>
      <c r="C23" s="9"/>
      <c r="D23" s="33"/>
      <c r="E23" s="31"/>
      <c r="F23" s="31"/>
      <c r="G23" s="6"/>
      <c r="H23" s="7"/>
    </row>
    <row r="24" spans="1:8" s="8" customFormat="1" ht="13.8" x14ac:dyDescent="0.3">
      <c r="A24" s="3">
        <v>18</v>
      </c>
      <c r="B24" s="4"/>
      <c r="C24" s="9"/>
      <c r="D24" s="33"/>
      <c r="E24" s="31"/>
      <c r="F24" s="31"/>
      <c r="G24" s="6"/>
      <c r="H24" s="7"/>
    </row>
    <row r="25" spans="1:8" s="8" customFormat="1" ht="13.8" x14ac:dyDescent="0.3">
      <c r="A25" s="3">
        <v>19</v>
      </c>
      <c r="B25" s="4"/>
      <c r="C25" s="9"/>
      <c r="D25" s="33"/>
      <c r="E25" s="31"/>
      <c r="F25" s="31"/>
      <c r="G25" s="6"/>
      <c r="H25" s="7"/>
    </row>
    <row r="26" spans="1:8" s="8" customFormat="1" ht="13.8" x14ac:dyDescent="0.3">
      <c r="A26" s="3">
        <v>20</v>
      </c>
      <c r="B26" s="4"/>
      <c r="C26" s="9"/>
      <c r="D26" s="33"/>
      <c r="E26" s="31"/>
      <c r="F26" s="31"/>
      <c r="G26" s="6"/>
      <c r="H26" s="7"/>
    </row>
    <row r="27" spans="1:8" s="8" customFormat="1" ht="13.8" x14ac:dyDescent="0.3">
      <c r="A27" s="3">
        <v>21</v>
      </c>
      <c r="B27" s="4"/>
      <c r="C27" s="9"/>
      <c r="D27" s="33"/>
      <c r="E27" s="31"/>
      <c r="F27" s="31"/>
      <c r="G27" s="6"/>
      <c r="H27" s="7"/>
    </row>
    <row r="28" spans="1:8" s="8" customFormat="1" ht="13.8" x14ac:dyDescent="0.3">
      <c r="A28" s="3">
        <v>22</v>
      </c>
      <c r="B28" s="4"/>
      <c r="C28" s="5"/>
      <c r="D28" s="33"/>
      <c r="E28" s="31"/>
      <c r="F28" s="31"/>
      <c r="G28" s="6"/>
      <c r="H28" s="7"/>
    </row>
    <row r="29" spans="1:8" s="8" customFormat="1" ht="13.8" x14ac:dyDescent="0.3">
      <c r="A29" s="3">
        <v>23</v>
      </c>
      <c r="B29" s="4"/>
      <c r="C29" s="5"/>
      <c r="D29" s="33"/>
      <c r="E29" s="31"/>
      <c r="F29" s="31"/>
      <c r="G29" s="6"/>
      <c r="H29" s="7"/>
    </row>
    <row r="30" spans="1:8" s="8" customFormat="1" ht="13.8" x14ac:dyDescent="0.3">
      <c r="A30" s="3">
        <v>24</v>
      </c>
      <c r="B30" s="4"/>
      <c r="C30" s="9"/>
      <c r="D30" s="33"/>
      <c r="E30" s="31"/>
      <c r="F30" s="31"/>
      <c r="G30" s="6"/>
      <c r="H30" s="7"/>
    </row>
    <row r="31" spans="1:8" s="8" customFormat="1" ht="13.8" x14ac:dyDescent="0.3">
      <c r="A31" s="3">
        <v>25</v>
      </c>
      <c r="B31" s="4"/>
      <c r="C31" s="5"/>
      <c r="D31" s="33"/>
      <c r="E31" s="31"/>
      <c r="F31" s="31"/>
      <c r="G31" s="6"/>
      <c r="H31" s="7"/>
    </row>
    <row r="32" spans="1:8" s="8" customFormat="1" ht="13.8" x14ac:dyDescent="0.3">
      <c r="A32" s="3">
        <v>26</v>
      </c>
      <c r="B32" s="4"/>
      <c r="C32" s="5"/>
      <c r="D32" s="33"/>
      <c r="E32" s="31"/>
      <c r="F32" s="31"/>
      <c r="G32" s="6"/>
      <c r="H32" s="7"/>
    </row>
    <row r="33" spans="1:8" s="8" customFormat="1" ht="13.8" x14ac:dyDescent="0.3">
      <c r="A33" s="3">
        <v>27</v>
      </c>
      <c r="B33" s="4"/>
      <c r="C33" s="9"/>
      <c r="D33" s="33"/>
      <c r="E33" s="31"/>
      <c r="F33" s="31"/>
      <c r="G33" s="6"/>
      <c r="H33" s="7"/>
    </row>
    <row r="34" spans="1:8" s="8" customFormat="1" ht="13.8" x14ac:dyDescent="0.3">
      <c r="A34" s="3">
        <v>28</v>
      </c>
      <c r="B34" s="4"/>
      <c r="C34" s="5"/>
      <c r="D34" s="33"/>
      <c r="E34" s="31"/>
      <c r="F34" s="31"/>
      <c r="G34" s="6"/>
      <c r="H34" s="7"/>
    </row>
    <row r="35" spans="1:8" s="8" customFormat="1" ht="13.8" x14ac:dyDescent="0.3">
      <c r="A35" s="3">
        <v>29</v>
      </c>
      <c r="B35" s="4"/>
      <c r="C35" s="5"/>
      <c r="D35" s="33"/>
      <c r="E35" s="31"/>
      <c r="F35" s="31"/>
      <c r="G35" s="6"/>
      <c r="H35" s="7"/>
    </row>
    <row r="36" spans="1:8" s="8" customFormat="1" ht="14.4" thickBot="1" x14ac:dyDescent="0.35">
      <c r="A36" s="3">
        <v>30</v>
      </c>
      <c r="B36" s="4"/>
      <c r="C36" s="26"/>
      <c r="D36" s="34"/>
      <c r="E36" s="32"/>
      <c r="F36" s="32"/>
      <c r="G36" s="27"/>
      <c r="H36" s="28"/>
    </row>
    <row r="37" spans="1:8" s="8" customFormat="1" ht="4.8" customHeight="1" thickBot="1" x14ac:dyDescent="0.35">
      <c r="A37" s="20"/>
      <c r="B37" s="21"/>
      <c r="C37" s="22"/>
      <c r="D37" s="23"/>
      <c r="E37" s="24"/>
      <c r="F37" s="24"/>
      <c r="G37" s="25"/>
      <c r="H37" s="25"/>
    </row>
    <row r="38" spans="1:8" ht="15.6" customHeight="1" x14ac:dyDescent="0.3">
      <c r="A38" s="73" t="s">
        <v>9</v>
      </c>
      <c r="B38" s="74"/>
      <c r="C38" s="74"/>
      <c r="D38" s="74"/>
      <c r="E38" s="74"/>
      <c r="F38" s="74"/>
      <c r="G38" s="15">
        <f>SUM(G7:G36)</f>
        <v>0</v>
      </c>
      <c r="H38" s="14">
        <f>SUM(H7:H36)</f>
        <v>0</v>
      </c>
    </row>
    <row r="39" spans="1:8" ht="27.6" customHeight="1" thickBot="1" x14ac:dyDescent="0.35">
      <c r="A39" s="75"/>
      <c r="B39" s="76"/>
      <c r="C39" s="76"/>
      <c r="D39" s="76"/>
      <c r="E39" s="76"/>
      <c r="F39" s="76"/>
      <c r="G39" s="71">
        <f>G38+H38</f>
        <v>0</v>
      </c>
      <c r="H39" s="72"/>
    </row>
    <row r="40" spans="1:8" ht="39" customHeight="1" x14ac:dyDescent="0.3">
      <c r="A40" s="77" t="s">
        <v>84</v>
      </c>
      <c r="B40" s="77"/>
      <c r="C40" s="77"/>
      <c r="D40" s="77"/>
      <c r="E40" s="77"/>
      <c r="F40" s="77"/>
      <c r="G40" s="77"/>
      <c r="H40" s="77"/>
    </row>
    <row r="41" spans="1:8" x14ac:dyDescent="0.3">
      <c r="B41" s="10"/>
    </row>
    <row r="42" spans="1:8" x14ac:dyDescent="0.3">
      <c r="B42" s="10"/>
    </row>
    <row r="43" spans="1:8" x14ac:dyDescent="0.3">
      <c r="B43" s="10"/>
    </row>
    <row r="44" spans="1:8" x14ac:dyDescent="0.3">
      <c r="B44" s="10"/>
    </row>
    <row r="45" spans="1:8" x14ac:dyDescent="0.3">
      <c r="B45" s="10"/>
    </row>
    <row r="46" spans="1:8" x14ac:dyDescent="0.3">
      <c r="B46" s="10"/>
    </row>
    <row r="47" spans="1:8" ht="18" thickBot="1" x14ac:dyDescent="0.35">
      <c r="B47" s="10"/>
    </row>
    <row r="48" spans="1:8" ht="24.6" customHeight="1" thickTop="1" x14ac:dyDescent="0.3">
      <c r="A48" s="80" t="s">
        <v>3</v>
      </c>
      <c r="B48" s="81"/>
      <c r="C48" s="78" t="s">
        <v>13</v>
      </c>
      <c r="D48" s="81"/>
      <c r="E48" s="12" t="s">
        <v>15</v>
      </c>
      <c r="F48" s="12" t="s">
        <v>16</v>
      </c>
      <c r="G48" s="78" t="s">
        <v>14</v>
      </c>
      <c r="H48" s="79"/>
    </row>
    <row r="49" spans="1:8" s="8" customFormat="1" ht="4.8" customHeight="1" thickBot="1" x14ac:dyDescent="0.35">
      <c r="A49" s="35"/>
      <c r="B49" s="36"/>
      <c r="C49" s="37"/>
      <c r="D49" s="38"/>
      <c r="E49" s="39"/>
      <c r="F49" s="39"/>
      <c r="G49" s="40"/>
      <c r="H49" s="40"/>
    </row>
    <row r="50" spans="1:8" ht="18" thickTop="1" x14ac:dyDescent="0.3">
      <c r="A50" s="82">
        <v>1</v>
      </c>
      <c r="B50" s="83"/>
      <c r="C50" s="86" t="s">
        <v>28</v>
      </c>
      <c r="D50" s="86"/>
      <c r="E50" s="42">
        <v>0.41666666666666669</v>
      </c>
      <c r="F50" s="42">
        <v>1</v>
      </c>
      <c r="G50" s="84">
        <v>500</v>
      </c>
      <c r="H50" s="85"/>
    </row>
    <row r="51" spans="1:8" x14ac:dyDescent="0.3">
      <c r="A51" s="60">
        <v>2</v>
      </c>
      <c r="B51" s="61"/>
      <c r="C51" s="62" t="s">
        <v>30</v>
      </c>
      <c r="D51" s="62"/>
      <c r="E51" s="43">
        <v>0.41666666666666669</v>
      </c>
      <c r="F51" s="43">
        <v>1</v>
      </c>
      <c r="G51" s="63">
        <v>800</v>
      </c>
      <c r="H51" s="64"/>
    </row>
    <row r="52" spans="1:8" x14ac:dyDescent="0.3">
      <c r="A52" s="60"/>
      <c r="B52" s="61"/>
      <c r="C52" s="62"/>
      <c r="D52" s="62"/>
      <c r="E52" s="43"/>
      <c r="F52" s="43"/>
      <c r="G52" s="63"/>
      <c r="H52" s="64"/>
    </row>
    <row r="53" spans="1:8" x14ac:dyDescent="0.3">
      <c r="A53" s="60"/>
      <c r="B53" s="61"/>
      <c r="C53" s="62"/>
      <c r="D53" s="62"/>
      <c r="E53" s="43"/>
      <c r="F53" s="43"/>
      <c r="G53" s="63"/>
      <c r="H53" s="64"/>
    </row>
    <row r="54" spans="1:8" ht="18" thickBot="1" x14ac:dyDescent="0.35">
      <c r="A54" s="68"/>
      <c r="B54" s="69"/>
      <c r="C54" s="67"/>
      <c r="D54" s="67"/>
      <c r="E54" s="13"/>
      <c r="F54" s="13"/>
      <c r="G54" s="65"/>
      <c r="H54" s="66"/>
    </row>
    <row r="55" spans="1:8" s="8" customFormat="1" ht="4.8" customHeight="1" thickTop="1" x14ac:dyDescent="0.3">
      <c r="A55" s="20"/>
      <c r="B55" s="21"/>
      <c r="C55" s="22"/>
      <c r="D55" s="23"/>
      <c r="E55" s="24"/>
      <c r="F55" s="24"/>
      <c r="G55" s="25"/>
      <c r="H55" s="25"/>
    </row>
    <row r="56" spans="1:8" ht="32.4" customHeight="1" thickBot="1" x14ac:dyDescent="0.35">
      <c r="F56" s="41" t="s">
        <v>8</v>
      </c>
      <c r="G56" s="87">
        <f>SUM(G50:H54)</f>
        <v>1300</v>
      </c>
      <c r="H56" s="88"/>
    </row>
    <row r="57" spans="1:8" ht="18" thickTop="1" x14ac:dyDescent="0.3"/>
  </sheetData>
  <mergeCells count="24">
    <mergeCell ref="G56:H56"/>
    <mergeCell ref="A52:B52"/>
    <mergeCell ref="C52:D52"/>
    <mergeCell ref="G52:H52"/>
    <mergeCell ref="G48:H48"/>
    <mergeCell ref="A48:B48"/>
    <mergeCell ref="A50:B50"/>
    <mergeCell ref="G50:H50"/>
    <mergeCell ref="C48:D48"/>
    <mergeCell ref="C50:D50"/>
    <mergeCell ref="A2:H2"/>
    <mergeCell ref="A3:H3"/>
    <mergeCell ref="G39:H39"/>
    <mergeCell ref="A38:F39"/>
    <mergeCell ref="A40:H40"/>
    <mergeCell ref="A51:B51"/>
    <mergeCell ref="C51:D51"/>
    <mergeCell ref="G51:H51"/>
    <mergeCell ref="G54:H54"/>
    <mergeCell ref="G53:H53"/>
    <mergeCell ref="C53:D53"/>
    <mergeCell ref="C54:D54"/>
    <mergeCell ref="A53:B53"/>
    <mergeCell ref="A54:B54"/>
  </mergeCells>
  <printOptions horizontalCentered="1"/>
  <pageMargins left="0.15748031496062992" right="0" top="1.0236220472440944" bottom="0" header="0.15748031496062992" footer="0.15748031496062992"/>
  <pageSetup orientation="portrait" r:id="rId1"/>
  <headerFooter>
    <oddHeader xml:space="preserve">&amp;C&amp;G&amp;R&amp;G      </oddHeader>
    <oddFooter xml:space="preserve">&amp;C&amp;KC00000A2,33,3a, Soho Suites KLCC, 20, Jalan Perak, 50450 Kuala Lumpur, Malaysia
Tele: +60327425495 – HP.: +60126201977- +60162762669 
&amp;K0070C0https://sudalaysia.wixsite.com/sudalaysia
Sudalaysia@yahoo.com , info@sudalaysia.com
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errorTitle="تنبيه" error="الاختيار من القائمة فقط" xr:uid="{C2605137-CE88-4B2B-9B98-15C17CB33516}">
          <x14:formula1>
            <xm:f>'قاعدة بيانات'!$B$2:$B$9</xm:f>
          </x14:formula1>
          <xm:sqref>F7:F36</xm:sqref>
        </x14:dataValidation>
        <x14:dataValidation type="list" allowBlank="1" showInputMessage="1" showErrorMessage="1" errorTitle="تنبيه" error="الادخال ضمن القائمة " xr:uid="{1F7CD269-BA87-4DFD-A65B-B183E660A4DF}">
          <x14:formula1>
            <xm:f>'قاعدة بيانات'!$C$2:$C$7</xm:f>
          </x14:formula1>
          <xm:sqref>C50:D54</xm:sqref>
        </x14:dataValidation>
        <x14:dataValidation type="list" allowBlank="1" showInputMessage="1" showErrorMessage="1" xr:uid="{377ED8D8-39C6-4C85-808F-049C1C266A36}">
          <x14:formula1>
            <xm:f>'قاعدة بيانات'!$A$2:$A$52</xm:f>
          </x14:formula1>
          <xm:sqref>E7:E36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0CFCB6-4791-4F05-BA0D-0E4360244A6A}">
  <sheetPr>
    <tabColor rgb="FFFF0000"/>
  </sheetPr>
  <dimension ref="A1:J48"/>
  <sheetViews>
    <sheetView showGridLines="0" rightToLeft="1" tabSelected="1" topLeftCell="A5" zoomScale="120" zoomScaleNormal="120" workbookViewId="0">
      <selection activeCell="K13" sqref="K13"/>
    </sheetView>
  </sheetViews>
  <sheetFormatPr defaultColWidth="21.21875" defaultRowHeight="17.399999999999999" x14ac:dyDescent="0.3"/>
  <cols>
    <col min="1" max="1" width="4" style="1" bestFit="1" customWidth="1"/>
    <col min="2" max="2" width="16" style="1" customWidth="1"/>
    <col min="3" max="3" width="33.88671875" style="1" bestFit="1" customWidth="1"/>
    <col min="4" max="4" width="7.109375" style="1" bestFit="1" customWidth="1"/>
    <col min="5" max="5" width="17.77734375" style="1" bestFit="1" customWidth="1"/>
    <col min="6" max="6" width="12.6640625" style="1" bestFit="1" customWidth="1"/>
    <col min="7" max="7" width="2.77734375" style="1" customWidth="1"/>
    <col min="8" max="8" width="6.5546875" style="8" bestFit="1" customWidth="1"/>
    <col min="9" max="9" width="8" style="8" bestFit="1" customWidth="1"/>
    <col min="10" max="10" width="12" style="8" bestFit="1" customWidth="1"/>
    <col min="11" max="16384" width="21.21875" style="1"/>
  </cols>
  <sheetData>
    <row r="1" spans="1:10" ht="26.4" customHeight="1" x14ac:dyDescent="0.3"/>
    <row r="2" spans="1:10" ht="19.2" x14ac:dyDescent="0.3">
      <c r="A2" s="70" t="s">
        <v>0</v>
      </c>
      <c r="B2" s="70"/>
      <c r="C2" s="70"/>
      <c r="D2" s="70"/>
      <c r="E2" s="70"/>
      <c r="F2" s="70"/>
    </row>
    <row r="3" spans="1:10" ht="19.2" x14ac:dyDescent="0.3">
      <c r="A3" s="70" t="s">
        <v>1</v>
      </c>
      <c r="B3" s="70"/>
      <c r="C3" s="70"/>
      <c r="D3" s="70"/>
      <c r="E3" s="70"/>
      <c r="F3" s="70"/>
    </row>
    <row r="4" spans="1:10" ht="9" customHeight="1" thickBot="1" x14ac:dyDescent="0.35">
      <c r="A4" s="2"/>
      <c r="B4" s="2"/>
      <c r="C4" s="2"/>
      <c r="D4" s="2"/>
      <c r="E4" s="2"/>
      <c r="F4" s="2"/>
    </row>
    <row r="5" spans="1:10" ht="39" customHeight="1" thickBot="1" x14ac:dyDescent="0.35">
      <c r="A5" s="49" t="s">
        <v>2</v>
      </c>
      <c r="B5" s="45" t="s">
        <v>11</v>
      </c>
      <c r="C5" s="45" t="s">
        <v>10</v>
      </c>
      <c r="D5" s="45" t="s">
        <v>7</v>
      </c>
      <c r="E5" s="45" t="s">
        <v>4</v>
      </c>
      <c r="F5" s="48" t="s">
        <v>5</v>
      </c>
    </row>
    <row r="6" spans="1:10" s="16" customFormat="1" ht="5.4" customHeight="1" x14ac:dyDescent="0.3">
      <c r="A6" s="17"/>
      <c r="B6" s="17"/>
      <c r="C6" s="17"/>
      <c r="D6" s="17"/>
      <c r="E6" s="17"/>
      <c r="F6" s="17"/>
      <c r="H6" s="29"/>
      <c r="I6" s="29"/>
      <c r="J6" s="29"/>
    </row>
    <row r="7" spans="1:10" s="8" customFormat="1" ht="12.6" customHeight="1" x14ac:dyDescent="0.3">
      <c r="A7" s="3">
        <v>1</v>
      </c>
      <c r="B7" s="4">
        <f>IFERROR('حسابات الافراد'!B7,"")</f>
        <v>1</v>
      </c>
      <c r="C7" s="5"/>
      <c r="D7" s="33">
        <f>'حسابات الافراد'!D7</f>
        <v>0.25</v>
      </c>
      <c r="E7" s="31" t="str">
        <f>'حسابات الافراد'!E7</f>
        <v>DOUBLETREE RESORT BY HILTON PENANG 5*</v>
      </c>
      <c r="F7" s="44" t="str">
        <f>'حسابات الافراد'!F7</f>
        <v>غرفة مطلة ع البحر مع إفطار</v>
      </c>
    </row>
    <row r="8" spans="1:10" s="8" customFormat="1" ht="10.199999999999999" customHeight="1" x14ac:dyDescent="0.3">
      <c r="A8" s="3">
        <v>2</v>
      </c>
      <c r="B8" s="4">
        <f t="array" ref="B8">IFERROR('حسابات الافراد'!B8,"")</f>
        <v>2</v>
      </c>
      <c r="C8" s="5"/>
      <c r="D8" s="33">
        <f>'حسابات الافراد'!D8</f>
        <v>0.45833333333333331</v>
      </c>
      <c r="E8" s="31" t="str">
        <f>'حسابات الافراد'!E8</f>
        <v>BAYVIEW HOTEL LANGKAWI 4*</v>
      </c>
      <c r="F8" s="44" t="str">
        <f>'حسابات الافراد'!F8</f>
        <v>غرفة مطلة ع البحر مع إفطار</v>
      </c>
    </row>
    <row r="9" spans="1:10" s="8" customFormat="1" ht="20.399999999999999" x14ac:dyDescent="0.3">
      <c r="A9" s="3">
        <v>3</v>
      </c>
      <c r="B9" s="4">
        <f t="array" ref="B9">IFERROR('حسابات الافراد'!B9,"")</f>
        <v>3</v>
      </c>
      <c r="C9" s="9"/>
      <c r="D9" s="33">
        <f>'حسابات الافراد'!D9</f>
        <v>0.75</v>
      </c>
      <c r="E9" s="31" t="str">
        <f>'حسابات الافراد'!E9</f>
        <v>BAYVIEW HOTEL GEORGETOWN 4*</v>
      </c>
      <c r="F9" s="44" t="str">
        <f>'حسابات الافراد'!F9</f>
        <v>غرفة مطلة ع الحديقة مع إفطار</v>
      </c>
    </row>
    <row r="10" spans="1:10" s="8" customFormat="1" ht="20.399999999999999" x14ac:dyDescent="0.3">
      <c r="A10" s="3">
        <v>4</v>
      </c>
      <c r="B10" s="4">
        <f t="array" ref="B10">IFERROR('حسابات الافراد'!B10,"")</f>
        <v>4</v>
      </c>
      <c r="C10" s="5"/>
      <c r="D10" s="33">
        <f>'حسابات الافراد'!D10</f>
        <v>0.41666666666666669</v>
      </c>
      <c r="E10" s="31" t="str">
        <f>'حسابات الافراد'!E10</f>
        <v>Copthorne Hotel Cameron Highlands 4*</v>
      </c>
      <c r="F10" s="44" t="str">
        <f>'حسابات الافراد'!F10</f>
        <v>غرفة مطلة ع الحديقة بدون إفطار</v>
      </c>
    </row>
    <row r="11" spans="1:10" s="8" customFormat="1" ht="20.399999999999999" x14ac:dyDescent="0.3">
      <c r="A11" s="3">
        <v>5</v>
      </c>
      <c r="B11" s="4">
        <f t="array" ref="B11">IFERROR('حسابات الافراد'!B11,"")</f>
        <v>5</v>
      </c>
      <c r="C11" s="9"/>
      <c r="D11" s="33">
        <f>'حسابات الافراد'!D11</f>
        <v>0.41666666666666669</v>
      </c>
      <c r="E11" s="31" t="str">
        <f>'حسابات الافراد'!E11</f>
        <v>DOUBLETREE RESORT BY HILTON PENANG 5*</v>
      </c>
      <c r="F11" s="44" t="str">
        <f>'حسابات الافراد'!F11</f>
        <v>غرفة مطلة ع الحديقة بدون إفطار</v>
      </c>
    </row>
    <row r="12" spans="1:10" s="8" customFormat="1" ht="15.6" customHeight="1" x14ac:dyDescent="0.3">
      <c r="A12" s="3">
        <v>6</v>
      </c>
      <c r="B12" s="4">
        <f t="array" ref="B12">IFERROR('حسابات الافراد'!B12,"")</f>
        <v>6</v>
      </c>
      <c r="C12" s="5"/>
      <c r="D12" s="33">
        <f>'حسابات الافراد'!D12</f>
        <v>0.41666666666666669</v>
      </c>
      <c r="E12" s="31" t="str">
        <f>'حسابات الافراد'!E12</f>
        <v>BAYVIEW HOTEL GEORGETOWN 4*</v>
      </c>
      <c r="F12" s="44" t="str">
        <f>'حسابات الافراد'!F12</f>
        <v>غرفة مطلة ع الحديقة مع إفطار</v>
      </c>
    </row>
    <row r="13" spans="1:10" s="8" customFormat="1" ht="20.399999999999999" x14ac:dyDescent="0.3">
      <c r="A13" s="3">
        <v>7</v>
      </c>
      <c r="B13" s="4">
        <f t="array" ref="B13">IFERROR('حسابات الافراد'!B13,"")</f>
        <v>7</v>
      </c>
      <c r="C13" s="5"/>
      <c r="D13" s="33">
        <f>'حسابات الافراد'!D13</f>
        <v>0.41666666666666669</v>
      </c>
      <c r="E13" s="31" t="str">
        <f>'حسابات الافراد'!E13</f>
        <v>BAYVIEW HOTEL GEORGETOWN 4*</v>
      </c>
      <c r="F13" s="44" t="str">
        <f>'حسابات الافراد'!F13</f>
        <v>غرفة مطلة ع الحديقة بدون إفطار</v>
      </c>
    </row>
    <row r="14" spans="1:10" s="8" customFormat="1" ht="13.8" x14ac:dyDescent="0.3">
      <c r="A14" s="3">
        <v>8</v>
      </c>
      <c r="B14" s="4">
        <f t="array" ref="B14">IFERROR('حسابات الافراد'!B14,"")</f>
        <v>0</v>
      </c>
      <c r="C14" s="5"/>
      <c r="D14" s="33">
        <f>'حسابات الافراد'!D14</f>
        <v>0</v>
      </c>
      <c r="E14" s="31">
        <f>'حسابات الافراد'!E14</f>
        <v>0</v>
      </c>
      <c r="F14" s="44">
        <f>'حسابات الافراد'!F14</f>
        <v>0</v>
      </c>
    </row>
    <row r="15" spans="1:10" s="8" customFormat="1" ht="13.8" x14ac:dyDescent="0.3">
      <c r="A15" s="3">
        <v>9</v>
      </c>
      <c r="B15" s="4">
        <f t="array" ref="B15">IFERROR('حسابات الافراد'!B15,"")</f>
        <v>0</v>
      </c>
      <c r="C15" s="5"/>
      <c r="D15" s="33">
        <f>'حسابات الافراد'!D15</f>
        <v>0</v>
      </c>
      <c r="E15" s="31">
        <f>'حسابات الافراد'!E15</f>
        <v>0</v>
      </c>
      <c r="F15" s="44">
        <f>'حسابات الافراد'!F15</f>
        <v>0</v>
      </c>
    </row>
    <row r="16" spans="1:10" s="8" customFormat="1" ht="13.8" x14ac:dyDescent="0.3">
      <c r="A16" s="3">
        <v>10</v>
      </c>
      <c r="B16" s="4">
        <f t="array" ref="B16">IFERROR('حسابات الافراد'!B16,"")</f>
        <v>0</v>
      </c>
      <c r="C16" s="5"/>
      <c r="D16" s="33">
        <f>'حسابات الافراد'!D16</f>
        <v>0</v>
      </c>
      <c r="E16" s="31">
        <f>'حسابات الافراد'!E16</f>
        <v>0</v>
      </c>
      <c r="F16" s="44">
        <f>'حسابات الافراد'!F16</f>
        <v>0</v>
      </c>
    </row>
    <row r="17" spans="1:6" s="8" customFormat="1" ht="13.8" x14ac:dyDescent="0.3">
      <c r="A17" s="3">
        <v>11</v>
      </c>
      <c r="B17" s="4">
        <f t="array" ref="B17">IFERROR('حسابات الافراد'!B17,"")</f>
        <v>0</v>
      </c>
      <c r="C17" s="5"/>
      <c r="D17" s="33">
        <f>'حسابات الافراد'!D17</f>
        <v>0</v>
      </c>
      <c r="E17" s="31">
        <f>'حسابات الافراد'!E17</f>
        <v>0</v>
      </c>
      <c r="F17" s="44">
        <f>'حسابات الافراد'!F17</f>
        <v>0</v>
      </c>
    </row>
    <row r="18" spans="1:6" s="8" customFormat="1" ht="13.8" x14ac:dyDescent="0.3">
      <c r="A18" s="3">
        <v>12</v>
      </c>
      <c r="B18" s="4">
        <f t="array" ref="B18">IFERROR('حسابات الافراد'!B18,"")</f>
        <v>0</v>
      </c>
      <c r="C18" s="5"/>
      <c r="D18" s="33">
        <f>'حسابات الافراد'!D18</f>
        <v>0</v>
      </c>
      <c r="E18" s="31">
        <f>'حسابات الافراد'!E18</f>
        <v>0</v>
      </c>
      <c r="F18" s="44">
        <f>'حسابات الافراد'!F18</f>
        <v>0</v>
      </c>
    </row>
    <row r="19" spans="1:6" s="8" customFormat="1" ht="13.8" x14ac:dyDescent="0.3">
      <c r="A19" s="3">
        <v>13</v>
      </c>
      <c r="B19" s="4">
        <f t="array" ref="B19">IFERROR('حسابات الافراد'!B19,"")</f>
        <v>0</v>
      </c>
      <c r="C19" s="5"/>
      <c r="D19" s="33">
        <f>'حسابات الافراد'!D19</f>
        <v>0</v>
      </c>
      <c r="E19" s="31">
        <f>'حسابات الافراد'!E19</f>
        <v>0</v>
      </c>
      <c r="F19" s="44">
        <f>'حسابات الافراد'!F19</f>
        <v>0</v>
      </c>
    </row>
    <row r="20" spans="1:6" s="8" customFormat="1" ht="13.8" x14ac:dyDescent="0.3">
      <c r="A20" s="3">
        <v>14</v>
      </c>
      <c r="B20" s="4">
        <f t="array" ref="B20">IFERROR('حسابات الافراد'!B20,"")</f>
        <v>0</v>
      </c>
      <c r="C20" s="5"/>
      <c r="D20" s="33">
        <f>'حسابات الافراد'!D20</f>
        <v>0</v>
      </c>
      <c r="E20" s="31">
        <f>'حسابات الافراد'!E20</f>
        <v>0</v>
      </c>
      <c r="F20" s="44">
        <f>'حسابات الافراد'!F20</f>
        <v>0</v>
      </c>
    </row>
    <row r="21" spans="1:6" s="8" customFormat="1" ht="13.8" x14ac:dyDescent="0.3">
      <c r="A21" s="3">
        <v>15</v>
      </c>
      <c r="B21" s="4">
        <f t="array" ref="B21">IFERROR('حسابات الافراد'!B21,"")</f>
        <v>0</v>
      </c>
      <c r="C21" s="5"/>
      <c r="D21" s="33">
        <f>'حسابات الافراد'!D21</f>
        <v>0</v>
      </c>
      <c r="E21" s="31">
        <f>'حسابات الافراد'!E21</f>
        <v>0</v>
      </c>
      <c r="F21" s="44">
        <f>'حسابات الافراد'!F21</f>
        <v>0</v>
      </c>
    </row>
    <row r="22" spans="1:6" s="8" customFormat="1" ht="13.8" x14ac:dyDescent="0.3">
      <c r="A22" s="3">
        <v>16</v>
      </c>
      <c r="B22" s="4">
        <f t="array" ref="B22">IFERROR('حسابات الافراد'!B22,"")</f>
        <v>0</v>
      </c>
      <c r="C22" s="5"/>
      <c r="D22" s="33">
        <f>'حسابات الافراد'!D22</f>
        <v>0</v>
      </c>
      <c r="E22" s="31">
        <f>'حسابات الافراد'!E22</f>
        <v>0</v>
      </c>
      <c r="F22" s="44">
        <f>'حسابات الافراد'!F22</f>
        <v>0</v>
      </c>
    </row>
    <row r="23" spans="1:6" s="8" customFormat="1" ht="13.8" x14ac:dyDescent="0.3">
      <c r="A23" s="3">
        <v>17</v>
      </c>
      <c r="B23" s="4">
        <f t="array" ref="B23">IFERROR('حسابات الافراد'!B23,"")</f>
        <v>0</v>
      </c>
      <c r="C23" s="5"/>
      <c r="D23" s="33">
        <f>'حسابات الافراد'!D23</f>
        <v>0</v>
      </c>
      <c r="E23" s="31">
        <f>'حسابات الافراد'!E23</f>
        <v>0</v>
      </c>
      <c r="F23" s="44">
        <f>'حسابات الافراد'!F23</f>
        <v>0</v>
      </c>
    </row>
    <row r="24" spans="1:6" s="8" customFormat="1" ht="13.8" x14ac:dyDescent="0.3">
      <c r="A24" s="3">
        <v>18</v>
      </c>
      <c r="B24" s="4">
        <f t="array" ref="B24">IFERROR('حسابات الافراد'!B24,"")</f>
        <v>0</v>
      </c>
      <c r="C24" s="5"/>
      <c r="D24" s="33">
        <f>'حسابات الافراد'!D24</f>
        <v>0</v>
      </c>
      <c r="E24" s="31">
        <f>'حسابات الافراد'!E24</f>
        <v>0</v>
      </c>
      <c r="F24" s="44">
        <f>'حسابات الافراد'!F24</f>
        <v>0</v>
      </c>
    </row>
    <row r="25" spans="1:6" s="8" customFormat="1" ht="13.8" x14ac:dyDescent="0.3">
      <c r="A25" s="3">
        <v>19</v>
      </c>
      <c r="B25" s="4">
        <f t="array" ref="B25">IFERROR('حسابات الافراد'!B25,"")</f>
        <v>0</v>
      </c>
      <c r="C25" s="5"/>
      <c r="D25" s="33">
        <f>'حسابات الافراد'!D25</f>
        <v>0</v>
      </c>
      <c r="E25" s="31">
        <f>'حسابات الافراد'!E25</f>
        <v>0</v>
      </c>
      <c r="F25" s="44">
        <f>'حسابات الافراد'!F25</f>
        <v>0</v>
      </c>
    </row>
    <row r="26" spans="1:6" s="8" customFormat="1" ht="13.8" x14ac:dyDescent="0.3">
      <c r="A26" s="3">
        <v>20</v>
      </c>
      <c r="B26" s="4">
        <f t="array" ref="B26">IFERROR('حسابات الافراد'!B26,"")</f>
        <v>0</v>
      </c>
      <c r="C26" s="5"/>
      <c r="D26" s="33">
        <f>'حسابات الافراد'!D26</f>
        <v>0</v>
      </c>
      <c r="E26" s="31">
        <f>'حسابات الافراد'!E26</f>
        <v>0</v>
      </c>
      <c r="F26" s="44">
        <f>'حسابات الافراد'!F26</f>
        <v>0</v>
      </c>
    </row>
    <row r="27" spans="1:6" s="8" customFormat="1" ht="13.8" x14ac:dyDescent="0.3">
      <c r="A27" s="3">
        <v>21</v>
      </c>
      <c r="B27" s="4">
        <f t="array" ref="B27">IFERROR('حسابات الافراد'!B27,"")</f>
        <v>0</v>
      </c>
      <c r="C27" s="5"/>
      <c r="D27" s="33">
        <f>'حسابات الافراد'!D27</f>
        <v>0</v>
      </c>
      <c r="E27" s="31">
        <f>'حسابات الافراد'!E27</f>
        <v>0</v>
      </c>
      <c r="F27" s="44">
        <f>'حسابات الافراد'!F27</f>
        <v>0</v>
      </c>
    </row>
    <row r="28" spans="1:6" s="8" customFormat="1" ht="13.8" x14ac:dyDescent="0.3">
      <c r="A28" s="3">
        <v>22</v>
      </c>
      <c r="B28" s="4">
        <f t="array" ref="B28">IFERROR('حسابات الافراد'!B28,"")</f>
        <v>0</v>
      </c>
      <c r="C28" s="9"/>
      <c r="D28" s="33">
        <f>'حسابات الافراد'!D28</f>
        <v>0</v>
      </c>
      <c r="E28" s="31">
        <f>'حسابات الافراد'!E28</f>
        <v>0</v>
      </c>
      <c r="F28" s="44">
        <f>'حسابات الافراد'!F28</f>
        <v>0</v>
      </c>
    </row>
    <row r="29" spans="1:6" s="8" customFormat="1" ht="13.8" x14ac:dyDescent="0.3">
      <c r="A29" s="3">
        <v>23</v>
      </c>
      <c r="B29" s="4">
        <f t="array" ref="B29">IFERROR('حسابات الافراد'!B29,"")</f>
        <v>0</v>
      </c>
      <c r="C29" s="5"/>
      <c r="D29" s="33">
        <f>'حسابات الافراد'!D29</f>
        <v>0</v>
      </c>
      <c r="E29" s="31">
        <f>'حسابات الافراد'!E29</f>
        <v>0</v>
      </c>
      <c r="F29" s="44">
        <f>'حسابات الافراد'!F29</f>
        <v>0</v>
      </c>
    </row>
    <row r="30" spans="1:6" s="8" customFormat="1" ht="13.8" x14ac:dyDescent="0.3">
      <c r="A30" s="3">
        <v>24</v>
      </c>
      <c r="B30" s="4">
        <f t="array" ref="B30">IFERROR('حسابات الافراد'!B30,"")</f>
        <v>0</v>
      </c>
      <c r="C30" s="5"/>
      <c r="D30" s="33">
        <f>'حسابات الافراد'!D30</f>
        <v>0</v>
      </c>
      <c r="E30" s="31">
        <f>'حسابات الافراد'!E30</f>
        <v>0</v>
      </c>
      <c r="F30" s="44">
        <f>'حسابات الافراد'!F30</f>
        <v>0</v>
      </c>
    </row>
    <row r="31" spans="1:6" s="8" customFormat="1" ht="13.8" x14ac:dyDescent="0.3">
      <c r="A31" s="3">
        <v>25</v>
      </c>
      <c r="B31" s="4">
        <f t="array" ref="B31">IFERROR('حسابات الافراد'!B31,"")</f>
        <v>0</v>
      </c>
      <c r="C31" s="9"/>
      <c r="D31" s="33">
        <f>'حسابات الافراد'!D31</f>
        <v>0</v>
      </c>
      <c r="E31" s="31">
        <f>'حسابات الافراد'!E31</f>
        <v>0</v>
      </c>
      <c r="F31" s="44">
        <f>'حسابات الافراد'!F31</f>
        <v>0</v>
      </c>
    </row>
    <row r="32" spans="1:6" s="8" customFormat="1" ht="13.8" x14ac:dyDescent="0.3">
      <c r="A32" s="3">
        <v>26</v>
      </c>
      <c r="B32" s="4">
        <f t="array" ref="B32">IFERROR('حسابات الافراد'!B32,"")</f>
        <v>0</v>
      </c>
      <c r="C32" s="5"/>
      <c r="D32" s="33">
        <f>'حسابات الافراد'!D32</f>
        <v>0</v>
      </c>
      <c r="E32" s="31">
        <f>'حسابات الافراد'!E32</f>
        <v>0</v>
      </c>
      <c r="F32" s="44">
        <f>'حسابات الافراد'!F32</f>
        <v>0</v>
      </c>
    </row>
    <row r="33" spans="1:10" s="8" customFormat="1" ht="13.8" x14ac:dyDescent="0.3">
      <c r="A33" s="3">
        <v>27</v>
      </c>
      <c r="B33" s="4">
        <f t="array" ref="B33">IFERROR('حسابات الافراد'!B33,"")</f>
        <v>0</v>
      </c>
      <c r="C33" s="5"/>
      <c r="D33" s="33">
        <f>'حسابات الافراد'!D33</f>
        <v>0</v>
      </c>
      <c r="E33" s="31">
        <f>'حسابات الافراد'!E33</f>
        <v>0</v>
      </c>
      <c r="F33" s="44">
        <f>'حسابات الافراد'!F33</f>
        <v>0</v>
      </c>
    </row>
    <row r="34" spans="1:10" s="8" customFormat="1" ht="14.4" thickBot="1" x14ac:dyDescent="0.35">
      <c r="A34" s="3">
        <v>28</v>
      </c>
      <c r="B34" s="4">
        <f t="array" ref="B34">IFERROR('حسابات الافراد'!B34,"")</f>
        <v>0</v>
      </c>
      <c r="C34" s="26"/>
      <c r="D34" s="34">
        <f>'حسابات الافراد'!D34</f>
        <v>0</v>
      </c>
      <c r="E34" s="32">
        <f>'حسابات الافراد'!E34</f>
        <v>0</v>
      </c>
      <c r="F34" s="44">
        <f>'حسابات الافراد'!F34</f>
        <v>0</v>
      </c>
    </row>
    <row r="35" spans="1:10" s="8" customFormat="1" ht="4.8" customHeight="1" x14ac:dyDescent="0.3">
      <c r="A35" s="77"/>
      <c r="B35" s="77"/>
      <c r="C35" s="77"/>
      <c r="D35" s="77"/>
      <c r="E35" s="77"/>
      <c r="F35" s="77"/>
    </row>
    <row r="36" spans="1:10" s="8" customFormat="1" ht="24.6" customHeight="1" x14ac:dyDescent="0.3">
      <c r="A36" s="77"/>
      <c r="B36" s="77"/>
      <c r="C36" s="77"/>
      <c r="D36" s="77"/>
      <c r="E36" s="77"/>
      <c r="F36" s="77"/>
      <c r="G36" s="53"/>
      <c r="H36" s="53"/>
    </row>
    <row r="37" spans="1:10" x14ac:dyDescent="0.3">
      <c r="B37" s="10"/>
    </row>
    <row r="38" spans="1:10" x14ac:dyDescent="0.3">
      <c r="B38" s="10"/>
    </row>
    <row r="39" spans="1:10" x14ac:dyDescent="0.3">
      <c r="B39" s="10"/>
    </row>
    <row r="40" spans="1:10" ht="18" thickBot="1" x14ac:dyDescent="0.35">
      <c r="B40" s="10"/>
    </row>
    <row r="41" spans="1:10" ht="24.6" customHeight="1" thickTop="1" x14ac:dyDescent="0.3">
      <c r="A41" s="80" t="s">
        <v>3</v>
      </c>
      <c r="B41" s="81"/>
      <c r="C41" s="78" t="s">
        <v>13</v>
      </c>
      <c r="D41" s="81"/>
      <c r="E41" s="12" t="s">
        <v>15</v>
      </c>
      <c r="F41" s="50" t="s">
        <v>16</v>
      </c>
      <c r="H41" s="1"/>
      <c r="I41" s="1"/>
      <c r="J41" s="1"/>
    </row>
    <row r="42" spans="1:10" s="8" customFormat="1" ht="4.8" customHeight="1" thickBot="1" x14ac:dyDescent="0.35">
      <c r="A42" s="35"/>
      <c r="B42" s="36"/>
      <c r="C42" s="37"/>
      <c r="D42" s="38"/>
      <c r="E42" s="39"/>
      <c r="F42" s="39"/>
    </row>
    <row r="43" spans="1:10" ht="18" thickTop="1" x14ac:dyDescent="0.3">
      <c r="A43" s="82" cm="1">
        <f t="array" ref="A43:B43">'حسابات الافراد'!A50:B50</f>
        <v>1</v>
      </c>
      <c r="B43" s="83">
        <v>0</v>
      </c>
      <c r="C43" s="86" t="str">
        <f>'حسابات الافراد'!C50</f>
        <v>LGK-KUL</v>
      </c>
      <c r="D43" s="86"/>
      <c r="E43" s="42">
        <f>'حسابات الافراد'!E50</f>
        <v>0.41666666666666669</v>
      </c>
      <c r="F43" s="54">
        <f>'حسابات الافراد'!F50</f>
        <v>1</v>
      </c>
      <c r="H43" s="1"/>
      <c r="I43" s="1"/>
      <c r="J43" s="1"/>
    </row>
    <row r="44" spans="1:10" x14ac:dyDescent="0.3">
      <c r="A44" s="60" cm="1">
        <f t="array" ref="A44:B44">'حسابات الافراد'!A51:B51</f>
        <v>2</v>
      </c>
      <c r="B44" s="61">
        <v>0</v>
      </c>
      <c r="C44" s="62" t="str">
        <f>'حسابات الافراد'!C51</f>
        <v>PEN-KUL</v>
      </c>
      <c r="D44" s="62"/>
      <c r="E44" s="43">
        <f>'حسابات الافراد'!E51</f>
        <v>0.41666666666666669</v>
      </c>
      <c r="F44" s="55">
        <f>'حسابات الافراد'!F51</f>
        <v>1</v>
      </c>
      <c r="H44" s="1"/>
      <c r="I44" s="1"/>
      <c r="J44" s="1"/>
    </row>
    <row r="45" spans="1:10" x14ac:dyDescent="0.3">
      <c r="A45" s="89" cm="1">
        <f t="array" ref="A45:B45">'حسابات الافراد'!A52:B52</f>
        <v>0</v>
      </c>
      <c r="B45" s="90">
        <v>0</v>
      </c>
      <c r="C45" s="91">
        <f>IFERROR('حسابات الافراد'!C52,"")</f>
        <v>0</v>
      </c>
      <c r="D45" s="91"/>
      <c r="E45" s="56">
        <f>'حسابات الافراد'!E52</f>
        <v>0</v>
      </c>
      <c r="F45" s="57">
        <f>'حسابات الافراد'!F52</f>
        <v>0</v>
      </c>
      <c r="H45" s="1"/>
      <c r="I45" s="1"/>
      <c r="J45" s="1"/>
    </row>
    <row r="46" spans="1:10" x14ac:dyDescent="0.3">
      <c r="A46" s="89" cm="1">
        <f t="array" ref="A46:B46">'حسابات الافراد'!A53:B53</f>
        <v>0</v>
      </c>
      <c r="B46" s="90">
        <v>0</v>
      </c>
      <c r="C46" s="91">
        <f>IFERROR('حسابات الافراد'!C53,"")</f>
        <v>0</v>
      </c>
      <c r="D46" s="91"/>
      <c r="E46" s="56">
        <f>'حسابات الافراد'!E53</f>
        <v>0</v>
      </c>
      <c r="F46" s="57">
        <f>'حسابات الافراد'!F53</f>
        <v>0</v>
      </c>
      <c r="H46" s="1"/>
      <c r="I46" s="1"/>
      <c r="J46" s="1"/>
    </row>
    <row r="47" spans="1:10" ht="18" thickBot="1" x14ac:dyDescent="0.35">
      <c r="A47" s="92" cm="1">
        <f t="array" ref="A47:B47">'حسابات الافراد'!A54:B54</f>
        <v>0</v>
      </c>
      <c r="B47" s="93">
        <v>0</v>
      </c>
      <c r="C47" s="91">
        <f>IFERROR('حسابات الافراد'!C54,"")</f>
        <v>0</v>
      </c>
      <c r="D47" s="91"/>
      <c r="E47" s="58">
        <f>'حسابات الافراد'!E54</f>
        <v>0</v>
      </c>
      <c r="F47" s="59">
        <f>'حسابات الافراد'!F54</f>
        <v>0</v>
      </c>
    </row>
    <row r="48" spans="1:10" ht="18" thickTop="1" x14ac:dyDescent="0.3"/>
  </sheetData>
  <mergeCells count="15">
    <mergeCell ref="A47:B47"/>
    <mergeCell ref="C47:D47"/>
    <mergeCell ref="A46:B46"/>
    <mergeCell ref="C46:D46"/>
    <mergeCell ref="A43:B43"/>
    <mergeCell ref="C43:D43"/>
    <mergeCell ref="A45:B45"/>
    <mergeCell ref="C45:D45"/>
    <mergeCell ref="A44:B44"/>
    <mergeCell ref="C44:D44"/>
    <mergeCell ref="A2:F2"/>
    <mergeCell ref="A3:F3"/>
    <mergeCell ref="A41:B41"/>
    <mergeCell ref="C41:D41"/>
    <mergeCell ref="A35:F36"/>
  </mergeCells>
  <printOptions horizontalCentered="1"/>
  <pageMargins left="0.15748031496062992" right="0.15748031496062992" top="1.4960629921259843" bottom="1.3385826771653544" header="0.23622047244094491" footer="0.19685039370078741"/>
  <pageSetup orientation="portrait" r:id="rId1"/>
  <headerFooter>
    <oddHeader>&amp;C&amp;G&amp;R&amp;G</oddHeader>
    <oddFooter xml:space="preserve">&amp;C&amp;KFF0000A2,33,3a, Soho Suites KLCC, 20, Jalan Perak, 50450 Kuala Lumpur, Malaysia
Tele: +60327425495 – HP.: +60126201977- +60162762669 
&amp;K7030A0https://sudalaysia.wixsite.com/sudalaysia
Sudalaysia@yahoo.com , info@sudalaysia.com
</oddFoot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1A8193-1BC0-49F0-939B-650C9B905A01}">
  <sheetPr>
    <tabColor rgb="FF00B050"/>
  </sheetPr>
  <dimension ref="A1:D52"/>
  <sheetViews>
    <sheetView showGridLines="0" rightToLeft="1" workbookViewId="0">
      <selection activeCell="A53" sqref="A53"/>
    </sheetView>
  </sheetViews>
  <sheetFormatPr defaultColWidth="32.88671875" defaultRowHeight="13.8" x14ac:dyDescent="0.3"/>
  <cols>
    <col min="1" max="1" width="39.33203125" style="51" bestFit="1" customWidth="1"/>
    <col min="2" max="16384" width="32.88671875" style="51"/>
  </cols>
  <sheetData>
    <row r="1" spans="1:4" x14ac:dyDescent="0.3">
      <c r="A1" s="51" t="s">
        <v>4</v>
      </c>
      <c r="B1" s="51" t="s">
        <v>5</v>
      </c>
      <c r="C1" s="51" t="s">
        <v>13</v>
      </c>
      <c r="D1" s="51" t="s">
        <v>25</v>
      </c>
    </row>
    <row r="2" spans="1:4" x14ac:dyDescent="0.3">
      <c r="A2" s="51" t="s">
        <v>32</v>
      </c>
      <c r="B2" s="51" t="s">
        <v>19</v>
      </c>
      <c r="C2" s="51" t="s">
        <v>26</v>
      </c>
      <c r="D2" s="51">
        <v>1</v>
      </c>
    </row>
    <row r="3" spans="1:4" x14ac:dyDescent="0.3">
      <c r="A3" s="51" t="s">
        <v>33</v>
      </c>
      <c r="B3" s="51" t="s">
        <v>17</v>
      </c>
      <c r="C3" s="51" t="s">
        <v>27</v>
      </c>
      <c r="D3" s="51">
        <v>2</v>
      </c>
    </row>
    <row r="4" spans="1:4" x14ac:dyDescent="0.3">
      <c r="A4" s="51" t="s">
        <v>34</v>
      </c>
      <c r="B4" s="51" t="s">
        <v>18</v>
      </c>
      <c r="C4" s="51" t="s">
        <v>28</v>
      </c>
      <c r="D4" s="51">
        <v>3</v>
      </c>
    </row>
    <row r="5" spans="1:4" x14ac:dyDescent="0.3">
      <c r="A5" s="51" t="s">
        <v>35</v>
      </c>
      <c r="B5" s="51" t="s">
        <v>20</v>
      </c>
      <c r="C5" s="51" t="s">
        <v>29</v>
      </c>
      <c r="D5" s="51">
        <v>4</v>
      </c>
    </row>
    <row r="6" spans="1:4" x14ac:dyDescent="0.3">
      <c r="A6" s="51" t="s">
        <v>36</v>
      </c>
      <c r="B6" s="51" t="s">
        <v>21</v>
      </c>
      <c r="C6" s="51" t="s">
        <v>30</v>
      </c>
      <c r="D6" s="51">
        <v>5</v>
      </c>
    </row>
    <row r="7" spans="1:4" x14ac:dyDescent="0.3">
      <c r="A7" s="51" t="s">
        <v>82</v>
      </c>
      <c r="B7" s="51" t="s">
        <v>22</v>
      </c>
      <c r="C7" s="51" t="s">
        <v>31</v>
      </c>
      <c r="D7" s="51">
        <v>6</v>
      </c>
    </row>
    <row r="8" spans="1:4" x14ac:dyDescent="0.3">
      <c r="A8" s="51" t="s">
        <v>37</v>
      </c>
      <c r="B8" s="51" t="s">
        <v>24</v>
      </c>
      <c r="D8" s="51">
        <v>7</v>
      </c>
    </row>
    <row r="9" spans="1:4" x14ac:dyDescent="0.3">
      <c r="A9" s="52" t="s">
        <v>38</v>
      </c>
      <c r="B9" s="51" t="s">
        <v>23</v>
      </c>
      <c r="D9" s="51">
        <v>8</v>
      </c>
    </row>
    <row r="10" spans="1:4" x14ac:dyDescent="0.3">
      <c r="A10" s="51" t="s">
        <v>39</v>
      </c>
      <c r="D10" s="51">
        <v>9</v>
      </c>
    </row>
    <row r="11" spans="1:4" x14ac:dyDescent="0.3">
      <c r="A11" s="51" t="s">
        <v>40</v>
      </c>
      <c r="D11" s="51">
        <v>10</v>
      </c>
    </row>
    <row r="12" spans="1:4" x14ac:dyDescent="0.3">
      <c r="A12" s="51" t="s">
        <v>41</v>
      </c>
    </row>
    <row r="13" spans="1:4" x14ac:dyDescent="0.3">
      <c r="A13" s="51" t="s">
        <v>42</v>
      </c>
    </row>
    <row r="14" spans="1:4" x14ac:dyDescent="0.3">
      <c r="A14" s="51" t="s">
        <v>43</v>
      </c>
    </row>
    <row r="15" spans="1:4" x14ac:dyDescent="0.3">
      <c r="A15" s="51" t="s">
        <v>44</v>
      </c>
    </row>
    <row r="16" spans="1:4" x14ac:dyDescent="0.3">
      <c r="A16" s="52" t="s">
        <v>45</v>
      </c>
    </row>
    <row r="17" spans="1:1" x14ac:dyDescent="0.3">
      <c r="A17" s="51" t="s">
        <v>46</v>
      </c>
    </row>
    <row r="18" spans="1:1" x14ac:dyDescent="0.3">
      <c r="A18" s="51" t="s">
        <v>47</v>
      </c>
    </row>
    <row r="19" spans="1:1" x14ac:dyDescent="0.3">
      <c r="A19" s="51" t="s">
        <v>48</v>
      </c>
    </row>
    <row r="20" spans="1:1" x14ac:dyDescent="0.3">
      <c r="A20" s="51" t="s">
        <v>49</v>
      </c>
    </row>
    <row r="21" spans="1:1" x14ac:dyDescent="0.3">
      <c r="A21" s="51" t="s">
        <v>50</v>
      </c>
    </row>
    <row r="22" spans="1:1" x14ac:dyDescent="0.3">
      <c r="A22" s="51" t="s">
        <v>51</v>
      </c>
    </row>
    <row r="23" spans="1:1" x14ac:dyDescent="0.3">
      <c r="A23" s="51" t="s">
        <v>52</v>
      </c>
    </row>
    <row r="24" spans="1:1" x14ac:dyDescent="0.3">
      <c r="A24" s="51" t="s">
        <v>53</v>
      </c>
    </row>
    <row r="25" spans="1:1" x14ac:dyDescent="0.3">
      <c r="A25" s="51" t="s">
        <v>54</v>
      </c>
    </row>
    <row r="26" spans="1:1" x14ac:dyDescent="0.3">
      <c r="A26" s="51" t="s">
        <v>55</v>
      </c>
    </row>
    <row r="27" spans="1:1" x14ac:dyDescent="0.3">
      <c r="A27" s="51" t="s">
        <v>56</v>
      </c>
    </row>
    <row r="28" spans="1:1" x14ac:dyDescent="0.3">
      <c r="A28" s="51" t="s">
        <v>57</v>
      </c>
    </row>
    <row r="29" spans="1:1" x14ac:dyDescent="0.3">
      <c r="A29" s="51" t="s">
        <v>58</v>
      </c>
    </row>
    <row r="30" spans="1:1" x14ac:dyDescent="0.3">
      <c r="A30" s="51" t="s">
        <v>59</v>
      </c>
    </row>
    <row r="31" spans="1:1" x14ac:dyDescent="0.3">
      <c r="A31" s="51" t="s">
        <v>60</v>
      </c>
    </row>
    <row r="32" spans="1:1" x14ac:dyDescent="0.3">
      <c r="A32" s="51" t="s">
        <v>61</v>
      </c>
    </row>
    <row r="33" spans="1:1" x14ac:dyDescent="0.3">
      <c r="A33" s="51" t="s">
        <v>62</v>
      </c>
    </row>
    <row r="34" spans="1:1" x14ac:dyDescent="0.3">
      <c r="A34" s="52" t="s">
        <v>63</v>
      </c>
    </row>
    <row r="35" spans="1:1" x14ac:dyDescent="0.3">
      <c r="A35" s="51" t="s">
        <v>64</v>
      </c>
    </row>
    <row r="36" spans="1:1" x14ac:dyDescent="0.3">
      <c r="A36" s="51" t="s">
        <v>65</v>
      </c>
    </row>
    <row r="37" spans="1:1" x14ac:dyDescent="0.3">
      <c r="A37" s="51" t="s">
        <v>66</v>
      </c>
    </row>
    <row r="38" spans="1:1" x14ac:dyDescent="0.3">
      <c r="A38" s="51" t="s">
        <v>67</v>
      </c>
    </row>
    <row r="39" spans="1:1" x14ac:dyDescent="0.3">
      <c r="A39" s="51" t="s">
        <v>68</v>
      </c>
    </row>
    <row r="40" spans="1:1" x14ac:dyDescent="0.3">
      <c r="A40" s="51" t="s">
        <v>69</v>
      </c>
    </row>
    <row r="41" spans="1:1" x14ac:dyDescent="0.3">
      <c r="A41" s="51" t="s">
        <v>70</v>
      </c>
    </row>
    <row r="42" spans="1:1" x14ac:dyDescent="0.3">
      <c r="A42" s="51" t="s">
        <v>71</v>
      </c>
    </row>
    <row r="43" spans="1:1" x14ac:dyDescent="0.3">
      <c r="A43" s="51" t="s">
        <v>72</v>
      </c>
    </row>
    <row r="44" spans="1:1" x14ac:dyDescent="0.3">
      <c r="A44" s="51" t="s">
        <v>73</v>
      </c>
    </row>
    <row r="45" spans="1:1" x14ac:dyDescent="0.3">
      <c r="A45" s="51" t="s">
        <v>74</v>
      </c>
    </row>
    <row r="46" spans="1:1" x14ac:dyDescent="0.3">
      <c r="A46" s="51" t="s">
        <v>75</v>
      </c>
    </row>
    <row r="47" spans="1:1" x14ac:dyDescent="0.3">
      <c r="A47" s="51" t="s">
        <v>76</v>
      </c>
    </row>
    <row r="48" spans="1:1" x14ac:dyDescent="0.3">
      <c r="A48" s="51" t="s">
        <v>77</v>
      </c>
    </row>
    <row r="49" spans="1:1" x14ac:dyDescent="0.3">
      <c r="A49" s="51" t="s">
        <v>78</v>
      </c>
    </row>
    <row r="50" spans="1:1" x14ac:dyDescent="0.3">
      <c r="A50" s="51" t="s">
        <v>79</v>
      </c>
    </row>
    <row r="51" spans="1:1" x14ac:dyDescent="0.3">
      <c r="A51" s="51" t="s">
        <v>80</v>
      </c>
    </row>
    <row r="52" spans="1:1" x14ac:dyDescent="0.3">
      <c r="A52" s="51" t="s">
        <v>81</v>
      </c>
    </row>
  </sheetData>
  <sortState xmlns:xlrd2="http://schemas.microsoft.com/office/spreadsheetml/2017/richdata2" ref="A2:C46">
    <sortCondition ref="A3:A46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حسابات الافراد</vt:lpstr>
      <vt:lpstr>نسخة الزبون</vt:lpstr>
      <vt:lpstr>قاعدة بيانات</vt:lpstr>
      <vt:lpstr>'حسابات الافراد'!Print_Area</vt:lpstr>
      <vt:lpstr>'نسخة الزبون'!Print_Area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sudalaysia sudalaysia</dc:creator>
  <cp:lastModifiedBy>sudalaysia sudalaysia</cp:lastModifiedBy>
  <cp:lastPrinted>2023-01-11T12:29:04Z</cp:lastPrinted>
  <dcterms:created xsi:type="dcterms:W3CDTF">2023-01-03T08:17:20Z</dcterms:created>
  <dcterms:modified xsi:type="dcterms:W3CDTF">2023-01-11T13:20:19Z</dcterms:modified>
</cp:coreProperties>
</file>