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55" windowHeight="9270"/>
  </bookViews>
  <sheets>
    <sheet name="ورقة4" sheetId="5" r:id="rId1"/>
  </sheets>
  <calcPr calcId="144525"/>
</workbook>
</file>

<file path=xl/calcChain.xml><?xml version="1.0" encoding="utf-8"?>
<calcChain xmlns="http://schemas.openxmlformats.org/spreadsheetml/2006/main">
  <c r="K2" i="5" l="1"/>
  <c r="K3" i="5"/>
  <c r="K4" i="5"/>
  <c r="K5" i="5"/>
  <c r="K6" i="5"/>
  <c r="K7" i="5"/>
  <c r="L6" i="5" l="1"/>
  <c r="L3" i="5"/>
  <c r="L5" i="5"/>
  <c r="L2" i="5"/>
  <c r="L4" i="5"/>
  <c r="L7" i="5"/>
  <c r="B3" i="5"/>
  <c r="A3" i="5" s="1"/>
  <c r="B4" i="5"/>
  <c r="A4" i="5" s="1"/>
  <c r="B5" i="5"/>
  <c r="A5" i="5" s="1"/>
  <c r="B6" i="5"/>
  <c r="A6" i="5" s="1"/>
  <c r="B7" i="5"/>
  <c r="A7" i="5" s="1"/>
  <c r="B2" i="5"/>
  <c r="A2" i="5" s="1"/>
</calcChain>
</file>

<file path=xl/sharedStrings.xml><?xml version="1.0" encoding="utf-8"?>
<sst xmlns="http://schemas.openxmlformats.org/spreadsheetml/2006/main" count="29" uniqueCount="27">
  <si>
    <t>الرقم</t>
  </si>
  <si>
    <t>الاسم</t>
  </si>
  <si>
    <t>الفترة</t>
  </si>
  <si>
    <t>من</t>
  </si>
  <si>
    <t>المدة</t>
  </si>
  <si>
    <t>إلى</t>
  </si>
  <si>
    <t>عمود مساعد</t>
  </si>
  <si>
    <t>الترتيب وحذف المكرر</t>
  </si>
  <si>
    <t>م</t>
  </si>
  <si>
    <t>أحمد</t>
  </si>
  <si>
    <t>صالح</t>
  </si>
  <si>
    <t>محمد</t>
  </si>
  <si>
    <t>أسعد</t>
  </si>
  <si>
    <t>منير</t>
  </si>
  <si>
    <t>شاكر</t>
  </si>
  <si>
    <t>يوم 2023/5/5 تكرر مرتين في العمود سي</t>
  </si>
  <si>
    <t>مثال</t>
  </si>
  <si>
    <t>اليوم</t>
  </si>
  <si>
    <t>منشأة ترفيهية ( ملعب رياضي ) يتم تأجيره للزبائن , أقل مدة للتأجير نصف ساعة , يتصل الزبون فنسجل اسمه واليوم والفترة التي يحجزها</t>
  </si>
  <si>
    <t>يتصل الزبون فنسجل اسمه (العمود d)  , والتاريخ (العمود c) والفترة (F , G , H , I)</t>
  </si>
  <si>
    <t>المطلوب</t>
  </si>
  <si>
    <t xml:space="preserve">كيف أستطيع أن أعمل معادلة تظهر لي اللون (مثلاا : الأزرق الفاتح) الذي يدل على فترة التأجير وذلك حتى لا يحدث تداخل في الحجوزات </t>
  </si>
  <si>
    <t xml:space="preserve">وذلك حتى لا يحدث تداخل في الحجوزات </t>
  </si>
  <si>
    <t>المرة الأولى عند أحمد من 8 صباحا إلى 2:30 مساء</t>
  </si>
  <si>
    <t>المرة الثانية عند منير من 2 مساء إلى 5 مساء</t>
  </si>
  <si>
    <t>لكن حصل تداخل في نصف ساعة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</si>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</sst>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"/>
    <numFmt numFmtId="165" formatCode="dddd"/>
  </numFmts>
  <fonts count="6" x14ac:knownFonts="1">
    <font>
      <sz val="11"/>
      <color theme="1"/>
      <name val="Arial"/>
      <family val="2"/>
      <charset val="178"/>
      <scheme val="minor"/>
    </font>
    <font>
      <sz val="7"/>
      <color theme="1"/>
      <name val="Arial"/>
      <family val="2"/>
      <charset val="178"/>
      <scheme val="minor"/>
    </font>
    <font>
      <sz val="7"/>
      <color theme="0"/>
      <name val="Arial"/>
      <family val="2"/>
      <charset val="178"/>
      <scheme val="minor"/>
    </font>
    <font>
      <sz val="10"/>
      <color theme="0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sz val="11"/>
      <color theme="0" tint="-0.499984740745262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5" borderId="1" xfId="0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165" fontId="0" fillId="2" borderId="1" xfId="0" applyNumberFormat="1" applyFill="1" applyBorder="1" applyAlignment="1">
      <alignment vertical="center" shrinkToFit="1"/>
    </xf>
    <xf numFmtId="14" fontId="0" fillId="4" borderId="1" xfId="0" applyNumberFormat="1" applyFill="1" applyBorder="1" applyAlignment="1" applyProtection="1">
      <alignment vertical="center" shrinkToFit="1"/>
      <protection locked="0"/>
    </xf>
    <xf numFmtId="0" fontId="0" fillId="4" borderId="1" xfId="0" applyFill="1" applyBorder="1" applyAlignment="1" applyProtection="1">
      <alignment horizontal="right" vertical="center" shrinkToFit="1"/>
      <protection locked="0"/>
    </xf>
    <xf numFmtId="0" fontId="0" fillId="4" borderId="1" xfId="0" applyFill="1" applyBorder="1" applyAlignment="1" applyProtection="1">
      <alignment horizontal="left" vertical="center" shrinkToFit="1"/>
      <protection locked="0"/>
    </xf>
    <xf numFmtId="14" fontId="0" fillId="0" borderId="1" xfId="0" applyNumberFormat="1" applyFill="1" applyBorder="1" applyAlignment="1" applyProtection="1">
      <alignment vertical="center" shrinkToFit="1"/>
      <protection locked="0"/>
    </xf>
    <xf numFmtId="0" fontId="1" fillId="0" borderId="0" xfId="0" applyFont="1"/>
    <xf numFmtId="0" fontId="1" fillId="7" borderId="0" xfId="0" applyFont="1" applyFill="1"/>
    <xf numFmtId="14" fontId="0" fillId="0" borderId="2" xfId="0" applyNumberFormat="1" applyFill="1" applyBorder="1" applyAlignment="1" applyProtection="1">
      <alignment vertical="center" shrinkToFit="1"/>
      <protection locked="0"/>
    </xf>
    <xf numFmtId="0" fontId="1" fillId="0" borderId="1" xfId="0" applyFont="1" applyBorder="1"/>
    <xf numFmtId="20" fontId="1" fillId="0" borderId="1" xfId="0" applyNumberFormat="1" applyFont="1" applyBorder="1"/>
    <xf numFmtId="0" fontId="2" fillId="3" borderId="1" xfId="0" applyFont="1" applyFill="1" applyBorder="1"/>
    <xf numFmtId="20" fontId="2" fillId="3" borderId="1" xfId="0" applyNumberFormat="1" applyFont="1" applyFill="1" applyBorder="1"/>
    <xf numFmtId="164" fontId="1" fillId="0" borderId="1" xfId="0" applyNumberFormat="1" applyFont="1" applyBorder="1"/>
    <xf numFmtId="164" fontId="2" fillId="3" borderId="1" xfId="0" applyNumberFormat="1" applyFont="1" applyFill="1" applyBorder="1"/>
    <xf numFmtId="0" fontId="3" fillId="6" borderId="1" xfId="0" applyFont="1" applyFill="1" applyBorder="1" applyAlignment="1" applyProtection="1">
      <alignment horizontal="center" vertical="center" shrinkToFit="1"/>
      <protection locked="0"/>
    </xf>
    <xf numFmtId="14" fontId="0" fillId="0" borderId="0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left" vertical="center" shrinkToFit="1"/>
      <protection locked="0"/>
    </xf>
    <xf numFmtId="0" fontId="0" fillId="0" borderId="1" xfId="0" applyFill="1" applyBorder="1" applyAlignment="1" applyProtection="1">
      <alignment horizontal="right" vertical="center" shrinkToFit="1"/>
      <protection locked="0"/>
    </xf>
    <xf numFmtId="0" fontId="4" fillId="0" borderId="0" xfId="0" applyFont="1" applyFill="1"/>
    <xf numFmtId="0" fontId="5" fillId="0" borderId="0" xfId="0" applyFont="1"/>
    <xf numFmtId="14" fontId="5" fillId="0" borderId="1" xfId="0" applyNumberFormat="1" applyFont="1" applyFill="1" applyBorder="1" applyAlignment="1" applyProtection="1">
      <alignment vertical="center" shrinkToFit="1"/>
      <protection locked="0"/>
    </xf>
    <xf numFmtId="0" fontId="0" fillId="5" borderId="1" xfId="0" applyFill="1" applyBorder="1" applyAlignment="1">
      <alignment horizontal="center" vertical="center"/>
    </xf>
    <xf numFmtId="18" fontId="0" fillId="0" borderId="0" xfId="0" applyNumberFormat="1"/>
  </cellXfs>
  <cellStyles count="1">
    <cellStyle name="Normal" xfId="0" builtinId="0"/>
  </cellStyles>
  <dxfs count="6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1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"/>
  <sheetViews>
    <sheetView rightToLeft="1" tabSelected="1" topLeftCell="G1" zoomScale="145" zoomScaleNormal="145" workbookViewId="0">
      <selection activeCell="AA3" sqref="AA3"/>
    </sheetView>
  </sheetViews>
  <sheetFormatPr defaultRowHeight="14.25" x14ac:dyDescent="0.2"/>
  <cols>
    <col min="1" max="1" width="4.75" customWidth="1"/>
    <col min="2" max="2" width="5.75" customWidth="1"/>
    <col min="3" max="3" width="10.75" customWidth="1"/>
    <col min="4" max="4" width="13" customWidth="1"/>
    <col min="5" max="5" width="3.75" customWidth="1"/>
    <col min="6" max="7" width="3.875" customWidth="1"/>
    <col min="8" max="9" width="3.625" customWidth="1"/>
    <col min="11" max="11" width="11.625" customWidth="1"/>
    <col min="12" max="12" width="13.875" customWidth="1"/>
    <col min="13" max="61" width="5.25" customWidth="1"/>
  </cols>
  <sheetData>
    <row r="1" spans="1:61" x14ac:dyDescent="0.2">
      <c r="A1" s="2" t="s">
        <v>0</v>
      </c>
      <c r="B1" s="3"/>
      <c r="C1" s="4" t="s">
        <v>17</v>
      </c>
      <c r="D1" s="4" t="s">
        <v>1</v>
      </c>
      <c r="E1" s="2" t="s">
        <v>2</v>
      </c>
      <c r="F1" s="27" t="s">
        <v>3</v>
      </c>
      <c r="G1" s="27"/>
      <c r="H1" s="27" t="s">
        <v>4</v>
      </c>
      <c r="I1" s="27"/>
      <c r="J1" t="s">
        <v>5</v>
      </c>
      <c r="K1" s="25" t="s">
        <v>6</v>
      </c>
      <c r="L1" s="1" t="s">
        <v>7</v>
      </c>
      <c r="M1" s="14">
        <v>12</v>
      </c>
      <c r="N1" s="18">
        <v>0.52083333333333337</v>
      </c>
      <c r="O1" s="14">
        <v>1</v>
      </c>
      <c r="P1" s="18">
        <v>6.25E-2</v>
      </c>
      <c r="Q1" s="14">
        <v>2</v>
      </c>
      <c r="R1" s="18">
        <v>0.10416666666666667</v>
      </c>
      <c r="S1" s="14">
        <v>3</v>
      </c>
      <c r="T1" s="18">
        <v>0.14583333333333301</v>
      </c>
      <c r="U1" s="14">
        <v>4</v>
      </c>
      <c r="V1" s="18">
        <v>0.1875</v>
      </c>
      <c r="W1" s="14">
        <v>5</v>
      </c>
      <c r="X1" s="18">
        <v>0.22916666666666699</v>
      </c>
      <c r="Y1" s="14">
        <v>6</v>
      </c>
      <c r="Z1" s="18">
        <v>0.27083333333333298</v>
      </c>
      <c r="AA1" s="14">
        <v>7</v>
      </c>
      <c r="AB1" s="18">
        <v>0.3125</v>
      </c>
      <c r="AC1" s="14">
        <v>8</v>
      </c>
      <c r="AD1" s="18">
        <v>0.35416666666666702</v>
      </c>
      <c r="AE1" s="14">
        <v>9</v>
      </c>
      <c r="AF1" s="18">
        <v>0.39583333333333298</v>
      </c>
      <c r="AG1" s="14">
        <v>10</v>
      </c>
      <c r="AH1" s="15">
        <v>0.4375</v>
      </c>
      <c r="AI1" s="14">
        <v>11</v>
      </c>
      <c r="AJ1" s="15">
        <v>0.47916666666666702</v>
      </c>
      <c r="AK1" s="16">
        <v>12</v>
      </c>
      <c r="AL1" s="17">
        <v>0.52083333333333337</v>
      </c>
      <c r="AM1" s="16">
        <v>1</v>
      </c>
      <c r="AN1" s="19">
        <v>6.25E-2</v>
      </c>
      <c r="AO1" s="16">
        <v>2</v>
      </c>
      <c r="AP1" s="19">
        <v>0.10416666666666667</v>
      </c>
      <c r="AQ1" s="16">
        <v>3</v>
      </c>
      <c r="AR1" s="19">
        <v>0.14583333333333301</v>
      </c>
      <c r="AS1" s="16">
        <v>4</v>
      </c>
      <c r="AT1" s="19">
        <v>0.1875</v>
      </c>
      <c r="AU1" s="16">
        <v>5</v>
      </c>
      <c r="AV1" s="19">
        <v>0.22916666666666699</v>
      </c>
      <c r="AW1" s="16">
        <v>6</v>
      </c>
      <c r="AX1" s="19">
        <v>0.27083333333333298</v>
      </c>
      <c r="AY1" s="16">
        <v>7</v>
      </c>
      <c r="AZ1" s="19">
        <v>0.3125</v>
      </c>
      <c r="BA1" s="16">
        <v>8</v>
      </c>
      <c r="BB1" s="19">
        <v>0.35416666666666702</v>
      </c>
      <c r="BC1" s="16">
        <v>9</v>
      </c>
      <c r="BD1" s="19">
        <v>0.39583333333333298</v>
      </c>
      <c r="BE1" s="16">
        <v>10</v>
      </c>
      <c r="BF1" s="17">
        <v>0.4375</v>
      </c>
      <c r="BG1" s="16">
        <v>11</v>
      </c>
      <c r="BH1" s="17">
        <v>0.47916666666666702</v>
      </c>
      <c r="BI1" s="12">
        <v>12</v>
      </c>
    </row>
    <row r="2" spans="1:61" x14ac:dyDescent="0.2">
      <c r="A2" s="5">
        <f>IF(B2&lt;&gt;"",ROW()-1,"")</f>
        <v>1</v>
      </c>
      <c r="B2" s="6">
        <f>IF(C2="","",C2)</f>
        <v>45051</v>
      </c>
      <c r="C2" s="7">
        <v>45051</v>
      </c>
      <c r="D2" s="7" t="s">
        <v>9</v>
      </c>
      <c r="E2" s="20"/>
      <c r="F2" s="9"/>
      <c r="G2" s="8">
        <v>8</v>
      </c>
      <c r="H2" s="9">
        <v>30</v>
      </c>
      <c r="I2" s="8">
        <v>6</v>
      </c>
      <c r="J2" s="28">
        <v>0.60416666666666663</v>
      </c>
      <c r="K2" s="26">
        <f>IF(COUNTIF(C$2:C2,C2)=1,C2,"")</f>
        <v>45051</v>
      </c>
      <c r="L2" s="13">
        <f>IFERROR(SMALL(K$2:K$7,ROW()-1),"")</f>
        <v>45051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>
        <v>1</v>
      </c>
      <c r="AD2" s="14">
        <v>1</v>
      </c>
      <c r="AE2" s="14">
        <v>1</v>
      </c>
      <c r="AF2" s="14">
        <v>1</v>
      </c>
      <c r="AG2" s="14">
        <v>1</v>
      </c>
      <c r="AH2" s="14">
        <v>1</v>
      </c>
      <c r="AI2" s="14">
        <v>1</v>
      </c>
      <c r="AJ2" s="14">
        <v>1</v>
      </c>
      <c r="AK2" s="14">
        <v>1</v>
      </c>
      <c r="AL2" s="14">
        <v>1</v>
      </c>
      <c r="AM2" s="14">
        <v>1</v>
      </c>
      <c r="AN2" s="14">
        <v>1</v>
      </c>
      <c r="AO2" s="14" t="s">
        <v>26</v>
      </c>
      <c r="AP2" s="14">
        <v>1</v>
      </c>
      <c r="AQ2" s="14">
        <v>1</v>
      </c>
      <c r="AR2" s="14">
        <v>1</v>
      </c>
      <c r="AS2" s="14">
        <v>1</v>
      </c>
      <c r="AT2" s="14">
        <v>1</v>
      </c>
      <c r="AU2" s="1"/>
      <c r="AV2" s="1"/>
      <c r="AW2" s="1"/>
      <c r="AX2" s="1"/>
      <c r="AY2" s="1"/>
      <c r="AZ2" s="1"/>
      <c r="BA2" s="1"/>
      <c r="BB2" s="1"/>
      <c r="BC2" s="1">
        <v>1</v>
      </c>
      <c r="BD2" s="1">
        <v>1</v>
      </c>
      <c r="BE2" s="1"/>
      <c r="BF2" s="1"/>
      <c r="BG2" s="1"/>
      <c r="BH2" s="1"/>
    </row>
    <row r="3" spans="1:61" x14ac:dyDescent="0.2">
      <c r="A3" s="5">
        <f t="shared" ref="A3:A7" si="0">IF(B3&lt;&gt;"",ROW()-1,"")</f>
        <v>2</v>
      </c>
      <c r="B3" s="6">
        <f t="shared" ref="B3:B7" si="1">IF(C3="","",C3)</f>
        <v>45170</v>
      </c>
      <c r="C3" s="10">
        <v>45170</v>
      </c>
      <c r="D3" s="10" t="s">
        <v>10</v>
      </c>
      <c r="E3" s="20" t="s">
        <v>8</v>
      </c>
      <c r="F3" s="22">
        <v>30</v>
      </c>
      <c r="G3" s="23">
        <v>1</v>
      </c>
      <c r="H3" s="22"/>
      <c r="I3" s="23">
        <v>1</v>
      </c>
      <c r="J3" s="28">
        <v>0.60416666666666663</v>
      </c>
      <c r="K3" s="26">
        <f>IF(COUNTIF(C$2:C3,C3)=1,C3,"")</f>
        <v>45170</v>
      </c>
      <c r="L3" s="13">
        <f t="shared" ref="L3:L7" si="2">IFERROR(SMALL(K$2:K$7,ROW()-1),"")</f>
        <v>45170</v>
      </c>
      <c r="M3" s="14">
        <v>1</v>
      </c>
      <c r="N3" s="14">
        <v>1</v>
      </c>
      <c r="O3" s="14">
        <v>1</v>
      </c>
      <c r="P3" s="14">
        <v>1</v>
      </c>
      <c r="Q3" s="14">
        <v>1</v>
      </c>
      <c r="R3" s="14">
        <v>1</v>
      </c>
      <c r="S3" s="14">
        <v>1</v>
      </c>
      <c r="T3" s="14"/>
      <c r="U3" s="14"/>
      <c r="V3" s="14"/>
      <c r="W3" s="14">
        <v>1</v>
      </c>
      <c r="X3" s="14">
        <v>1</v>
      </c>
      <c r="Y3" s="14">
        <v>1</v>
      </c>
      <c r="Z3" s="14">
        <v>1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>
        <v>1</v>
      </c>
      <c r="AO3" s="14">
        <v>1</v>
      </c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1" x14ac:dyDescent="0.2">
      <c r="A4" s="5">
        <f t="shared" si="0"/>
        <v>3</v>
      </c>
      <c r="B4" s="6">
        <f t="shared" si="1"/>
        <v>45170</v>
      </c>
      <c r="C4" s="10">
        <v>45170</v>
      </c>
      <c r="D4" s="10" t="s">
        <v>11</v>
      </c>
      <c r="E4" s="20"/>
      <c r="F4" s="22"/>
      <c r="G4" s="23">
        <v>12</v>
      </c>
      <c r="H4" s="22">
        <v>30</v>
      </c>
      <c r="I4" s="23">
        <v>3</v>
      </c>
      <c r="J4" s="28">
        <v>0.14583333333333334</v>
      </c>
      <c r="K4" s="26" t="str">
        <f>IF(COUNTIF(C$2:C4,C4)=1,C4,"")</f>
        <v/>
      </c>
      <c r="L4" s="13">
        <f t="shared" si="2"/>
        <v>45200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>
        <v>1</v>
      </c>
      <c r="BF4" s="1">
        <v>1</v>
      </c>
      <c r="BG4" s="1"/>
      <c r="BH4" s="1"/>
    </row>
    <row r="5" spans="1:61" x14ac:dyDescent="0.2">
      <c r="A5" s="5">
        <f t="shared" si="0"/>
        <v>4</v>
      </c>
      <c r="B5" s="6">
        <f t="shared" si="1"/>
        <v>45200</v>
      </c>
      <c r="C5" s="10">
        <v>45200</v>
      </c>
      <c r="D5" s="10" t="s">
        <v>12</v>
      </c>
      <c r="E5" s="20" t="s">
        <v>8</v>
      </c>
      <c r="F5" s="22"/>
      <c r="G5" s="23">
        <v>10</v>
      </c>
      <c r="H5" s="22"/>
      <c r="I5" s="23">
        <v>1</v>
      </c>
      <c r="J5" s="28">
        <v>0.95833333333333337</v>
      </c>
      <c r="K5" s="26">
        <f>IF(COUNTIF(C$2:C5,C5)=1,C5,"")</f>
        <v>45200</v>
      </c>
      <c r="L5" s="13" t="str">
        <f t="shared" si="2"/>
        <v/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1" x14ac:dyDescent="0.2">
      <c r="A6" s="5">
        <f t="shared" si="0"/>
        <v>5</v>
      </c>
      <c r="B6" s="6">
        <f t="shared" si="1"/>
        <v>45051</v>
      </c>
      <c r="C6" s="7">
        <v>45051</v>
      </c>
      <c r="D6" s="7" t="s">
        <v>13</v>
      </c>
      <c r="E6" s="20" t="s">
        <v>8</v>
      </c>
      <c r="F6" s="9"/>
      <c r="G6" s="8">
        <v>2</v>
      </c>
      <c r="H6" s="9"/>
      <c r="I6" s="8">
        <v>3</v>
      </c>
      <c r="J6" s="28">
        <v>0.70833333333333337</v>
      </c>
      <c r="K6" s="26" t="str">
        <f>IF(COUNTIF(C$2:C6,C6)=1,C6,"")</f>
        <v/>
      </c>
      <c r="L6" s="13" t="str">
        <f t="shared" si="2"/>
        <v/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1" x14ac:dyDescent="0.2">
      <c r="A7" s="5">
        <f t="shared" si="0"/>
        <v>6</v>
      </c>
      <c r="B7" s="6">
        <f t="shared" si="1"/>
        <v>45170</v>
      </c>
      <c r="C7" s="10">
        <v>45170</v>
      </c>
      <c r="D7" s="10" t="s">
        <v>14</v>
      </c>
      <c r="E7" s="20"/>
      <c r="F7" s="22"/>
      <c r="G7" s="23">
        <v>5</v>
      </c>
      <c r="H7" s="22"/>
      <c r="I7" s="23">
        <v>2</v>
      </c>
      <c r="J7" s="28">
        <v>0.29166666666666669</v>
      </c>
      <c r="K7" s="26" t="str">
        <f>IF(COUNTIF(C$2:C7,C7)=1,C7,"")</f>
        <v/>
      </c>
      <c r="L7" s="13" t="str">
        <f t="shared" si="2"/>
        <v/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1" ht="15" x14ac:dyDescent="0.25">
      <c r="M8" s="24" t="s">
        <v>20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61" x14ac:dyDescent="0.2">
      <c r="A9" t="s">
        <v>18</v>
      </c>
      <c r="M9" t="s">
        <v>21</v>
      </c>
    </row>
    <row r="10" spans="1:61" x14ac:dyDescent="0.2">
      <c r="A10" t="s">
        <v>19</v>
      </c>
      <c r="M10" t="s">
        <v>22</v>
      </c>
    </row>
    <row r="12" spans="1:61" x14ac:dyDescent="0.2">
      <c r="C12" t="s">
        <v>16</v>
      </c>
    </row>
    <row r="13" spans="1:61" x14ac:dyDescent="0.2">
      <c r="C13" s="21" t="s">
        <v>15</v>
      </c>
    </row>
    <row r="14" spans="1:61" x14ac:dyDescent="0.2">
      <c r="C14" t="s">
        <v>23</v>
      </c>
    </row>
    <row r="15" spans="1:61" x14ac:dyDescent="0.2">
      <c r="C15" t="s">
        <v>24</v>
      </c>
    </row>
    <row r="16" spans="1:61" x14ac:dyDescent="0.2">
      <c r="C16" t="s">
        <v>25</v>
      </c>
    </row>
  </sheetData>
  <mergeCells count="2">
    <mergeCell ref="F1:G1"/>
    <mergeCell ref="H1:I1"/>
  </mergeCells>
  <conditionalFormatting sqref="E2:E7">
    <cfRule type="notContainsBlanks" dxfId="2" priority="3">
      <formula>LEN(TRIM(E2))&gt;0</formula>
    </cfRule>
  </conditionalFormatting>
  <conditionalFormatting sqref="M2:BH7">
    <cfRule type="cellIs" dxfId="1" priority="2" operator="equal">
      <formula>1</formula>
    </cfRule>
    <cfRule type="containsText" dxfId="0" priority="1" operator="containsText" text="X">
      <formula>NOT(ISERROR(SEARCH("X",M2)))</formula>
    </cfRule>
  </conditionalFormatting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</dc:creator>
  <cp:lastModifiedBy>CW</cp:lastModifiedBy>
  <dcterms:created xsi:type="dcterms:W3CDTF">2021-03-28T02:52:39Z</dcterms:created>
  <dcterms:modified xsi:type="dcterms:W3CDTF">2023-01-12T08:19:32Z</dcterms:modified>
</cp:coreProperties>
</file>