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5600" windowHeight="11160"/>
  </bookViews>
  <sheets>
    <sheet name="اقرار" sheetId="1" r:id="rId1"/>
  </sheets>
  <externalReferences>
    <externalReference r:id="rId2"/>
  </externalReferences>
  <definedNames>
    <definedName name="_xlnm._FilterDatabase" localSheetId="0" hidden="1">اقرار!$N$7:$N$522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C1" i="1"/>
  <c r="D1" i="1" l="1"/>
  <c r="D13" i="1" l="1"/>
  <c r="E13" i="1"/>
  <c r="F13" i="1"/>
  <c r="J13" i="1"/>
  <c r="K13" i="1"/>
  <c r="D14" i="1"/>
  <c r="E14" i="1"/>
  <c r="F14" i="1"/>
  <c r="J14" i="1"/>
  <c r="K14" i="1"/>
  <c r="D15" i="1"/>
  <c r="E15" i="1"/>
  <c r="F15" i="1"/>
  <c r="J15" i="1"/>
  <c r="K15" i="1"/>
  <c r="D16" i="1"/>
  <c r="E16" i="1"/>
  <c r="F16" i="1"/>
  <c r="J16" i="1"/>
  <c r="K16" i="1"/>
  <c r="D17" i="1"/>
  <c r="E17" i="1"/>
  <c r="F17" i="1"/>
  <c r="J17" i="1"/>
  <c r="K17" i="1"/>
  <c r="D18" i="1"/>
  <c r="E18" i="1"/>
  <c r="F18" i="1"/>
  <c r="J18" i="1"/>
  <c r="K18" i="1"/>
  <c r="D19" i="1"/>
  <c r="E19" i="1"/>
  <c r="F19" i="1"/>
  <c r="J19" i="1"/>
  <c r="K19" i="1"/>
  <c r="D20" i="1"/>
  <c r="E20" i="1"/>
  <c r="F20" i="1"/>
  <c r="J20" i="1"/>
  <c r="K20" i="1"/>
  <c r="D21" i="1"/>
  <c r="E21" i="1"/>
  <c r="F21" i="1"/>
  <c r="J21" i="1"/>
  <c r="K21" i="1"/>
  <c r="D22" i="1"/>
  <c r="E22" i="1"/>
  <c r="F22" i="1"/>
  <c r="J22" i="1"/>
  <c r="K22" i="1"/>
  <c r="D23" i="1"/>
  <c r="E23" i="1"/>
  <c r="F23" i="1"/>
  <c r="J23" i="1"/>
  <c r="K23" i="1"/>
  <c r="D24" i="1"/>
  <c r="E24" i="1"/>
  <c r="F24" i="1"/>
  <c r="J24" i="1"/>
  <c r="K24" i="1"/>
  <c r="D25" i="1"/>
  <c r="E25" i="1"/>
  <c r="F25" i="1"/>
  <c r="J25" i="1"/>
  <c r="K25" i="1"/>
  <c r="D26" i="1"/>
  <c r="E26" i="1"/>
  <c r="F26" i="1"/>
  <c r="J26" i="1"/>
  <c r="K26" i="1"/>
  <c r="D27" i="1"/>
  <c r="E27" i="1"/>
  <c r="F27" i="1"/>
  <c r="J27" i="1"/>
  <c r="K27" i="1"/>
  <c r="D28" i="1"/>
  <c r="E28" i="1"/>
  <c r="F28" i="1"/>
  <c r="J28" i="1"/>
  <c r="K28" i="1"/>
  <c r="D29" i="1"/>
  <c r="E29" i="1"/>
  <c r="F29" i="1"/>
  <c r="J29" i="1"/>
  <c r="K29" i="1"/>
  <c r="D30" i="1"/>
  <c r="E30" i="1"/>
  <c r="F30" i="1"/>
  <c r="J30" i="1"/>
  <c r="K30" i="1"/>
  <c r="D31" i="1"/>
  <c r="E31" i="1"/>
  <c r="F31" i="1"/>
  <c r="J31" i="1"/>
  <c r="K31" i="1"/>
  <c r="D32" i="1"/>
  <c r="E32" i="1"/>
  <c r="F32" i="1"/>
  <c r="J32" i="1"/>
  <c r="K32" i="1"/>
  <c r="E1" i="1"/>
  <c r="C8" i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9" i="1"/>
  <c r="C12" i="1"/>
  <c r="C10" i="1"/>
</calcChain>
</file>

<file path=xl/sharedStrings.xml><?xml version="1.0" encoding="utf-8"?>
<sst xmlns="http://schemas.openxmlformats.org/spreadsheetml/2006/main" count="21" uniqueCount="21">
  <si>
    <r>
      <t xml:space="preserve">أقر أنا  : </t>
    </r>
    <r>
      <rPr>
        <b/>
        <sz val="16"/>
        <color theme="0" tint="-0.14999847407452621"/>
        <rFont val="Times New Roman"/>
        <family val="1"/>
      </rPr>
      <t>.................................................................</t>
    </r>
    <r>
      <rPr>
        <b/>
        <sz val="16"/>
        <color theme="1"/>
        <rFont val="Times New Roman"/>
        <family val="1"/>
      </rPr>
      <t xml:space="preserve">الكود :  </t>
    </r>
    <r>
      <rPr>
        <b/>
        <sz val="16"/>
        <color theme="0" tint="-0.14999847407452621"/>
        <rFont val="Times New Roman"/>
        <family val="1"/>
      </rPr>
      <t xml:space="preserve">.................................             </t>
    </r>
    <r>
      <rPr>
        <b/>
        <sz val="16"/>
        <color theme="1"/>
        <rFont val="Times New Roman"/>
        <family val="1"/>
      </rPr>
      <t xml:space="preserve"> وأعمل في وظيفة : </t>
    </r>
    <r>
      <rPr>
        <b/>
        <sz val="16"/>
        <color theme="0" tint="-0.14999847407452621"/>
        <rFont val="Times New Roman"/>
        <family val="1"/>
      </rPr>
      <t>.............................................</t>
    </r>
    <r>
      <rPr>
        <b/>
        <sz val="16"/>
        <color theme="1"/>
        <rFont val="Times New Roman"/>
        <family val="1"/>
      </rPr>
      <t xml:space="preserve">
                                  بأنني قد استلمت ما هو مذكور أدناه:</t>
    </r>
  </si>
  <si>
    <t>رقم الصنف</t>
  </si>
  <si>
    <t>الصنف</t>
  </si>
  <si>
    <t>الوحده</t>
  </si>
  <si>
    <t>الرصيد الدفتري</t>
  </si>
  <si>
    <t>رصيد الجرد</t>
  </si>
  <si>
    <t>عجز</t>
  </si>
  <si>
    <t>زياده</t>
  </si>
  <si>
    <t>سعر الوحده</t>
  </si>
  <si>
    <t>الاجمالى</t>
  </si>
  <si>
    <t>داليا الضعيف محمد احمد</t>
  </si>
  <si>
    <t>محمود عبد الله على</t>
  </si>
  <si>
    <t>محمد سعيد عبد القادر حامد</t>
  </si>
  <si>
    <t>سعد محمد الشربينى  نبوى</t>
  </si>
  <si>
    <t>فرحانة ذكى برعى غنيم</t>
  </si>
  <si>
    <t>باهر احمد سعيد سليمان</t>
  </si>
  <si>
    <t>رحاب مصطفى عبد الله السيد</t>
  </si>
  <si>
    <t>زكريا محمد فاروق بحيرى</t>
  </si>
  <si>
    <t>احمد حسام</t>
  </si>
  <si>
    <t>وليد السيد</t>
  </si>
  <si>
    <t xml:space="preserve">هشام تاج الدين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</si>
</sst>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2010000]yyyy/mm/dd;@"/>
    <numFmt numFmtId="165" formatCode="[$-1010000]yyyy/mm/dd;@"/>
    <numFmt numFmtId="166" formatCode="_-* #,##0.00\ _ج_._م_._‏_-;\-* #,##0.00\ _ج_._م_._‏_-;_-* &quot;-&quot;??\ _ج_._م_._‏_-;_-@_-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6"/>
      <color theme="0" tint="-0.1499984740745262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  <charset val="178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4"/>
      <color indexed="8"/>
      <name val="Arial"/>
      <family val="2"/>
    </font>
    <font>
      <b/>
      <sz val="12"/>
      <color rgb="FF006600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165" fontId="9" fillId="2" borderId="6" xfId="0" applyNumberFormat="1" applyFont="1" applyFill="1" applyBorder="1" applyAlignment="1">
      <alignment horizontal="center" vertical="center" shrinkToFi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11" fillId="2" borderId="7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vertical="center" shrinkToFit="1" readingOrder="2"/>
    </xf>
    <xf numFmtId="165" fontId="13" fillId="0" borderId="0" xfId="0" applyNumberFormat="1" applyFont="1" applyAlignment="1">
      <alignment horizontal="right" vertical="center" shrinkToFit="1" readingOrder="2"/>
    </xf>
    <xf numFmtId="165" fontId="13" fillId="0" borderId="0" xfId="0" applyNumberFormat="1" applyFont="1" applyAlignment="1">
      <alignment horizontal="center" vertical="center" shrinkToFit="1" readingOrder="2"/>
    </xf>
    <xf numFmtId="0" fontId="13" fillId="0" borderId="0" xfId="0" applyFont="1" applyAlignment="1">
      <alignment horizontal="center" vertical="center" shrinkToFit="1" readingOrder="2"/>
    </xf>
    <xf numFmtId="0" fontId="13" fillId="0" borderId="10" xfId="0" applyFont="1" applyBorder="1" applyAlignment="1">
      <alignment horizontal="center" vertical="center" shrinkToFit="1" readingOrder="2"/>
    </xf>
    <xf numFmtId="0" fontId="14" fillId="4" borderId="11" xfId="1" applyNumberFormat="1" applyFont="1" applyFill="1" applyBorder="1" applyAlignment="1" applyProtection="1">
      <alignment horizontal="center" vertical="center" readingOrder="2"/>
      <protection locked="0"/>
    </xf>
    <xf numFmtId="0" fontId="12" fillId="0" borderId="0" xfId="0" applyFont="1" applyAlignment="1">
      <alignment horizontal="center" vertical="center" shrinkToFit="1" readingOrder="2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4" borderId="12" xfId="1" applyNumberFormat="1" applyFont="1" applyFill="1" applyBorder="1" applyAlignment="1" applyProtection="1">
      <alignment horizontal="center" vertical="center" readingOrder="2"/>
      <protection locked="0"/>
    </xf>
    <xf numFmtId="0" fontId="14" fillId="4" borderId="8" xfId="1" applyNumberFormat="1" applyFont="1" applyFill="1" applyBorder="1" applyAlignment="1" applyProtection="1">
      <alignment horizontal="center" vertical="center" readingOrder="2"/>
      <protection locked="0"/>
    </xf>
    <xf numFmtId="0" fontId="1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wrapText="1" readingOrder="2"/>
    </xf>
    <xf numFmtId="0" fontId="15" fillId="0" borderId="0" xfId="0" applyFont="1" applyAlignment="1">
      <alignment horizontal="right" vertical="center" wrapText="1" shrinkToFit="1" readingOrder="2"/>
    </xf>
  </cellXfs>
  <cellStyles count="2">
    <cellStyle name="Comma" xfId="1" builtinId="3"/>
    <cellStyle name="Normal" xfId="0" builtinId="0"/>
  </cellStyles>
  <dxfs count="5">
    <dxf>
      <font>
        <b/>
        <i val="0"/>
      </font>
      <fill>
        <patternFill>
          <bgColor theme="7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M$3" max="1500" min="1" page="1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76200</xdr:rowOff>
    </xdr:from>
    <xdr:to>
      <xdr:col>11</xdr:col>
      <xdr:colOff>814917</xdr:colOff>
      <xdr:row>3</xdr:row>
      <xdr:rowOff>38100</xdr:rowOff>
    </xdr:to>
    <xdr:sp macro="[0]!Print_1" textlink="">
      <xdr:nvSpPr>
        <xdr:cNvPr id="4" name="مستطيل: زوايا مستديرة 3">
          <a:extLst>
            <a:ext uri="{FF2B5EF4-FFF2-40B4-BE49-F238E27FC236}">
              <a16:creationId xmlns:a16="http://schemas.microsoft.com/office/drawing/2014/main" xmlns="" id="{B86BB88D-3083-4E80-9586-27933F0C127F}"/>
            </a:ext>
          </a:extLst>
        </xdr:cNvPr>
        <xdr:cNvSpPr/>
      </xdr:nvSpPr>
      <xdr:spPr>
        <a:xfrm>
          <a:off x="11263344250" y="351367"/>
          <a:ext cx="776817" cy="28998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1600" b="1"/>
            <a:t>طباعه</a:t>
          </a:r>
          <a:endParaRPr lang="ar-EG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0</xdr:row>
          <xdr:rowOff>228600</xdr:rowOff>
        </xdr:from>
        <xdr:to>
          <xdr:col>12</xdr:col>
          <xdr:colOff>609600</xdr:colOff>
          <xdr:row>4</xdr:row>
          <xdr:rowOff>57150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10</xdr:col>
      <xdr:colOff>524932</xdr:colOff>
      <xdr:row>5</xdr:row>
      <xdr:rowOff>118534</xdr:rowOff>
    </xdr:from>
    <xdr:to>
      <xdr:col>12</xdr:col>
      <xdr:colOff>338666</xdr:colOff>
      <xdr:row>6</xdr:row>
      <xdr:rowOff>218017</xdr:rowOff>
    </xdr:to>
    <xdr:sp macro="[0]!print_all" textlink="">
      <xdr:nvSpPr>
        <xdr:cNvPr id="12" name="مستطيل: زوايا مستديرة 3">
          <a:extLst>
            <a:ext uri="{FF2B5EF4-FFF2-40B4-BE49-F238E27FC236}">
              <a16:creationId xmlns:a16="http://schemas.microsoft.com/office/drawing/2014/main" xmlns="" id="{B86BB88D-3083-4E80-9586-27933F0C127F}"/>
            </a:ext>
          </a:extLst>
        </xdr:cNvPr>
        <xdr:cNvSpPr/>
      </xdr:nvSpPr>
      <xdr:spPr>
        <a:xfrm>
          <a:off x="11262952667" y="1102784"/>
          <a:ext cx="1263651" cy="28998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1600" b="1"/>
            <a:t>طباعه</a:t>
          </a:r>
          <a:r>
            <a:rPr lang="en-US" sz="1600" b="1" baseline="0"/>
            <a:t> </a:t>
          </a:r>
          <a:r>
            <a:rPr lang="ar-EG" sz="1600" b="1" baseline="0"/>
            <a:t>الكل</a:t>
          </a:r>
          <a:endParaRPr lang="ar-EG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&#1575;&#1582;&#1585;%20&#1581;&#1575;&#1580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"/>
      <sheetName val="مخزن"/>
      <sheetName val="العهده"/>
      <sheetName val="193"/>
      <sheetName val="اقرار"/>
      <sheetName val="جرد"/>
      <sheetName val="اضافه"/>
      <sheetName val="صرف"/>
      <sheetName val="نقل"/>
      <sheetName val="تكهين"/>
      <sheetName val="الاسماء"/>
    </sheetNames>
    <sheetDataSet>
      <sheetData sheetId="0"/>
      <sheetData sheetId="1"/>
      <sheetData sheetId="2">
        <row r="3">
          <cell r="D3" t="str">
            <v/>
          </cell>
          <cell r="E3">
            <v>4</v>
          </cell>
          <cell r="F3" t="str">
            <v>داليا الضعيف محمد احمد</v>
          </cell>
          <cell r="G3">
            <v>331</v>
          </cell>
          <cell r="H3" t="str">
            <v/>
          </cell>
          <cell r="I3" t="str">
            <v xml:space="preserve">كرسي قاعه باليد  </v>
          </cell>
          <cell r="J3" t="str">
            <v>عدد</v>
          </cell>
          <cell r="K3">
            <v>1</v>
          </cell>
          <cell r="L3">
            <v>1</v>
          </cell>
          <cell r="M3">
            <v>340</v>
          </cell>
          <cell r="N3">
            <v>340</v>
          </cell>
          <cell r="O3" t="str">
            <v>شخصى</v>
          </cell>
          <cell r="P3" t="str">
            <v>الاثاث</v>
          </cell>
          <cell r="Q3" t="str">
            <v>دفتر 3</v>
          </cell>
          <cell r="R3">
            <v>46</v>
          </cell>
        </row>
        <row r="4">
          <cell r="D4" t="str">
            <v/>
          </cell>
          <cell r="E4">
            <v>38</v>
          </cell>
          <cell r="F4" t="str">
            <v>محمود عبد الله على</v>
          </cell>
          <cell r="G4">
            <v>892</v>
          </cell>
          <cell r="H4" t="str">
            <v/>
          </cell>
          <cell r="I4" t="str">
            <v>قلم قياس جرعات الاشعة</v>
          </cell>
          <cell r="J4" t="str">
            <v>عدد</v>
          </cell>
          <cell r="K4">
            <v>1</v>
          </cell>
          <cell r="L4">
            <v>1</v>
          </cell>
          <cell r="M4">
            <v>1925</v>
          </cell>
          <cell r="N4">
            <v>1925</v>
          </cell>
          <cell r="O4" t="str">
            <v>شخصى</v>
          </cell>
          <cell r="P4" t="str">
            <v>الاجهزه</v>
          </cell>
          <cell r="Q4" t="str">
            <v>دفتر 4</v>
          </cell>
          <cell r="R4">
            <v>12</v>
          </cell>
        </row>
        <row r="5">
          <cell r="D5" t="str">
            <v/>
          </cell>
          <cell r="E5">
            <v>44</v>
          </cell>
          <cell r="F5" t="str">
            <v>محمد سعيد عبد القادر حامد</v>
          </cell>
          <cell r="G5">
            <v>892</v>
          </cell>
          <cell r="H5" t="str">
            <v/>
          </cell>
          <cell r="I5" t="str">
            <v>قلم قياس جرعات الاشعة</v>
          </cell>
          <cell r="J5" t="str">
            <v>عدد</v>
          </cell>
          <cell r="K5">
            <v>1</v>
          </cell>
          <cell r="L5">
            <v>1</v>
          </cell>
          <cell r="M5">
            <v>1925</v>
          </cell>
          <cell r="N5">
            <v>1925</v>
          </cell>
          <cell r="O5" t="str">
            <v>شخصى</v>
          </cell>
          <cell r="P5" t="str">
            <v>الاجهزه</v>
          </cell>
          <cell r="Q5" t="str">
            <v>دفتر 4</v>
          </cell>
          <cell r="R5">
            <v>12</v>
          </cell>
        </row>
        <row r="6">
          <cell r="D6" t="str">
            <v/>
          </cell>
          <cell r="E6">
            <v>48</v>
          </cell>
          <cell r="F6" t="str">
            <v>سعد محمد الشربينى  نبوى</v>
          </cell>
          <cell r="G6">
            <v>21</v>
          </cell>
          <cell r="H6" t="str">
            <v/>
          </cell>
          <cell r="I6" t="str">
            <v>اله حاسبه كاسيو صغيره</v>
          </cell>
          <cell r="J6" t="str">
            <v>عدد</v>
          </cell>
          <cell r="K6">
            <v>1</v>
          </cell>
          <cell r="L6">
            <v>1</v>
          </cell>
          <cell r="M6">
            <v>300</v>
          </cell>
          <cell r="N6">
            <v>300</v>
          </cell>
          <cell r="O6" t="str">
            <v>شخصى</v>
          </cell>
          <cell r="P6" t="str">
            <v>الاثاث</v>
          </cell>
          <cell r="Q6" t="str">
            <v>دفتر 1</v>
          </cell>
          <cell r="R6">
            <v>1</v>
          </cell>
        </row>
        <row r="7">
          <cell r="D7" t="str">
            <v/>
          </cell>
          <cell r="E7">
            <v>48</v>
          </cell>
          <cell r="F7" t="str">
            <v>سعد محمد الشربينى  نبوى</v>
          </cell>
          <cell r="G7">
            <v>37</v>
          </cell>
          <cell r="H7" t="str">
            <v/>
          </cell>
          <cell r="I7" t="str">
            <v xml:space="preserve">بطانية </v>
          </cell>
          <cell r="J7" t="str">
            <v>عدد</v>
          </cell>
          <cell r="K7">
            <v>1</v>
          </cell>
          <cell r="L7">
            <v>1</v>
          </cell>
          <cell r="M7">
            <v>700</v>
          </cell>
          <cell r="N7">
            <v>700</v>
          </cell>
          <cell r="O7" t="str">
            <v>شخصى</v>
          </cell>
          <cell r="P7" t="str">
            <v>الاثاث</v>
          </cell>
          <cell r="Q7" t="str">
            <v>دفتر 1</v>
          </cell>
          <cell r="R7">
            <v>18</v>
          </cell>
        </row>
        <row r="8">
          <cell r="D8" t="str">
            <v/>
          </cell>
          <cell r="E8">
            <v>48</v>
          </cell>
          <cell r="F8" t="str">
            <v>سعد محمد الشربينى  نبوى</v>
          </cell>
          <cell r="G8">
            <v>76</v>
          </cell>
          <cell r="H8" t="str">
            <v/>
          </cell>
          <cell r="I8" t="str">
            <v>تليفون</v>
          </cell>
          <cell r="J8" t="str">
            <v>عدد</v>
          </cell>
          <cell r="K8">
            <v>1</v>
          </cell>
          <cell r="L8">
            <v>1</v>
          </cell>
          <cell r="M8">
            <v>425</v>
          </cell>
          <cell r="N8">
            <v>425</v>
          </cell>
          <cell r="O8" t="str">
            <v>شخصى</v>
          </cell>
          <cell r="P8" t="str">
            <v>الاثاث</v>
          </cell>
          <cell r="Q8" t="str">
            <v>دفتر 2</v>
          </cell>
          <cell r="R8">
            <v>1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>
            <v>48</v>
          </cell>
          <cell r="F9" t="str">
            <v>سعد محمد الشربينى  نبوى</v>
          </cell>
          <cell r="G9">
            <v>130</v>
          </cell>
          <cell r="H9" t="str">
            <v/>
          </cell>
          <cell r="I9" t="str">
            <v>خرامه</v>
          </cell>
          <cell r="J9" t="str">
            <v>عدد</v>
          </cell>
          <cell r="K9">
            <v>1</v>
          </cell>
          <cell r="L9">
            <v>1</v>
          </cell>
          <cell r="M9">
            <v>35</v>
          </cell>
          <cell r="N9">
            <v>35</v>
          </cell>
          <cell r="O9" t="str">
            <v>شخصى</v>
          </cell>
          <cell r="P9" t="str">
            <v>الاثاث</v>
          </cell>
          <cell r="Q9" t="str">
            <v>دفتر 1</v>
          </cell>
          <cell r="R9">
            <v>89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>
            <v>48</v>
          </cell>
          <cell r="F10" t="str">
            <v>سعد محمد الشربينى  نبوى</v>
          </cell>
          <cell r="G10">
            <v>141</v>
          </cell>
          <cell r="H10" t="str">
            <v/>
          </cell>
          <cell r="I10" t="str">
            <v>دباسه صغيره</v>
          </cell>
          <cell r="J10" t="str">
            <v>عدد</v>
          </cell>
          <cell r="K10">
            <v>1</v>
          </cell>
          <cell r="L10">
            <v>1</v>
          </cell>
          <cell r="M10">
            <v>185</v>
          </cell>
          <cell r="N10">
            <v>185</v>
          </cell>
          <cell r="O10" t="str">
            <v>شخصى</v>
          </cell>
          <cell r="P10" t="str">
            <v>الاثاث</v>
          </cell>
          <cell r="Q10" t="str">
            <v>دفتر 1</v>
          </cell>
          <cell r="R10">
            <v>100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>
            <v>48</v>
          </cell>
          <cell r="F11" t="str">
            <v>سعد محمد الشربينى  نبوى</v>
          </cell>
          <cell r="G11">
            <v>228</v>
          </cell>
          <cell r="H11" t="str">
            <v/>
          </cell>
          <cell r="I11" t="str">
            <v>شانون 4 درج</v>
          </cell>
          <cell r="J11" t="str">
            <v>عدد</v>
          </cell>
          <cell r="K11">
            <v>1</v>
          </cell>
          <cell r="L11">
            <v>1</v>
          </cell>
          <cell r="M11">
            <v>950</v>
          </cell>
          <cell r="N11">
            <v>950</v>
          </cell>
          <cell r="O11" t="str">
            <v>شخصى</v>
          </cell>
          <cell r="P11" t="str">
            <v>الاثاث</v>
          </cell>
          <cell r="Q11" t="str">
            <v>دفتر 3</v>
          </cell>
          <cell r="R11">
            <v>1</v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>
            <v>48</v>
          </cell>
          <cell r="F12" t="str">
            <v>سعد محمد الشربينى  نبوى</v>
          </cell>
          <cell r="G12">
            <v>313</v>
          </cell>
          <cell r="H12" t="str">
            <v/>
          </cell>
          <cell r="I12" t="str">
            <v>كرسي</v>
          </cell>
          <cell r="J12" t="str">
            <v>عدد</v>
          </cell>
          <cell r="K12">
            <v>1</v>
          </cell>
          <cell r="L12">
            <v>1</v>
          </cell>
          <cell r="M12">
            <v>249</v>
          </cell>
          <cell r="N12">
            <v>249</v>
          </cell>
          <cell r="O12" t="str">
            <v>شخصى</v>
          </cell>
          <cell r="P12" t="str">
            <v>الاثاث</v>
          </cell>
          <cell r="Q12" t="str">
            <v>دفتر 2</v>
          </cell>
          <cell r="R12">
            <v>100</v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>
            <v>48</v>
          </cell>
          <cell r="F13" t="str">
            <v>سعد محمد الشربينى  نبوى</v>
          </cell>
          <cell r="G13">
            <v>376</v>
          </cell>
          <cell r="H13" t="str">
            <v/>
          </cell>
          <cell r="I13" t="str">
            <v>مروحة حائط</v>
          </cell>
          <cell r="J13" t="str">
            <v>عدد</v>
          </cell>
          <cell r="K13">
            <v>1</v>
          </cell>
          <cell r="L13">
            <v>1</v>
          </cell>
          <cell r="M13">
            <v>342</v>
          </cell>
          <cell r="N13">
            <v>342</v>
          </cell>
          <cell r="O13" t="str">
            <v>شخصى</v>
          </cell>
          <cell r="P13" t="str">
            <v>الاجهزه</v>
          </cell>
          <cell r="Q13" t="str">
            <v>دفتر 4</v>
          </cell>
          <cell r="R13">
            <v>69</v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>
            <v>48</v>
          </cell>
          <cell r="F14" t="str">
            <v>سعد محمد الشربينى  نبوى</v>
          </cell>
          <cell r="G14">
            <v>406</v>
          </cell>
          <cell r="H14" t="str">
            <v/>
          </cell>
          <cell r="I14" t="str">
            <v>مكتب صاج 3 درج</v>
          </cell>
          <cell r="J14" t="str">
            <v>عدد</v>
          </cell>
          <cell r="K14">
            <v>1</v>
          </cell>
          <cell r="L14">
            <v>1</v>
          </cell>
          <cell r="M14">
            <v>1638</v>
          </cell>
          <cell r="N14">
            <v>1638</v>
          </cell>
          <cell r="O14" t="str">
            <v>شخصى</v>
          </cell>
          <cell r="P14" t="str">
            <v>الاثاث</v>
          </cell>
          <cell r="Q14" t="str">
            <v>دفتر 3</v>
          </cell>
          <cell r="R14">
            <v>100</v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>
            <v>1</v>
          </cell>
          <cell r="E15">
            <v>64</v>
          </cell>
          <cell r="F15" t="str">
            <v>فرحانة ذكى برعى غنيم</v>
          </cell>
          <cell r="G15">
            <v>141</v>
          </cell>
          <cell r="H15" t="str">
            <v/>
          </cell>
          <cell r="I15" t="str">
            <v>دباسه صغيره</v>
          </cell>
          <cell r="J15" t="str">
            <v>عدد</v>
          </cell>
          <cell r="K15">
            <v>1</v>
          </cell>
          <cell r="L15">
            <v>1</v>
          </cell>
          <cell r="M15">
            <v>185</v>
          </cell>
          <cell r="N15">
            <v>185</v>
          </cell>
          <cell r="O15" t="str">
            <v>شخصى</v>
          </cell>
          <cell r="P15" t="str">
            <v>الاثاث</v>
          </cell>
          <cell r="Q15" t="str">
            <v>دفتر 1</v>
          </cell>
          <cell r="R15">
            <v>100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>
            <v>2</v>
          </cell>
          <cell r="E16">
            <v>64</v>
          </cell>
          <cell r="F16" t="str">
            <v>فرحانة ذكى برعى غنيم</v>
          </cell>
          <cell r="G16">
            <v>141</v>
          </cell>
          <cell r="H16" t="str">
            <v/>
          </cell>
          <cell r="I16" t="str">
            <v>دباسه صغيره</v>
          </cell>
          <cell r="J16" t="str">
            <v>عدد</v>
          </cell>
          <cell r="K16">
            <v>1</v>
          </cell>
          <cell r="L16">
            <v>1</v>
          </cell>
          <cell r="M16">
            <v>185</v>
          </cell>
          <cell r="N16">
            <v>185</v>
          </cell>
          <cell r="O16" t="str">
            <v>شخصى</v>
          </cell>
          <cell r="P16" t="str">
            <v>الاثاث</v>
          </cell>
          <cell r="Q16" t="str">
            <v>دفتر 1</v>
          </cell>
          <cell r="R16">
            <v>100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>
            <v>3</v>
          </cell>
          <cell r="E17">
            <v>64</v>
          </cell>
          <cell r="F17" t="str">
            <v>فرحانة ذكى برعى غنيم</v>
          </cell>
          <cell r="G17">
            <v>313</v>
          </cell>
          <cell r="H17" t="str">
            <v/>
          </cell>
          <cell r="I17" t="str">
            <v>كرسي</v>
          </cell>
          <cell r="J17" t="str">
            <v>عدد</v>
          </cell>
          <cell r="K17">
            <v>1</v>
          </cell>
          <cell r="L17">
            <v>1</v>
          </cell>
          <cell r="M17">
            <v>249</v>
          </cell>
          <cell r="N17">
            <v>249</v>
          </cell>
          <cell r="O17" t="str">
            <v>شخصى</v>
          </cell>
          <cell r="P17" t="str">
            <v>الاثاث</v>
          </cell>
          <cell r="Q17" t="str">
            <v>دفتر 2</v>
          </cell>
          <cell r="R17">
            <v>100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>
            <v>4</v>
          </cell>
          <cell r="E18">
            <v>64</v>
          </cell>
          <cell r="F18" t="str">
            <v>فرحانة ذكى برعى غنيم</v>
          </cell>
          <cell r="G18">
            <v>328</v>
          </cell>
          <cell r="H18" t="str">
            <v/>
          </cell>
          <cell r="I18" t="str">
            <v>كرسي صغير</v>
          </cell>
          <cell r="J18" t="str">
            <v>عدد</v>
          </cell>
          <cell r="K18">
            <v>1</v>
          </cell>
          <cell r="L18">
            <v>1</v>
          </cell>
          <cell r="M18">
            <v>100</v>
          </cell>
          <cell r="N18">
            <v>100</v>
          </cell>
          <cell r="O18" t="str">
            <v>شخصى</v>
          </cell>
          <cell r="P18" t="str">
            <v>الاثاث</v>
          </cell>
          <cell r="Q18" t="str">
            <v>دفتر 3</v>
          </cell>
          <cell r="R18">
            <v>43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>ج أطفال</v>
          </cell>
          <cell r="F19" t="str">
            <v>جراحة الاطفال</v>
          </cell>
          <cell r="G19">
            <v>378</v>
          </cell>
          <cell r="H19" t="str">
            <v/>
          </cell>
          <cell r="I19" t="str">
            <v>مروحة حائط فريش</v>
          </cell>
          <cell r="J19" t="str">
            <v>عدد</v>
          </cell>
          <cell r="L19">
            <v>1</v>
          </cell>
          <cell r="M19">
            <v>700</v>
          </cell>
          <cell r="N19">
            <v>700</v>
          </cell>
          <cell r="O19" t="str">
            <v>فرعى</v>
          </cell>
          <cell r="P19" t="str">
            <v>الاجهزه</v>
          </cell>
          <cell r="Q19" t="str">
            <v>دفتر 4</v>
          </cell>
          <cell r="R19">
            <v>71</v>
          </cell>
          <cell r="S19">
            <v>44935</v>
          </cell>
          <cell r="T19" t="str">
            <v>نقل</v>
          </cell>
          <cell r="U19">
            <v>1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>
            <v>5</v>
          </cell>
          <cell r="E20">
            <v>64</v>
          </cell>
          <cell r="F20" t="str">
            <v>فرحانة ذكى برعى غنيم</v>
          </cell>
          <cell r="G20">
            <v>455</v>
          </cell>
          <cell r="H20" t="str">
            <v/>
          </cell>
          <cell r="I20" t="str">
            <v>وحدة مكتب 80*80</v>
          </cell>
          <cell r="J20" t="str">
            <v>عدد</v>
          </cell>
          <cell r="K20">
            <v>1</v>
          </cell>
          <cell r="L20">
            <v>1</v>
          </cell>
          <cell r="M20">
            <v>430</v>
          </cell>
          <cell r="N20">
            <v>430</v>
          </cell>
          <cell r="O20" t="str">
            <v>شخصى</v>
          </cell>
          <cell r="P20" t="str">
            <v>الاثاث</v>
          </cell>
          <cell r="Q20" t="str">
            <v>دفتر 4</v>
          </cell>
          <cell r="R20">
            <v>50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>
            <v>65</v>
          </cell>
          <cell r="F21" t="str">
            <v>هشام تاج الدين عبد الجليل مشهور</v>
          </cell>
          <cell r="G21">
            <v>76</v>
          </cell>
          <cell r="H21" t="str">
            <v/>
          </cell>
          <cell r="I21" t="str">
            <v>تليفون</v>
          </cell>
          <cell r="J21" t="str">
            <v>عدد</v>
          </cell>
          <cell r="K21">
            <v>1</v>
          </cell>
          <cell r="L21">
            <v>1</v>
          </cell>
          <cell r="M21">
            <v>425</v>
          </cell>
          <cell r="N21">
            <v>425</v>
          </cell>
          <cell r="O21" t="str">
            <v>شخصى</v>
          </cell>
          <cell r="P21" t="str">
            <v>الاثاث</v>
          </cell>
          <cell r="Q21" t="str">
            <v>دفتر 2</v>
          </cell>
          <cell r="R21">
            <v>1</v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>
            <v>65</v>
          </cell>
          <cell r="F22" t="str">
            <v>هشام تاج الدين عبد الجليل مشهور</v>
          </cell>
          <cell r="G22">
            <v>137</v>
          </cell>
          <cell r="H22" t="str">
            <v/>
          </cell>
          <cell r="I22" t="str">
            <v>خزينة اوشيدا</v>
          </cell>
          <cell r="J22" t="str">
            <v>عدد</v>
          </cell>
          <cell r="K22">
            <v>1</v>
          </cell>
          <cell r="L22">
            <v>1</v>
          </cell>
          <cell r="M22">
            <v>1911</v>
          </cell>
          <cell r="N22">
            <v>1911</v>
          </cell>
          <cell r="O22" t="str">
            <v>شخصى</v>
          </cell>
          <cell r="P22" t="str">
            <v>الاثاث</v>
          </cell>
          <cell r="Q22" t="str">
            <v>دفتر 1</v>
          </cell>
          <cell r="R22">
            <v>94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>
            <v>65</v>
          </cell>
          <cell r="F23" t="str">
            <v>هشام تاج الدين عبد الجليل مشهور</v>
          </cell>
          <cell r="G23">
            <v>141</v>
          </cell>
          <cell r="H23" t="str">
            <v/>
          </cell>
          <cell r="I23" t="str">
            <v>دباسه صغيره</v>
          </cell>
          <cell r="J23" t="str">
            <v>عدد</v>
          </cell>
          <cell r="K23">
            <v>1</v>
          </cell>
          <cell r="L23">
            <v>1</v>
          </cell>
          <cell r="M23">
            <v>185</v>
          </cell>
          <cell r="N23">
            <v>185</v>
          </cell>
          <cell r="O23" t="str">
            <v>شخصى</v>
          </cell>
          <cell r="P23" t="str">
            <v>الاثاث</v>
          </cell>
          <cell r="Q23" t="str">
            <v>دفتر 1</v>
          </cell>
          <cell r="R23">
            <v>100</v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>
            <v>65</v>
          </cell>
          <cell r="F24" t="str">
            <v>هشام تاج الدين عبد الجليل مشهور</v>
          </cell>
          <cell r="G24">
            <v>219</v>
          </cell>
          <cell r="H24" t="str">
            <v/>
          </cell>
          <cell r="I24" t="str">
            <v xml:space="preserve">شاشه سامسونج lcd 19 </v>
          </cell>
          <cell r="J24" t="str">
            <v>عدد</v>
          </cell>
          <cell r="K24">
            <v>1</v>
          </cell>
          <cell r="L24">
            <v>1</v>
          </cell>
          <cell r="M24">
            <v>1650</v>
          </cell>
          <cell r="N24">
            <v>1650</v>
          </cell>
          <cell r="O24" t="str">
            <v>شخصى</v>
          </cell>
          <cell r="P24" t="str">
            <v>الاجهزه</v>
          </cell>
          <cell r="Q24" t="str">
            <v>دفتر 3</v>
          </cell>
          <cell r="R24">
            <v>100</v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>
            <v>65</v>
          </cell>
          <cell r="F25" t="str">
            <v>هشام تاج الدين عبد الجليل مشهور</v>
          </cell>
          <cell r="G25">
            <v>228</v>
          </cell>
          <cell r="H25" t="str">
            <v/>
          </cell>
          <cell r="I25" t="str">
            <v>شانون 4 درج</v>
          </cell>
          <cell r="J25" t="str">
            <v>عدد</v>
          </cell>
          <cell r="K25">
            <v>1</v>
          </cell>
          <cell r="L25">
            <v>1</v>
          </cell>
          <cell r="M25">
            <v>950</v>
          </cell>
          <cell r="N25">
            <v>950</v>
          </cell>
          <cell r="O25" t="str">
            <v>شخصى</v>
          </cell>
          <cell r="P25" t="str">
            <v>الاثاث</v>
          </cell>
          <cell r="Q25" t="str">
            <v>دفتر 3</v>
          </cell>
          <cell r="R25">
            <v>1</v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>
            <v>65</v>
          </cell>
          <cell r="F26" t="str">
            <v>هشام تاج الدين عبد الجليل مشهور</v>
          </cell>
          <cell r="G26">
            <v>13</v>
          </cell>
          <cell r="H26" t="str">
            <v/>
          </cell>
          <cell r="I26" t="str">
            <v>كاميرا ديجيتال كينون p900 اسود</v>
          </cell>
          <cell r="J26" t="str">
            <v>عدد</v>
          </cell>
          <cell r="K26">
            <v>1</v>
          </cell>
          <cell r="L26">
            <v>1</v>
          </cell>
          <cell r="M26">
            <v>11999</v>
          </cell>
          <cell r="N26">
            <v>11999</v>
          </cell>
          <cell r="O26" t="str">
            <v>شخصى</v>
          </cell>
          <cell r="P26" t="str">
            <v>الاجهزه</v>
          </cell>
          <cell r="Q26" t="str">
            <v>دفتر 4</v>
          </cell>
          <cell r="R26">
            <v>17</v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>
            <v>65</v>
          </cell>
          <cell r="F27" t="str">
            <v>هشام تاج الدين عبد الجليل مشهور</v>
          </cell>
          <cell r="G27">
            <v>313</v>
          </cell>
          <cell r="H27" t="str">
            <v/>
          </cell>
          <cell r="I27" t="str">
            <v>كرسي</v>
          </cell>
          <cell r="J27" t="str">
            <v>عدد</v>
          </cell>
          <cell r="K27">
            <v>4</v>
          </cell>
          <cell r="L27">
            <v>4</v>
          </cell>
          <cell r="M27">
            <v>249</v>
          </cell>
          <cell r="N27">
            <v>996</v>
          </cell>
          <cell r="O27" t="str">
            <v>شخصى</v>
          </cell>
          <cell r="P27" t="str">
            <v>الاثاث</v>
          </cell>
          <cell r="Q27" t="str">
            <v>دفتر 2</v>
          </cell>
          <cell r="R27">
            <v>100</v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>
            <v>65</v>
          </cell>
          <cell r="F28" t="str">
            <v>هشام تاج الدين عبد الجليل مشهور</v>
          </cell>
          <cell r="G28">
            <v>317</v>
          </cell>
          <cell r="H28" t="str">
            <v/>
          </cell>
          <cell r="I28" t="str">
            <v>كرسي بار</v>
          </cell>
          <cell r="J28" t="str">
            <v>عدد</v>
          </cell>
          <cell r="K28">
            <v>1</v>
          </cell>
          <cell r="L28">
            <v>1</v>
          </cell>
          <cell r="M28">
            <v>980</v>
          </cell>
          <cell r="N28">
            <v>980</v>
          </cell>
          <cell r="O28" t="str">
            <v>شخصى</v>
          </cell>
          <cell r="P28" t="str">
            <v>الاثاث</v>
          </cell>
          <cell r="Q28" t="str">
            <v>دفتر 3</v>
          </cell>
          <cell r="R28">
            <v>34</v>
          </cell>
        </row>
        <row r="29">
          <cell r="D29" t="str">
            <v/>
          </cell>
          <cell r="E29">
            <v>65</v>
          </cell>
          <cell r="F29" t="str">
            <v>هشام تاج الدين عبد الجليل مشهور</v>
          </cell>
          <cell r="G29">
            <v>356</v>
          </cell>
          <cell r="H29" t="str">
            <v/>
          </cell>
          <cell r="I29" t="str">
            <v>كيسة كمبيوتر</v>
          </cell>
          <cell r="J29" t="str">
            <v>عدد</v>
          </cell>
          <cell r="K29">
            <v>1</v>
          </cell>
          <cell r="L29">
            <v>1</v>
          </cell>
          <cell r="M29">
            <v>2000</v>
          </cell>
          <cell r="N29">
            <v>2000</v>
          </cell>
          <cell r="O29" t="str">
            <v>شخصى</v>
          </cell>
          <cell r="P29" t="str">
            <v>الاجهزه</v>
          </cell>
          <cell r="Q29" t="str">
            <v>دفتر 4</v>
          </cell>
          <cell r="R29">
            <v>33</v>
          </cell>
        </row>
        <row r="30">
          <cell r="D30" t="str">
            <v/>
          </cell>
          <cell r="E30">
            <v>65</v>
          </cell>
          <cell r="F30" t="str">
            <v>هشام تاج الدين عبد الجليل مشهور</v>
          </cell>
          <cell r="G30">
            <v>117</v>
          </cell>
          <cell r="H30" t="str">
            <v/>
          </cell>
          <cell r="I30" t="str">
            <v>ماكينه تغليف كارنيهات</v>
          </cell>
          <cell r="J30" t="str">
            <v>عدد</v>
          </cell>
          <cell r="K30">
            <v>1</v>
          </cell>
          <cell r="L30">
            <v>1</v>
          </cell>
          <cell r="M30">
            <v>1150</v>
          </cell>
          <cell r="N30">
            <v>1150</v>
          </cell>
          <cell r="O30" t="str">
            <v>شخصى</v>
          </cell>
          <cell r="P30" t="str">
            <v>الاجهزه</v>
          </cell>
          <cell r="Q30" t="str">
            <v>دفتر 1</v>
          </cell>
          <cell r="R30">
            <v>44</v>
          </cell>
        </row>
        <row r="31">
          <cell r="D31" t="str">
            <v/>
          </cell>
          <cell r="E31">
            <v>65</v>
          </cell>
          <cell r="F31" t="str">
            <v>هشام تاج الدين عبد الجليل مشهور</v>
          </cell>
          <cell r="G31">
            <v>378</v>
          </cell>
          <cell r="H31" t="str">
            <v/>
          </cell>
          <cell r="I31" t="str">
            <v>مروحة حائط فريش</v>
          </cell>
          <cell r="J31" t="str">
            <v>عدد</v>
          </cell>
          <cell r="K31">
            <v>1</v>
          </cell>
          <cell r="L31">
            <v>1</v>
          </cell>
          <cell r="M31">
            <v>700</v>
          </cell>
          <cell r="N31">
            <v>700</v>
          </cell>
          <cell r="O31" t="str">
            <v>شخصى</v>
          </cell>
          <cell r="P31" t="str">
            <v>الاجهزه</v>
          </cell>
          <cell r="Q31" t="str">
            <v>دفتر 4</v>
          </cell>
          <cell r="R31">
            <v>71</v>
          </cell>
        </row>
        <row r="32">
          <cell r="D32" t="str">
            <v/>
          </cell>
          <cell r="E32">
            <v>65</v>
          </cell>
          <cell r="F32" t="str">
            <v>هشام تاج الدين عبد الجليل مشهور</v>
          </cell>
          <cell r="G32">
            <v>409</v>
          </cell>
          <cell r="H32" t="str">
            <v/>
          </cell>
          <cell r="I32" t="str">
            <v>مكتب صاج 7 درج</v>
          </cell>
          <cell r="J32" t="str">
            <v>عدد</v>
          </cell>
          <cell r="K32">
            <v>1</v>
          </cell>
          <cell r="L32">
            <v>1</v>
          </cell>
          <cell r="M32">
            <v>900</v>
          </cell>
          <cell r="N32">
            <v>900</v>
          </cell>
          <cell r="O32" t="str">
            <v>شخصى</v>
          </cell>
          <cell r="P32" t="str">
            <v>الاثاث</v>
          </cell>
          <cell r="Q32" t="str">
            <v>دفتر 4</v>
          </cell>
          <cell r="R32">
            <v>9</v>
          </cell>
        </row>
        <row r="33">
          <cell r="D33" t="str">
            <v/>
          </cell>
          <cell r="E33">
            <v>65</v>
          </cell>
          <cell r="F33" t="str">
            <v>هشام تاج الدين عبد الجليل مشهور</v>
          </cell>
          <cell r="G33">
            <v>452</v>
          </cell>
          <cell r="H33" t="str">
            <v/>
          </cell>
          <cell r="I33" t="str">
            <v>وحدة شانون2 دلفه</v>
          </cell>
          <cell r="J33" t="str">
            <v>عدد</v>
          </cell>
          <cell r="K33">
            <v>1</v>
          </cell>
          <cell r="L33">
            <v>1</v>
          </cell>
          <cell r="M33">
            <v>490</v>
          </cell>
          <cell r="N33">
            <v>490</v>
          </cell>
          <cell r="O33" t="str">
            <v>شخصى</v>
          </cell>
          <cell r="P33" t="str">
            <v>الاثاث</v>
          </cell>
          <cell r="Q33" t="str">
            <v>دفتر 4</v>
          </cell>
          <cell r="R33">
            <v>47</v>
          </cell>
        </row>
        <row r="34">
          <cell r="D34" t="str">
            <v/>
          </cell>
          <cell r="E34">
            <v>66</v>
          </cell>
          <cell r="F34" t="str">
            <v>باهر احمد سعيد سليمان</v>
          </cell>
          <cell r="G34">
            <v>141</v>
          </cell>
          <cell r="H34" t="str">
            <v/>
          </cell>
          <cell r="I34" t="str">
            <v>دباسه صغيره</v>
          </cell>
          <cell r="J34" t="str">
            <v>عدد</v>
          </cell>
          <cell r="K34">
            <v>1</v>
          </cell>
          <cell r="L34">
            <v>1</v>
          </cell>
          <cell r="M34">
            <v>185</v>
          </cell>
          <cell r="N34">
            <v>185</v>
          </cell>
          <cell r="O34" t="str">
            <v>شخصى</v>
          </cell>
          <cell r="P34" t="str">
            <v>الاثاث</v>
          </cell>
          <cell r="Q34" t="str">
            <v>دفتر 1</v>
          </cell>
          <cell r="R34">
            <v>100</v>
          </cell>
        </row>
        <row r="35">
          <cell r="D35" t="str">
            <v/>
          </cell>
          <cell r="E35">
            <v>66</v>
          </cell>
          <cell r="F35" t="str">
            <v>باهر احمد سعيد سليمان</v>
          </cell>
          <cell r="G35">
            <v>892</v>
          </cell>
          <cell r="H35" t="str">
            <v/>
          </cell>
          <cell r="I35" t="str">
            <v>قلم قياس جرعات الاشعة</v>
          </cell>
          <cell r="J35" t="str">
            <v>عدد</v>
          </cell>
          <cell r="K35">
            <v>1</v>
          </cell>
          <cell r="L35">
            <v>1</v>
          </cell>
          <cell r="M35">
            <v>1925</v>
          </cell>
          <cell r="N35">
            <v>1925</v>
          </cell>
          <cell r="O35" t="str">
            <v>شخصى</v>
          </cell>
          <cell r="P35" t="str">
            <v>الاجهزه</v>
          </cell>
          <cell r="Q35" t="str">
            <v>دفتر 4</v>
          </cell>
          <cell r="R35">
            <v>12</v>
          </cell>
        </row>
        <row r="36">
          <cell r="D36" t="str">
            <v/>
          </cell>
          <cell r="E36">
            <v>67</v>
          </cell>
          <cell r="F36" t="str">
            <v>وليد السيد شعلان السيد</v>
          </cell>
          <cell r="G36">
            <v>21</v>
          </cell>
          <cell r="H36" t="str">
            <v/>
          </cell>
          <cell r="I36" t="str">
            <v>اله حاسبه كاسيو صغيره</v>
          </cell>
          <cell r="J36" t="str">
            <v>عدد</v>
          </cell>
          <cell r="K36">
            <v>1</v>
          </cell>
          <cell r="L36">
            <v>1</v>
          </cell>
          <cell r="M36">
            <v>300</v>
          </cell>
          <cell r="N36">
            <v>300</v>
          </cell>
          <cell r="O36" t="str">
            <v>شخصى</v>
          </cell>
          <cell r="P36" t="str">
            <v>الاثاث</v>
          </cell>
          <cell r="Q36" t="str">
            <v>دفتر 1</v>
          </cell>
          <cell r="R36">
            <v>1</v>
          </cell>
        </row>
        <row r="37">
          <cell r="D37" t="str">
            <v/>
          </cell>
          <cell r="E37">
            <v>67</v>
          </cell>
          <cell r="F37" t="str">
            <v>وليد السيد شعلان السيد</v>
          </cell>
          <cell r="G37">
            <v>130</v>
          </cell>
          <cell r="H37" t="str">
            <v/>
          </cell>
          <cell r="I37" t="str">
            <v>خرامه</v>
          </cell>
          <cell r="J37" t="str">
            <v>عدد</v>
          </cell>
          <cell r="K37">
            <v>1</v>
          </cell>
          <cell r="L37">
            <v>1</v>
          </cell>
          <cell r="M37">
            <v>35</v>
          </cell>
          <cell r="N37">
            <v>35</v>
          </cell>
          <cell r="O37" t="str">
            <v>شخصى</v>
          </cell>
          <cell r="P37" t="str">
            <v>الاثاث</v>
          </cell>
          <cell r="Q37" t="str">
            <v>دفتر 1</v>
          </cell>
          <cell r="R37">
            <v>89</v>
          </cell>
        </row>
        <row r="38">
          <cell r="D38" t="str">
            <v/>
          </cell>
          <cell r="E38">
            <v>67</v>
          </cell>
          <cell r="F38" t="str">
            <v>وليد السيد شعلان السيد</v>
          </cell>
          <cell r="G38">
            <v>141</v>
          </cell>
          <cell r="H38" t="str">
            <v/>
          </cell>
          <cell r="I38" t="str">
            <v>دباسه صغيره</v>
          </cell>
          <cell r="J38" t="str">
            <v>عدد</v>
          </cell>
          <cell r="K38">
            <v>1</v>
          </cell>
          <cell r="L38">
            <v>1</v>
          </cell>
          <cell r="M38">
            <v>185</v>
          </cell>
          <cell r="N38">
            <v>185</v>
          </cell>
          <cell r="O38" t="str">
            <v>شخصى</v>
          </cell>
          <cell r="P38" t="str">
            <v>الاثاث</v>
          </cell>
          <cell r="Q38" t="str">
            <v>دفتر 1</v>
          </cell>
          <cell r="R38">
            <v>100</v>
          </cell>
        </row>
        <row r="39">
          <cell r="D39" t="str">
            <v/>
          </cell>
          <cell r="E39">
            <v>67</v>
          </cell>
          <cell r="F39" t="str">
            <v>وليد السيد شعلان السيد</v>
          </cell>
          <cell r="G39">
            <v>160</v>
          </cell>
          <cell r="H39" t="str">
            <v/>
          </cell>
          <cell r="I39" t="str">
            <v>دولاب مستندات صاج 2 دلفه</v>
          </cell>
          <cell r="J39" t="str">
            <v>عدد</v>
          </cell>
          <cell r="K39">
            <v>1</v>
          </cell>
          <cell r="L39">
            <v>1</v>
          </cell>
          <cell r="M39">
            <v>1502</v>
          </cell>
          <cell r="N39">
            <v>1502</v>
          </cell>
          <cell r="O39" t="str">
            <v>شخصى</v>
          </cell>
          <cell r="P39" t="str">
            <v>الاثاث</v>
          </cell>
          <cell r="Q39" t="str">
            <v>دفتر 2</v>
          </cell>
          <cell r="R39">
            <v>22</v>
          </cell>
        </row>
        <row r="40">
          <cell r="D40" t="str">
            <v/>
          </cell>
          <cell r="E40">
            <v>67</v>
          </cell>
          <cell r="F40" t="str">
            <v>وليد السيد شعلان السيد</v>
          </cell>
          <cell r="G40">
            <v>219</v>
          </cell>
          <cell r="H40" t="str">
            <v/>
          </cell>
          <cell r="I40" t="str">
            <v xml:space="preserve">شاشه سامسونج lcd 19 </v>
          </cell>
          <cell r="J40" t="str">
            <v>عدد</v>
          </cell>
          <cell r="K40">
            <v>1</v>
          </cell>
          <cell r="L40">
            <v>1</v>
          </cell>
          <cell r="M40">
            <v>735</v>
          </cell>
          <cell r="N40">
            <v>735</v>
          </cell>
          <cell r="O40" t="str">
            <v>شخصى</v>
          </cell>
          <cell r="P40" t="str">
            <v>الاجهزه</v>
          </cell>
          <cell r="Q40" t="str">
            <v>دفتر 3</v>
          </cell>
          <cell r="R40">
            <v>100</v>
          </cell>
        </row>
        <row r="41">
          <cell r="D41" t="str">
            <v/>
          </cell>
          <cell r="E41">
            <v>67</v>
          </cell>
          <cell r="F41" t="str">
            <v>وليد السيد شعلان السيد</v>
          </cell>
          <cell r="G41">
            <v>648</v>
          </cell>
          <cell r="H41" t="str">
            <v/>
          </cell>
          <cell r="I41" t="str">
            <v>طابعه Hp 1102</v>
          </cell>
          <cell r="J41" t="str">
            <v>عدد</v>
          </cell>
          <cell r="K41">
            <v>1</v>
          </cell>
          <cell r="L41">
            <v>1</v>
          </cell>
          <cell r="M41">
            <v>2500</v>
          </cell>
          <cell r="N41">
            <v>2500</v>
          </cell>
          <cell r="O41" t="str">
            <v>شخصى</v>
          </cell>
          <cell r="P41" t="str">
            <v>الاجهزه</v>
          </cell>
          <cell r="Q41" t="str">
            <v>دفتر 3</v>
          </cell>
          <cell r="R41">
            <v>88</v>
          </cell>
        </row>
        <row r="42">
          <cell r="D42" t="str">
            <v/>
          </cell>
          <cell r="E42">
            <v>67</v>
          </cell>
          <cell r="F42" t="str">
            <v>وليد السيد شعلان السيد</v>
          </cell>
          <cell r="G42">
            <v>1156</v>
          </cell>
          <cell r="H42" t="str">
            <v/>
          </cell>
          <cell r="I42" t="str">
            <v>كرسى بلاستك شديد التحمل</v>
          </cell>
          <cell r="J42" t="str">
            <v>عدد</v>
          </cell>
          <cell r="L42">
            <v>1</v>
          </cell>
          <cell r="M42">
            <v>350</v>
          </cell>
          <cell r="N42">
            <v>350</v>
          </cell>
          <cell r="O42" t="str">
            <v>شخصى</v>
          </cell>
          <cell r="P42" t="str">
            <v>الاثاث</v>
          </cell>
          <cell r="Q42" t="str">
            <v>دفتر 1</v>
          </cell>
          <cell r="R42">
            <v>46</v>
          </cell>
          <cell r="S42">
            <v>44852</v>
          </cell>
          <cell r="T42" t="str">
            <v>نقل</v>
          </cell>
          <cell r="U42">
            <v>1</v>
          </cell>
        </row>
        <row r="43">
          <cell r="D43" t="str">
            <v/>
          </cell>
          <cell r="E43">
            <v>67</v>
          </cell>
          <cell r="F43" t="str">
            <v>وليد السيد شعلان السيد</v>
          </cell>
          <cell r="G43">
            <v>313</v>
          </cell>
          <cell r="H43" t="str">
            <v/>
          </cell>
          <cell r="I43" t="str">
            <v>كرسي</v>
          </cell>
          <cell r="J43" t="str">
            <v>عدد</v>
          </cell>
          <cell r="K43">
            <v>1</v>
          </cell>
          <cell r="L43">
            <v>1</v>
          </cell>
          <cell r="M43">
            <v>249</v>
          </cell>
          <cell r="N43">
            <v>249</v>
          </cell>
          <cell r="O43" t="str">
            <v>شخصى</v>
          </cell>
          <cell r="P43" t="str">
            <v>الاثاث</v>
          </cell>
          <cell r="Q43" t="str">
            <v>دفتر 2</v>
          </cell>
          <cell r="R43">
            <v>100</v>
          </cell>
        </row>
        <row r="44">
          <cell r="D44" t="str">
            <v/>
          </cell>
          <cell r="E44">
            <v>67</v>
          </cell>
          <cell r="F44" t="str">
            <v>وليد السيد شعلان السيد</v>
          </cell>
          <cell r="G44">
            <v>328</v>
          </cell>
          <cell r="H44" t="str">
            <v/>
          </cell>
          <cell r="I44" t="str">
            <v>كرسي صغير</v>
          </cell>
          <cell r="J44" t="str">
            <v>عدد</v>
          </cell>
          <cell r="K44">
            <v>1</v>
          </cell>
          <cell r="L44">
            <v>1</v>
          </cell>
          <cell r="M44">
            <v>100</v>
          </cell>
          <cell r="N44">
            <v>100</v>
          </cell>
          <cell r="O44" t="str">
            <v>شخصى</v>
          </cell>
          <cell r="P44" t="str">
            <v>الاثاث</v>
          </cell>
          <cell r="Q44" t="str">
            <v>دفتر 3</v>
          </cell>
          <cell r="R44">
            <v>43</v>
          </cell>
        </row>
        <row r="45">
          <cell r="D45" t="str">
            <v/>
          </cell>
          <cell r="E45">
            <v>67</v>
          </cell>
          <cell r="F45" t="str">
            <v>وليد السيد شعلان السيد</v>
          </cell>
          <cell r="G45">
            <v>356</v>
          </cell>
          <cell r="H45" t="str">
            <v/>
          </cell>
          <cell r="I45" t="str">
            <v>كيسة كمبيوتر</v>
          </cell>
          <cell r="J45" t="str">
            <v>عدد</v>
          </cell>
          <cell r="K45">
            <v>1</v>
          </cell>
          <cell r="L45">
            <v>1</v>
          </cell>
          <cell r="M45">
            <v>2000</v>
          </cell>
          <cell r="N45">
            <v>2000</v>
          </cell>
          <cell r="O45" t="str">
            <v>شخصى</v>
          </cell>
          <cell r="P45" t="str">
            <v>الاجهزه</v>
          </cell>
          <cell r="Q45" t="str">
            <v>دفتر 4</v>
          </cell>
          <cell r="R45">
            <v>33</v>
          </cell>
        </row>
        <row r="46">
          <cell r="D46" t="str">
            <v/>
          </cell>
          <cell r="E46">
            <v>67</v>
          </cell>
          <cell r="F46" t="str">
            <v>وليد السيد شعلان السيد</v>
          </cell>
          <cell r="G46">
            <v>377</v>
          </cell>
          <cell r="H46" t="str">
            <v/>
          </cell>
          <cell r="I46" t="str">
            <v>مروحة حائط توشيبا</v>
          </cell>
          <cell r="J46" t="str">
            <v>عدد</v>
          </cell>
          <cell r="K46">
            <v>1</v>
          </cell>
          <cell r="L46">
            <v>1</v>
          </cell>
          <cell r="M46">
            <v>525</v>
          </cell>
          <cell r="N46">
            <v>525</v>
          </cell>
          <cell r="O46" t="str">
            <v>شخصى</v>
          </cell>
          <cell r="P46" t="str">
            <v>الاجهزه</v>
          </cell>
          <cell r="Q46" t="str">
            <v>دفتر 4</v>
          </cell>
          <cell r="R46">
            <v>70</v>
          </cell>
        </row>
        <row r="47">
          <cell r="D47" t="str">
            <v/>
          </cell>
          <cell r="E47">
            <v>67</v>
          </cell>
          <cell r="F47" t="str">
            <v>وليد السيد شعلان السيد</v>
          </cell>
          <cell r="G47">
            <v>406</v>
          </cell>
          <cell r="H47" t="str">
            <v/>
          </cell>
          <cell r="I47" t="str">
            <v>مكتب صاج 3 درج</v>
          </cell>
          <cell r="J47" t="str">
            <v>عدد</v>
          </cell>
          <cell r="K47">
            <v>1</v>
          </cell>
          <cell r="L47">
            <v>1</v>
          </cell>
          <cell r="M47">
            <v>1638</v>
          </cell>
          <cell r="N47">
            <v>1638</v>
          </cell>
          <cell r="O47" t="str">
            <v>شخصى</v>
          </cell>
          <cell r="P47" t="str">
            <v>الاثاث</v>
          </cell>
          <cell r="Q47" t="str">
            <v>دفتر 3</v>
          </cell>
          <cell r="R47">
            <v>100</v>
          </cell>
        </row>
        <row r="48">
          <cell r="D48" t="str">
            <v/>
          </cell>
          <cell r="E48">
            <v>67</v>
          </cell>
          <cell r="F48" t="str">
            <v>وليد السيد شعلان السيد</v>
          </cell>
          <cell r="G48">
            <v>452</v>
          </cell>
          <cell r="H48" t="str">
            <v/>
          </cell>
          <cell r="I48" t="str">
            <v>وحدة شانون2 دلفه</v>
          </cell>
          <cell r="J48" t="str">
            <v>عدد</v>
          </cell>
          <cell r="K48">
            <v>1</v>
          </cell>
          <cell r="L48">
            <v>1</v>
          </cell>
          <cell r="M48">
            <v>490</v>
          </cell>
          <cell r="N48">
            <v>490</v>
          </cell>
          <cell r="O48" t="str">
            <v>شخصى</v>
          </cell>
          <cell r="P48" t="str">
            <v>الاثاث</v>
          </cell>
          <cell r="Q48" t="str">
            <v>دفتر 4</v>
          </cell>
          <cell r="R48">
            <v>47</v>
          </cell>
        </row>
        <row r="49">
          <cell r="D49" t="str">
            <v/>
          </cell>
          <cell r="E49">
            <v>75</v>
          </cell>
          <cell r="F49" t="str">
            <v>رحاب مصطفى عبد الله السيد</v>
          </cell>
          <cell r="G49">
            <v>141</v>
          </cell>
          <cell r="H49" t="str">
            <v/>
          </cell>
          <cell r="I49" t="str">
            <v>دباسه صغيره</v>
          </cell>
          <cell r="J49" t="str">
            <v>عدد</v>
          </cell>
          <cell r="K49">
            <v>1</v>
          </cell>
          <cell r="L49">
            <v>1</v>
          </cell>
          <cell r="M49">
            <v>185</v>
          </cell>
          <cell r="N49">
            <v>185</v>
          </cell>
          <cell r="O49" t="str">
            <v>شخصى</v>
          </cell>
          <cell r="P49" t="str">
            <v>الاثاث</v>
          </cell>
          <cell r="Q49" t="str">
            <v>دفتر 1</v>
          </cell>
          <cell r="R49">
            <v>100</v>
          </cell>
        </row>
        <row r="50">
          <cell r="D50" t="str">
            <v/>
          </cell>
          <cell r="E50">
            <v>77</v>
          </cell>
          <cell r="F50" t="str">
            <v>زكريا محمد فاروق بحيرى</v>
          </cell>
          <cell r="G50">
            <v>18</v>
          </cell>
          <cell r="H50" t="str">
            <v/>
          </cell>
          <cell r="I50" t="str">
            <v>اكلاشيهات</v>
          </cell>
          <cell r="J50" t="str">
            <v>عدد</v>
          </cell>
          <cell r="K50">
            <v>1</v>
          </cell>
          <cell r="L50">
            <v>1</v>
          </cell>
          <cell r="M50">
            <v>45</v>
          </cell>
          <cell r="N50">
            <v>45</v>
          </cell>
          <cell r="O50" t="str">
            <v>شخصى</v>
          </cell>
          <cell r="P50" t="str">
            <v>الاثاث</v>
          </cell>
          <cell r="Q50" t="str">
            <v>دفتر 1</v>
          </cell>
          <cell r="R50">
            <v>11</v>
          </cell>
        </row>
        <row r="51">
          <cell r="D51" t="str">
            <v/>
          </cell>
          <cell r="E51">
            <v>77</v>
          </cell>
          <cell r="F51" t="str">
            <v>زكريا محمد فاروق بحيرى</v>
          </cell>
          <cell r="G51">
            <v>23</v>
          </cell>
          <cell r="H51" t="str">
            <v/>
          </cell>
          <cell r="I51" t="str">
            <v>اله حاسبه كاسيو DR 120</v>
          </cell>
          <cell r="J51" t="str">
            <v>عدد</v>
          </cell>
          <cell r="K51">
            <v>1</v>
          </cell>
          <cell r="L51">
            <v>1</v>
          </cell>
          <cell r="M51">
            <v>620</v>
          </cell>
          <cell r="N51">
            <v>620</v>
          </cell>
          <cell r="O51" t="str">
            <v>شخصى</v>
          </cell>
          <cell r="P51" t="str">
            <v>الاثاث</v>
          </cell>
          <cell r="Q51" t="str">
            <v>دفتر 1</v>
          </cell>
          <cell r="R51">
            <v>12</v>
          </cell>
        </row>
        <row r="52">
          <cell r="D52" t="str">
            <v/>
          </cell>
          <cell r="E52">
            <v>77</v>
          </cell>
          <cell r="F52" t="str">
            <v>زكريا محمد فاروق بحيرى</v>
          </cell>
          <cell r="G52">
            <v>76</v>
          </cell>
          <cell r="H52" t="str">
            <v/>
          </cell>
          <cell r="I52" t="str">
            <v>تليفون</v>
          </cell>
          <cell r="J52" t="str">
            <v>عدد</v>
          </cell>
          <cell r="K52">
            <v>1</v>
          </cell>
          <cell r="L52">
            <v>1</v>
          </cell>
          <cell r="M52">
            <v>425</v>
          </cell>
          <cell r="N52">
            <v>425</v>
          </cell>
          <cell r="O52" t="str">
            <v>شخصى</v>
          </cell>
          <cell r="P52" t="str">
            <v>الاثاث</v>
          </cell>
          <cell r="Q52" t="str">
            <v>دفتر 2</v>
          </cell>
          <cell r="R52">
            <v>1</v>
          </cell>
        </row>
        <row r="53">
          <cell r="D53" t="str">
            <v/>
          </cell>
          <cell r="E53">
            <v>77</v>
          </cell>
          <cell r="F53" t="str">
            <v>زكريا محمد فاروق بحيرى</v>
          </cell>
          <cell r="G53">
            <v>76</v>
          </cell>
          <cell r="H53" t="str">
            <v/>
          </cell>
          <cell r="I53" t="str">
            <v>تليفون</v>
          </cell>
          <cell r="J53" t="str">
            <v>عدد</v>
          </cell>
          <cell r="L53">
            <v>1</v>
          </cell>
          <cell r="M53">
            <v>425</v>
          </cell>
          <cell r="N53">
            <v>425</v>
          </cell>
          <cell r="O53" t="str">
            <v>شخصى</v>
          </cell>
          <cell r="P53" t="str">
            <v>الاثاث</v>
          </cell>
          <cell r="Q53" t="str">
            <v>دفتر 2</v>
          </cell>
          <cell r="R53">
            <v>1</v>
          </cell>
          <cell r="S53">
            <v>44865</v>
          </cell>
          <cell r="T53" t="str">
            <v>نقل</v>
          </cell>
          <cell r="U53">
            <v>1</v>
          </cell>
        </row>
        <row r="54">
          <cell r="D54" t="str">
            <v/>
          </cell>
          <cell r="E54">
            <v>77</v>
          </cell>
          <cell r="F54" t="str">
            <v>زكريا محمد فاروق بحيرى</v>
          </cell>
          <cell r="G54">
            <v>466</v>
          </cell>
          <cell r="H54" t="str">
            <v/>
          </cell>
          <cell r="I54" t="str">
            <v>جهاز تكييف ترين 3ح</v>
          </cell>
          <cell r="J54" t="str">
            <v>عدد</v>
          </cell>
          <cell r="L54">
            <v>1</v>
          </cell>
          <cell r="M54">
            <v>3430</v>
          </cell>
          <cell r="N54">
            <v>3430</v>
          </cell>
          <cell r="O54" t="str">
            <v>شخصى</v>
          </cell>
          <cell r="P54" t="str">
            <v>الاجهزه</v>
          </cell>
          <cell r="Q54" t="str">
            <v>دفتر 1</v>
          </cell>
          <cell r="R54">
            <v>82</v>
          </cell>
          <cell r="S54">
            <v>44865</v>
          </cell>
          <cell r="T54" t="str">
            <v>نقل</v>
          </cell>
          <cell r="U54">
            <v>1</v>
          </cell>
        </row>
        <row r="55">
          <cell r="D55" t="str">
            <v/>
          </cell>
          <cell r="E55">
            <v>77</v>
          </cell>
          <cell r="F55" t="str">
            <v>زكريا محمد فاروق بحيرى</v>
          </cell>
          <cell r="G55">
            <v>130</v>
          </cell>
          <cell r="H55" t="str">
            <v/>
          </cell>
          <cell r="I55" t="str">
            <v>خرامه</v>
          </cell>
          <cell r="J55" t="str">
            <v>عدد</v>
          </cell>
          <cell r="K55">
            <v>1</v>
          </cell>
          <cell r="L55">
            <v>1</v>
          </cell>
          <cell r="M55">
            <v>35</v>
          </cell>
          <cell r="N55">
            <v>35</v>
          </cell>
          <cell r="O55" t="str">
            <v>شخصى</v>
          </cell>
          <cell r="P55" t="str">
            <v>الاثاث</v>
          </cell>
          <cell r="Q55" t="str">
            <v>دفتر 1</v>
          </cell>
          <cell r="R55">
            <v>89</v>
          </cell>
        </row>
        <row r="56">
          <cell r="D56" t="str">
            <v/>
          </cell>
          <cell r="E56">
            <v>77</v>
          </cell>
          <cell r="F56" t="str">
            <v>زكريا محمد فاروق بحيرى</v>
          </cell>
          <cell r="G56">
            <v>141</v>
          </cell>
          <cell r="H56" t="str">
            <v/>
          </cell>
          <cell r="I56" t="str">
            <v>دباسه صغيره</v>
          </cell>
          <cell r="J56" t="str">
            <v>عدد</v>
          </cell>
          <cell r="L56">
            <v>1</v>
          </cell>
          <cell r="M56">
            <v>185</v>
          </cell>
          <cell r="N56">
            <v>185</v>
          </cell>
          <cell r="O56" t="str">
            <v>شخصى</v>
          </cell>
          <cell r="P56" t="str">
            <v>الاثاث</v>
          </cell>
          <cell r="Q56" t="str">
            <v>دفتر 1</v>
          </cell>
          <cell r="R56">
            <v>100</v>
          </cell>
          <cell r="S56">
            <v>44865</v>
          </cell>
          <cell r="T56" t="str">
            <v>نقل</v>
          </cell>
          <cell r="U56">
            <v>1</v>
          </cell>
        </row>
        <row r="57">
          <cell r="D57" t="str">
            <v/>
          </cell>
          <cell r="E57">
            <v>77</v>
          </cell>
          <cell r="F57" t="str">
            <v>زكريا محمد فاروق بحيرى</v>
          </cell>
          <cell r="G57">
            <v>160</v>
          </cell>
          <cell r="H57" t="str">
            <v/>
          </cell>
          <cell r="I57" t="str">
            <v>دولاب مستندات صاج 2 دلفه</v>
          </cell>
          <cell r="J57" t="str">
            <v>عدد</v>
          </cell>
          <cell r="K57">
            <v>1</v>
          </cell>
          <cell r="L57">
            <v>1</v>
          </cell>
          <cell r="M57">
            <v>1638</v>
          </cell>
          <cell r="N57">
            <v>1638</v>
          </cell>
          <cell r="O57" t="str">
            <v>شخصى</v>
          </cell>
          <cell r="P57" t="str">
            <v>الاثاث</v>
          </cell>
          <cell r="Q57" t="str">
            <v>دفتر 2</v>
          </cell>
          <cell r="R57">
            <v>22</v>
          </cell>
        </row>
        <row r="58">
          <cell r="D58" t="str">
            <v/>
          </cell>
          <cell r="E58">
            <v>77</v>
          </cell>
          <cell r="F58" t="str">
            <v>زكريا محمد فاروق بحيرى</v>
          </cell>
          <cell r="G58">
            <v>219</v>
          </cell>
          <cell r="H58" t="str">
            <v/>
          </cell>
          <cell r="I58" t="str">
            <v xml:space="preserve">شاشه سامسونج lcd 19 </v>
          </cell>
          <cell r="J58" t="str">
            <v>عدد</v>
          </cell>
          <cell r="K58">
            <v>1</v>
          </cell>
          <cell r="L58">
            <v>1</v>
          </cell>
          <cell r="M58">
            <v>735</v>
          </cell>
          <cell r="N58">
            <v>735</v>
          </cell>
          <cell r="O58" t="str">
            <v>شخصى</v>
          </cell>
          <cell r="P58" t="str">
            <v>الاجهزه</v>
          </cell>
          <cell r="Q58" t="str">
            <v>دفتر 3</v>
          </cell>
          <cell r="R58">
            <v>100</v>
          </cell>
        </row>
        <row r="59">
          <cell r="D59" t="str">
            <v/>
          </cell>
          <cell r="E59">
            <v>77</v>
          </cell>
          <cell r="F59" t="str">
            <v>زكريا محمد فاروق بحيرى</v>
          </cell>
          <cell r="G59">
            <v>219</v>
          </cell>
          <cell r="H59" t="str">
            <v/>
          </cell>
          <cell r="I59" t="str">
            <v xml:space="preserve">شاشه سامسونج lcd 19 </v>
          </cell>
          <cell r="J59" t="str">
            <v>عدد</v>
          </cell>
          <cell r="L59">
            <v>1</v>
          </cell>
          <cell r="M59">
            <v>1650</v>
          </cell>
          <cell r="N59">
            <v>1650</v>
          </cell>
          <cell r="O59" t="str">
            <v>شخصى</v>
          </cell>
          <cell r="P59" t="str">
            <v>الاجهزه</v>
          </cell>
          <cell r="Q59" t="str">
            <v>دفتر 3</v>
          </cell>
          <cell r="R59">
            <v>100</v>
          </cell>
          <cell r="S59">
            <v>44865</v>
          </cell>
          <cell r="T59" t="str">
            <v>نقل</v>
          </cell>
          <cell r="U59">
            <v>1</v>
          </cell>
        </row>
        <row r="60">
          <cell r="D60" t="str">
            <v/>
          </cell>
          <cell r="E60">
            <v>77</v>
          </cell>
          <cell r="F60" t="str">
            <v>زكريا محمد فاروق بحيرى</v>
          </cell>
          <cell r="G60">
            <v>228</v>
          </cell>
          <cell r="H60" t="str">
            <v/>
          </cell>
          <cell r="I60" t="str">
            <v>شانون 4 درج</v>
          </cell>
          <cell r="J60" t="str">
            <v>عدد</v>
          </cell>
          <cell r="L60">
            <v>1</v>
          </cell>
          <cell r="M60">
            <v>950</v>
          </cell>
          <cell r="N60">
            <v>950</v>
          </cell>
          <cell r="O60" t="str">
            <v>شخصى</v>
          </cell>
          <cell r="P60" t="str">
            <v>الاثاث</v>
          </cell>
          <cell r="Q60" t="str">
            <v>دفتر 3</v>
          </cell>
          <cell r="R60">
            <v>1</v>
          </cell>
          <cell r="S60">
            <v>44865</v>
          </cell>
          <cell r="T60" t="str">
            <v>نقل</v>
          </cell>
          <cell r="U60">
            <v>1</v>
          </cell>
        </row>
        <row r="61">
          <cell r="D61" t="str">
            <v/>
          </cell>
          <cell r="E61">
            <v>77</v>
          </cell>
          <cell r="F61" t="str">
            <v>زكريا محمد فاروق بحيرى</v>
          </cell>
          <cell r="G61">
            <v>1043</v>
          </cell>
          <cell r="H61" t="str">
            <v/>
          </cell>
          <cell r="I61" t="str">
            <v>طابعه Hp 1212</v>
          </cell>
          <cell r="J61" t="str">
            <v>عدد</v>
          </cell>
          <cell r="L61">
            <v>1</v>
          </cell>
          <cell r="M61">
            <v>2480.5</v>
          </cell>
          <cell r="N61">
            <v>2480.5</v>
          </cell>
          <cell r="O61" t="str">
            <v>شخصى</v>
          </cell>
          <cell r="P61" t="str">
            <v>الاجهزه</v>
          </cell>
          <cell r="Q61" t="str">
            <v>دفتر 3</v>
          </cell>
          <cell r="R61">
            <v>89</v>
          </cell>
          <cell r="S61">
            <v>44865</v>
          </cell>
          <cell r="T61" t="str">
            <v>نقل</v>
          </cell>
          <cell r="U61">
            <v>1</v>
          </cell>
        </row>
        <row r="62">
          <cell r="D62" t="str">
            <v/>
          </cell>
          <cell r="E62">
            <v>77</v>
          </cell>
          <cell r="F62" t="str">
            <v>زكريا محمد فاروق بحيرى</v>
          </cell>
          <cell r="G62">
            <v>313</v>
          </cell>
          <cell r="H62" t="str">
            <v/>
          </cell>
          <cell r="I62" t="str">
            <v>كرسي</v>
          </cell>
          <cell r="J62" t="str">
            <v>عدد</v>
          </cell>
          <cell r="K62">
            <v>2</v>
          </cell>
          <cell r="L62">
            <v>2</v>
          </cell>
          <cell r="M62">
            <v>249</v>
          </cell>
          <cell r="N62">
            <v>498</v>
          </cell>
          <cell r="O62" t="str">
            <v>شخصى</v>
          </cell>
          <cell r="P62" t="str">
            <v>الاثاث</v>
          </cell>
          <cell r="Q62" t="str">
            <v>دفتر 2</v>
          </cell>
          <cell r="R62">
            <v>100</v>
          </cell>
        </row>
        <row r="63">
          <cell r="D63" t="str">
            <v/>
          </cell>
          <cell r="E63">
            <v>77</v>
          </cell>
          <cell r="F63" t="str">
            <v>زكريا محمد فاروق بحيرى</v>
          </cell>
          <cell r="G63">
            <v>313</v>
          </cell>
          <cell r="H63" t="str">
            <v/>
          </cell>
          <cell r="I63" t="str">
            <v>كرسي</v>
          </cell>
          <cell r="J63" t="str">
            <v>عدد</v>
          </cell>
          <cell r="L63">
            <v>1</v>
          </cell>
          <cell r="M63">
            <v>249</v>
          </cell>
          <cell r="N63">
            <v>249</v>
          </cell>
          <cell r="O63" t="str">
            <v>شخصى</v>
          </cell>
          <cell r="P63" t="str">
            <v>الاثاث</v>
          </cell>
          <cell r="Q63" t="str">
            <v>دفتر 2</v>
          </cell>
          <cell r="R63">
            <v>100</v>
          </cell>
          <cell r="S63">
            <v>44865</v>
          </cell>
          <cell r="T63" t="str">
            <v>نقل</v>
          </cell>
          <cell r="U63">
            <v>1</v>
          </cell>
        </row>
        <row r="64">
          <cell r="D64" t="str">
            <v/>
          </cell>
          <cell r="E64">
            <v>77</v>
          </cell>
          <cell r="F64" t="str">
            <v>زكريا محمد فاروق بحيرى</v>
          </cell>
          <cell r="G64">
            <v>352</v>
          </cell>
          <cell r="H64" t="str">
            <v/>
          </cell>
          <cell r="I64" t="str">
            <v>كولدير مياه</v>
          </cell>
          <cell r="J64" t="str">
            <v>عدد</v>
          </cell>
          <cell r="K64">
            <v>1</v>
          </cell>
          <cell r="L64">
            <v>1</v>
          </cell>
          <cell r="M64">
            <v>1700</v>
          </cell>
          <cell r="N64">
            <v>1700</v>
          </cell>
          <cell r="O64" t="str">
            <v>شخصى</v>
          </cell>
          <cell r="P64" t="str">
            <v>الاجهزه</v>
          </cell>
          <cell r="Q64" t="str">
            <v>دفتر 4</v>
          </cell>
          <cell r="R64">
            <v>31</v>
          </cell>
        </row>
        <row r="65">
          <cell r="D65" t="str">
            <v/>
          </cell>
          <cell r="E65">
            <v>77</v>
          </cell>
          <cell r="F65" t="str">
            <v>زكريا محمد فاروق بحيرى</v>
          </cell>
          <cell r="G65">
            <v>356</v>
          </cell>
          <cell r="H65" t="str">
            <v/>
          </cell>
          <cell r="I65" t="str">
            <v>كيسة كمبيوتر</v>
          </cell>
          <cell r="J65" t="str">
            <v>عدد</v>
          </cell>
          <cell r="K65">
            <v>1</v>
          </cell>
          <cell r="L65">
            <v>1</v>
          </cell>
          <cell r="M65">
            <v>2000</v>
          </cell>
          <cell r="N65">
            <v>2000</v>
          </cell>
          <cell r="O65" t="str">
            <v>شخصى</v>
          </cell>
          <cell r="P65" t="str">
            <v>الاجهزه</v>
          </cell>
          <cell r="Q65" t="str">
            <v>دفتر 4</v>
          </cell>
          <cell r="R65">
            <v>33</v>
          </cell>
        </row>
        <row r="66">
          <cell r="D66" t="str">
            <v/>
          </cell>
          <cell r="E66">
            <v>77</v>
          </cell>
          <cell r="F66" t="str">
            <v>زكريا محمد فاروق بحيرى</v>
          </cell>
          <cell r="G66">
            <v>356</v>
          </cell>
          <cell r="H66" t="str">
            <v/>
          </cell>
          <cell r="I66" t="str">
            <v>كيسة كمبيوتر</v>
          </cell>
          <cell r="J66" t="str">
            <v>عدد</v>
          </cell>
          <cell r="L66">
            <v>1</v>
          </cell>
          <cell r="M66">
            <v>2000</v>
          </cell>
          <cell r="N66">
            <v>2000</v>
          </cell>
          <cell r="O66" t="str">
            <v>شخصى</v>
          </cell>
          <cell r="P66" t="str">
            <v>الاجهزه</v>
          </cell>
          <cell r="Q66" t="str">
            <v>دفتر 4</v>
          </cell>
          <cell r="R66">
            <v>33</v>
          </cell>
          <cell r="S66">
            <v>44865</v>
          </cell>
          <cell r="T66" t="str">
            <v>نقل</v>
          </cell>
          <cell r="U66">
            <v>1</v>
          </cell>
        </row>
        <row r="67">
          <cell r="D67" t="str">
            <v/>
          </cell>
          <cell r="E67">
            <v>77</v>
          </cell>
          <cell r="F67" t="str">
            <v>زكريا محمد فاروق بحيرى</v>
          </cell>
          <cell r="G67">
            <v>374</v>
          </cell>
          <cell r="H67" t="str">
            <v/>
          </cell>
          <cell r="I67" t="str">
            <v>مرتبه سوست</v>
          </cell>
          <cell r="J67" t="str">
            <v>عدد</v>
          </cell>
          <cell r="K67">
            <v>1</v>
          </cell>
          <cell r="L67">
            <v>1</v>
          </cell>
          <cell r="M67">
            <v>2000</v>
          </cell>
          <cell r="N67">
            <v>2000</v>
          </cell>
          <cell r="O67" t="str">
            <v>شخصى</v>
          </cell>
          <cell r="P67" t="str">
            <v>الاثاث</v>
          </cell>
          <cell r="Q67" t="str">
            <v>دفتر 3</v>
          </cell>
          <cell r="R67">
            <v>82</v>
          </cell>
        </row>
        <row r="68">
          <cell r="D68" t="str">
            <v/>
          </cell>
          <cell r="E68">
            <v>77</v>
          </cell>
          <cell r="F68" t="str">
            <v>زكريا محمد فاروق بحيرى</v>
          </cell>
          <cell r="G68">
            <v>1100</v>
          </cell>
          <cell r="H68">
            <v>51</v>
          </cell>
          <cell r="I68" t="str">
            <v>مروحة حائط فريش 18بوصه شبح</v>
          </cell>
          <cell r="J68" t="str">
            <v>عدد</v>
          </cell>
          <cell r="L68">
            <v>2</v>
          </cell>
          <cell r="M68">
            <v>700</v>
          </cell>
          <cell r="N68">
            <v>1400</v>
          </cell>
          <cell r="O68" t="str">
            <v>شخصى</v>
          </cell>
          <cell r="P68" t="str">
            <v>الاجهزه</v>
          </cell>
          <cell r="Q68" t="str">
            <v>دفتر 5</v>
          </cell>
          <cell r="R68">
            <v>33</v>
          </cell>
          <cell r="S68">
            <v>44865</v>
          </cell>
          <cell r="T68" t="str">
            <v>نقل</v>
          </cell>
          <cell r="U68">
            <v>2</v>
          </cell>
        </row>
        <row r="69">
          <cell r="D69" t="str">
            <v/>
          </cell>
          <cell r="E69">
            <v>77</v>
          </cell>
          <cell r="F69" t="str">
            <v>زكريا محمد فاروق بحيرى</v>
          </cell>
          <cell r="G69">
            <v>407</v>
          </cell>
          <cell r="H69" t="str">
            <v/>
          </cell>
          <cell r="I69" t="str">
            <v>مكتب صاج 4 درج</v>
          </cell>
          <cell r="J69" t="str">
            <v>عدد</v>
          </cell>
          <cell r="L69">
            <v>1</v>
          </cell>
          <cell r="M69">
            <v>1725</v>
          </cell>
          <cell r="N69">
            <v>1725</v>
          </cell>
          <cell r="O69" t="str">
            <v>شخصى</v>
          </cell>
          <cell r="P69" t="str">
            <v>الاثاث</v>
          </cell>
          <cell r="Q69" t="str">
            <v>دفتر 4</v>
          </cell>
          <cell r="R69">
            <v>7</v>
          </cell>
          <cell r="S69">
            <v>44865</v>
          </cell>
          <cell r="T69" t="str">
            <v>نقل</v>
          </cell>
          <cell r="U69">
            <v>1</v>
          </cell>
        </row>
        <row r="70">
          <cell r="D70" t="str">
            <v/>
          </cell>
          <cell r="E70">
            <v>77</v>
          </cell>
          <cell r="F70" t="str">
            <v>زكريا محمد فاروق بحيرى</v>
          </cell>
          <cell r="G70">
            <v>441</v>
          </cell>
          <cell r="H70" t="str">
            <v/>
          </cell>
          <cell r="I70" t="str">
            <v>وحدة ادراج</v>
          </cell>
          <cell r="J70" t="str">
            <v>عدد</v>
          </cell>
          <cell r="K70">
            <v>1</v>
          </cell>
          <cell r="L70">
            <v>1</v>
          </cell>
          <cell r="M70">
            <v>300</v>
          </cell>
          <cell r="N70">
            <v>300</v>
          </cell>
          <cell r="O70" t="str">
            <v>شخصى</v>
          </cell>
          <cell r="P70" t="str">
            <v>الاثاث</v>
          </cell>
          <cell r="Q70" t="str">
            <v>دفتر 4</v>
          </cell>
          <cell r="R70">
            <v>36</v>
          </cell>
        </row>
        <row r="71">
          <cell r="D71" t="str">
            <v/>
          </cell>
          <cell r="E71">
            <v>77</v>
          </cell>
          <cell r="F71" t="str">
            <v>زكريا محمد فاروق بحيرى</v>
          </cell>
          <cell r="G71">
            <v>444</v>
          </cell>
          <cell r="H71" t="str">
            <v/>
          </cell>
          <cell r="I71" t="str">
            <v>وحدة ارفف</v>
          </cell>
          <cell r="J71" t="str">
            <v>عدد</v>
          </cell>
          <cell r="L71">
            <v>3</v>
          </cell>
          <cell r="M71">
            <v>961</v>
          </cell>
          <cell r="N71">
            <v>2883</v>
          </cell>
          <cell r="O71" t="str">
            <v>شخصى</v>
          </cell>
          <cell r="P71" t="str">
            <v>الاثاث</v>
          </cell>
          <cell r="Q71" t="str">
            <v>دفتر 4</v>
          </cell>
          <cell r="R71">
            <v>1</v>
          </cell>
          <cell r="S71">
            <v>44865</v>
          </cell>
          <cell r="T71" t="str">
            <v>نقل</v>
          </cell>
          <cell r="U71">
            <v>3</v>
          </cell>
        </row>
        <row r="72">
          <cell r="D72" t="str">
            <v/>
          </cell>
          <cell r="E72">
            <v>77</v>
          </cell>
          <cell r="F72" t="str">
            <v>زكريا محمد فاروق بحيرى</v>
          </cell>
          <cell r="G72">
            <v>452</v>
          </cell>
          <cell r="H72" t="str">
            <v/>
          </cell>
          <cell r="I72" t="str">
            <v>وحدة شانون2 دلفه</v>
          </cell>
          <cell r="J72" t="str">
            <v>عدد</v>
          </cell>
          <cell r="L72">
            <v>1</v>
          </cell>
          <cell r="M72">
            <v>490</v>
          </cell>
          <cell r="N72">
            <v>490</v>
          </cell>
          <cell r="O72" t="str">
            <v>شخصى</v>
          </cell>
          <cell r="P72" t="str">
            <v>الاثاث</v>
          </cell>
          <cell r="Q72" t="str">
            <v>دفتر 4</v>
          </cell>
          <cell r="R72">
            <v>47</v>
          </cell>
          <cell r="S72">
            <v>44865</v>
          </cell>
          <cell r="T72" t="str">
            <v>نقل</v>
          </cell>
          <cell r="U72">
            <v>1</v>
          </cell>
        </row>
        <row r="73">
          <cell r="D73" t="str">
            <v/>
          </cell>
          <cell r="E73">
            <v>77</v>
          </cell>
          <cell r="F73" t="str">
            <v>زكريا محمد فاروق بحيرى</v>
          </cell>
          <cell r="G73">
            <v>454</v>
          </cell>
          <cell r="H73" t="str">
            <v/>
          </cell>
          <cell r="I73" t="str">
            <v>وحدة مكتب 130*80</v>
          </cell>
          <cell r="J73" t="str">
            <v>عدد</v>
          </cell>
          <cell r="K73">
            <v>1</v>
          </cell>
          <cell r="L73">
            <v>1</v>
          </cell>
          <cell r="M73">
            <v>575</v>
          </cell>
          <cell r="N73">
            <v>575</v>
          </cell>
          <cell r="O73" t="str">
            <v>شخصى</v>
          </cell>
          <cell r="P73" t="str">
            <v>الاثاث</v>
          </cell>
          <cell r="Q73" t="str">
            <v>دفتر 4</v>
          </cell>
          <cell r="R73">
            <v>49</v>
          </cell>
        </row>
        <row r="74">
          <cell r="D74" t="str">
            <v/>
          </cell>
          <cell r="E74">
            <v>80</v>
          </cell>
          <cell r="F74" t="str">
            <v>وليد ابراهيم محمد يوسف</v>
          </cell>
          <cell r="G74">
            <v>54</v>
          </cell>
          <cell r="H74" t="str">
            <v/>
          </cell>
          <cell r="I74" t="str">
            <v>جهاز تكييف يونيون اير 2.25ح</v>
          </cell>
          <cell r="J74" t="str">
            <v>عدد</v>
          </cell>
          <cell r="K74">
            <v>1</v>
          </cell>
          <cell r="L74">
            <v>1</v>
          </cell>
          <cell r="M74">
            <v>8400</v>
          </cell>
          <cell r="N74">
            <v>8400</v>
          </cell>
          <cell r="O74" t="str">
            <v>شخصى</v>
          </cell>
          <cell r="P74" t="str">
            <v>الاجهزه</v>
          </cell>
          <cell r="Q74" t="str">
            <v>دفتر 1</v>
          </cell>
          <cell r="R74">
            <v>97</v>
          </cell>
        </row>
        <row r="75">
          <cell r="D75" t="str">
            <v/>
          </cell>
          <cell r="E75">
            <v>80</v>
          </cell>
          <cell r="F75" t="str">
            <v>وليد ابراهيم محمد يوسف</v>
          </cell>
          <cell r="G75">
            <v>130</v>
          </cell>
          <cell r="H75" t="str">
            <v/>
          </cell>
          <cell r="I75" t="str">
            <v>خرامه</v>
          </cell>
          <cell r="J75" t="str">
            <v>عدد</v>
          </cell>
          <cell r="K75">
            <v>1</v>
          </cell>
          <cell r="L75">
            <v>1</v>
          </cell>
          <cell r="M75">
            <v>35</v>
          </cell>
          <cell r="N75">
            <v>35</v>
          </cell>
          <cell r="O75" t="str">
            <v>شخصى</v>
          </cell>
          <cell r="P75" t="str">
            <v>الاثاث</v>
          </cell>
          <cell r="Q75" t="str">
            <v>دفتر 1</v>
          </cell>
          <cell r="R75">
            <v>89</v>
          </cell>
        </row>
        <row r="76">
          <cell r="D76" t="str">
            <v/>
          </cell>
          <cell r="E76">
            <v>80</v>
          </cell>
          <cell r="F76" t="str">
            <v>وليد ابراهيم محمد يوسف</v>
          </cell>
          <cell r="G76">
            <v>141</v>
          </cell>
          <cell r="H76" t="str">
            <v/>
          </cell>
          <cell r="I76" t="str">
            <v>دباسه صغيره</v>
          </cell>
          <cell r="J76" t="str">
            <v>عدد</v>
          </cell>
          <cell r="K76">
            <v>2</v>
          </cell>
          <cell r="L76">
            <v>2</v>
          </cell>
          <cell r="M76">
            <v>185</v>
          </cell>
          <cell r="N76">
            <v>370</v>
          </cell>
          <cell r="O76" t="str">
            <v>شخصى</v>
          </cell>
          <cell r="P76" t="str">
            <v>الاثاث</v>
          </cell>
          <cell r="Q76" t="str">
            <v>دفتر 1</v>
          </cell>
          <cell r="R76">
            <v>100</v>
          </cell>
        </row>
        <row r="77">
          <cell r="D77" t="str">
            <v/>
          </cell>
          <cell r="E77">
            <v>80</v>
          </cell>
          <cell r="F77" t="str">
            <v>وليد ابراهيم محمد يوسف</v>
          </cell>
          <cell r="G77">
            <v>145</v>
          </cell>
          <cell r="H77" t="str">
            <v/>
          </cell>
          <cell r="I77" t="str">
            <v>دباسه كبيرة</v>
          </cell>
          <cell r="J77" t="str">
            <v>عدد</v>
          </cell>
          <cell r="K77">
            <v>1</v>
          </cell>
          <cell r="L77">
            <v>1</v>
          </cell>
          <cell r="M77">
            <v>510</v>
          </cell>
          <cell r="N77">
            <v>510</v>
          </cell>
          <cell r="O77" t="str">
            <v>شخصى</v>
          </cell>
          <cell r="P77" t="str">
            <v>الاثاث</v>
          </cell>
          <cell r="Q77" t="str">
            <v>دفتر 2</v>
          </cell>
          <cell r="R77">
            <v>4</v>
          </cell>
        </row>
        <row r="78">
          <cell r="D78" t="str">
            <v/>
          </cell>
          <cell r="E78">
            <v>80</v>
          </cell>
          <cell r="F78" t="str">
            <v>وليد ابراهيم محمد يوسف</v>
          </cell>
          <cell r="G78">
            <v>159</v>
          </cell>
          <cell r="H78" t="str">
            <v/>
          </cell>
          <cell r="I78" t="str">
            <v>دولاب صاج 1 دلفه</v>
          </cell>
          <cell r="J78" t="str">
            <v>عدد</v>
          </cell>
          <cell r="K78">
            <v>1</v>
          </cell>
          <cell r="L78">
            <v>1</v>
          </cell>
          <cell r="M78">
            <v>800</v>
          </cell>
          <cell r="N78">
            <v>800</v>
          </cell>
          <cell r="O78" t="str">
            <v>شخصى</v>
          </cell>
          <cell r="P78" t="str">
            <v>الاثاث</v>
          </cell>
          <cell r="Q78" t="str">
            <v>دفتر 2</v>
          </cell>
          <cell r="R78">
            <v>18</v>
          </cell>
        </row>
        <row r="79">
          <cell r="D79" t="str">
            <v/>
          </cell>
          <cell r="E79">
            <v>80</v>
          </cell>
          <cell r="F79" t="str">
            <v>وليد ابراهيم محمد يوسف</v>
          </cell>
          <cell r="G79">
            <v>219</v>
          </cell>
          <cell r="H79" t="str">
            <v/>
          </cell>
          <cell r="I79" t="str">
            <v xml:space="preserve">شاشه سامسونج lcd 19 </v>
          </cell>
          <cell r="J79" t="str">
            <v>عدد</v>
          </cell>
          <cell r="K79">
            <v>1</v>
          </cell>
          <cell r="L79">
            <v>1</v>
          </cell>
          <cell r="M79">
            <v>735</v>
          </cell>
          <cell r="N79">
            <v>735</v>
          </cell>
          <cell r="O79" t="str">
            <v>شخصى</v>
          </cell>
          <cell r="P79" t="str">
            <v>الاجهزه</v>
          </cell>
          <cell r="Q79" t="str">
            <v>دفتر 3</v>
          </cell>
          <cell r="R79">
            <v>100</v>
          </cell>
        </row>
        <row r="80">
          <cell r="D80" t="str">
            <v/>
          </cell>
          <cell r="E80">
            <v>80</v>
          </cell>
          <cell r="F80" t="str">
            <v>وليد ابراهيم محمد يوسف</v>
          </cell>
          <cell r="G80">
            <v>228</v>
          </cell>
          <cell r="H80" t="str">
            <v/>
          </cell>
          <cell r="I80" t="str">
            <v>شانون 4 درج</v>
          </cell>
          <cell r="J80" t="str">
            <v>عدد</v>
          </cell>
          <cell r="K80">
            <v>1</v>
          </cell>
          <cell r="L80">
            <v>1</v>
          </cell>
          <cell r="M80">
            <v>950</v>
          </cell>
          <cell r="N80">
            <v>950</v>
          </cell>
          <cell r="O80" t="str">
            <v>شخصى</v>
          </cell>
          <cell r="P80" t="str">
            <v>الاثاث</v>
          </cell>
          <cell r="Q80" t="str">
            <v>دفتر 3</v>
          </cell>
          <cell r="R80">
            <v>1</v>
          </cell>
        </row>
        <row r="81">
          <cell r="D81" t="str">
            <v/>
          </cell>
          <cell r="E81">
            <v>80</v>
          </cell>
          <cell r="F81" t="str">
            <v>وليد ابراهيم محمد يوسف</v>
          </cell>
          <cell r="G81">
            <v>647</v>
          </cell>
          <cell r="H81">
            <v>8</v>
          </cell>
          <cell r="I81" t="str">
            <v>طابعة باركود</v>
          </cell>
          <cell r="J81" t="str">
            <v>عدد</v>
          </cell>
          <cell r="K81">
            <v>1</v>
          </cell>
          <cell r="L81">
            <v>1</v>
          </cell>
          <cell r="M81">
            <v>660</v>
          </cell>
          <cell r="N81">
            <v>660</v>
          </cell>
          <cell r="O81" t="str">
            <v>شخصى</v>
          </cell>
          <cell r="P81" t="str">
            <v>الاجهزه</v>
          </cell>
          <cell r="Q81" t="str">
            <v>دفتر 3</v>
          </cell>
          <cell r="R81">
            <v>84</v>
          </cell>
        </row>
        <row r="82">
          <cell r="D82" t="str">
            <v/>
          </cell>
          <cell r="E82">
            <v>80</v>
          </cell>
          <cell r="F82" t="str">
            <v>وليد ابراهيم محمد يوسف</v>
          </cell>
          <cell r="G82">
            <v>313</v>
          </cell>
          <cell r="H82" t="str">
            <v/>
          </cell>
          <cell r="I82" t="str">
            <v>كرسي</v>
          </cell>
          <cell r="J82" t="str">
            <v>عدد</v>
          </cell>
          <cell r="K82">
            <v>1</v>
          </cell>
          <cell r="L82">
            <v>1</v>
          </cell>
          <cell r="M82">
            <v>249</v>
          </cell>
          <cell r="N82">
            <v>249</v>
          </cell>
          <cell r="O82" t="str">
            <v>شخصى</v>
          </cell>
          <cell r="P82" t="str">
            <v>الاثاث</v>
          </cell>
          <cell r="Q82" t="str">
            <v>دفتر 2</v>
          </cell>
          <cell r="R82">
            <v>100</v>
          </cell>
        </row>
        <row r="83">
          <cell r="D83" t="str">
            <v/>
          </cell>
          <cell r="E83">
            <v>80</v>
          </cell>
          <cell r="F83" t="str">
            <v>وليد ابراهيم محمد يوسف</v>
          </cell>
          <cell r="G83">
            <v>320</v>
          </cell>
          <cell r="H83" t="str">
            <v/>
          </cell>
          <cell r="I83" t="str">
            <v>كرسي بيد فوم</v>
          </cell>
          <cell r="J83" t="str">
            <v>عدد</v>
          </cell>
          <cell r="K83">
            <v>1</v>
          </cell>
          <cell r="L83">
            <v>1</v>
          </cell>
          <cell r="M83">
            <v>295</v>
          </cell>
          <cell r="N83">
            <v>295</v>
          </cell>
          <cell r="O83" t="str">
            <v>شخصى</v>
          </cell>
          <cell r="P83" t="str">
            <v>الاثاث</v>
          </cell>
          <cell r="Q83" t="str">
            <v>دفتر 3</v>
          </cell>
          <cell r="R83">
            <v>37</v>
          </cell>
        </row>
        <row r="84">
          <cell r="D84" t="str">
            <v/>
          </cell>
          <cell r="E84">
            <v>80</v>
          </cell>
          <cell r="F84" t="str">
            <v>وليد ابراهيم محمد يوسف</v>
          </cell>
          <cell r="G84">
            <v>328</v>
          </cell>
          <cell r="H84" t="str">
            <v/>
          </cell>
          <cell r="I84" t="str">
            <v>كرسي صغير</v>
          </cell>
          <cell r="J84" t="str">
            <v>عدد</v>
          </cell>
          <cell r="K84">
            <v>1</v>
          </cell>
          <cell r="L84">
            <v>1</v>
          </cell>
          <cell r="M84">
            <v>100</v>
          </cell>
          <cell r="N84">
            <v>100</v>
          </cell>
          <cell r="O84" t="str">
            <v>شخصى</v>
          </cell>
          <cell r="P84" t="str">
            <v>الاثاث</v>
          </cell>
          <cell r="Q84" t="str">
            <v>دفتر 3</v>
          </cell>
          <cell r="R84">
            <v>43</v>
          </cell>
        </row>
        <row r="85">
          <cell r="D85" t="str">
            <v/>
          </cell>
          <cell r="E85">
            <v>80</v>
          </cell>
          <cell r="F85" t="str">
            <v>وليد ابراهيم محمد يوسف</v>
          </cell>
          <cell r="G85">
            <v>356</v>
          </cell>
          <cell r="H85" t="str">
            <v/>
          </cell>
          <cell r="I85" t="str">
            <v>كيسة كمبيوتر</v>
          </cell>
          <cell r="J85" t="str">
            <v>عدد</v>
          </cell>
          <cell r="K85">
            <v>1</v>
          </cell>
          <cell r="L85">
            <v>1</v>
          </cell>
          <cell r="M85">
            <v>2000</v>
          </cell>
          <cell r="N85">
            <v>2000</v>
          </cell>
          <cell r="O85" t="str">
            <v>شخصى</v>
          </cell>
          <cell r="P85" t="str">
            <v>الاجهزه</v>
          </cell>
          <cell r="Q85" t="str">
            <v>دفتر 4</v>
          </cell>
          <cell r="R85">
            <v>33</v>
          </cell>
        </row>
        <row r="86">
          <cell r="D86" t="str">
            <v/>
          </cell>
          <cell r="E86">
            <v>80</v>
          </cell>
          <cell r="F86" t="str">
            <v>وليد ابراهيم محمد يوسف</v>
          </cell>
          <cell r="G86">
            <v>4</v>
          </cell>
          <cell r="H86" t="str">
            <v/>
          </cell>
          <cell r="I86" t="str">
            <v>ماكينة تصوير توشيبا DP4508</v>
          </cell>
          <cell r="J86" t="str">
            <v>عدد</v>
          </cell>
          <cell r="K86">
            <v>1</v>
          </cell>
          <cell r="L86">
            <v>1</v>
          </cell>
          <cell r="M86">
            <v>34990</v>
          </cell>
          <cell r="N86">
            <v>34990</v>
          </cell>
          <cell r="O86" t="str">
            <v>شخصى</v>
          </cell>
          <cell r="P86" t="str">
            <v>الاجهزه</v>
          </cell>
          <cell r="Q86" t="str">
            <v>دفتر 4</v>
          </cell>
          <cell r="R86">
            <v>50</v>
          </cell>
        </row>
        <row r="87">
          <cell r="D87" t="str">
            <v/>
          </cell>
          <cell r="E87">
            <v>80</v>
          </cell>
          <cell r="F87" t="str">
            <v>وليد ابراهيم محمد يوسف</v>
          </cell>
          <cell r="G87">
            <v>378</v>
          </cell>
          <cell r="H87" t="str">
            <v/>
          </cell>
          <cell r="I87" t="str">
            <v>مروحة حائط فريش</v>
          </cell>
          <cell r="J87" t="str">
            <v>عدد</v>
          </cell>
          <cell r="K87">
            <v>2</v>
          </cell>
          <cell r="L87">
            <v>2</v>
          </cell>
          <cell r="M87">
            <v>700</v>
          </cell>
          <cell r="N87">
            <v>1400</v>
          </cell>
          <cell r="O87" t="str">
            <v>شخصى</v>
          </cell>
          <cell r="P87" t="str">
            <v>الاجهزه</v>
          </cell>
          <cell r="Q87" t="str">
            <v>دفتر 4</v>
          </cell>
          <cell r="R87">
            <v>71</v>
          </cell>
        </row>
        <row r="88">
          <cell r="D88" t="str">
            <v/>
          </cell>
          <cell r="E88">
            <v>80</v>
          </cell>
          <cell r="F88" t="str">
            <v>وليد ابراهيم محمد يوسف</v>
          </cell>
          <cell r="G88">
            <v>380</v>
          </cell>
          <cell r="H88" t="str">
            <v/>
          </cell>
          <cell r="I88" t="str">
            <v xml:space="preserve">مروحة عمودية فريش </v>
          </cell>
          <cell r="J88" t="str">
            <v>عدد</v>
          </cell>
          <cell r="K88">
            <v>1</v>
          </cell>
          <cell r="L88">
            <v>1</v>
          </cell>
          <cell r="M88">
            <v>950</v>
          </cell>
          <cell r="N88">
            <v>950</v>
          </cell>
          <cell r="O88" t="str">
            <v>شخصى</v>
          </cell>
          <cell r="P88" t="str">
            <v>الاجهزه</v>
          </cell>
          <cell r="Q88" t="str">
            <v>دفتر 4</v>
          </cell>
          <cell r="R88">
            <v>73</v>
          </cell>
        </row>
        <row r="89">
          <cell r="D89" t="str">
            <v/>
          </cell>
          <cell r="E89">
            <v>80</v>
          </cell>
          <cell r="F89" t="str">
            <v>وليد ابراهيم محمد يوسف</v>
          </cell>
          <cell r="G89">
            <v>119</v>
          </cell>
          <cell r="H89" t="str">
            <v/>
          </cell>
          <cell r="I89" t="str">
            <v>مفرمه ورق ايطالى</v>
          </cell>
          <cell r="J89" t="str">
            <v>عدد</v>
          </cell>
          <cell r="K89">
            <v>1</v>
          </cell>
          <cell r="L89">
            <v>1</v>
          </cell>
          <cell r="M89">
            <v>41040</v>
          </cell>
          <cell r="N89">
            <v>41040</v>
          </cell>
          <cell r="O89" t="str">
            <v>شخصى</v>
          </cell>
          <cell r="P89" t="str">
            <v>الاجهزه</v>
          </cell>
          <cell r="Q89" t="str">
            <v>دفتر 4</v>
          </cell>
          <cell r="R89">
            <v>82</v>
          </cell>
        </row>
        <row r="90">
          <cell r="D90" t="str">
            <v/>
          </cell>
          <cell r="E90">
            <v>80</v>
          </cell>
          <cell r="F90" t="str">
            <v>وليد ابراهيم محمد يوسف</v>
          </cell>
          <cell r="G90">
            <v>407</v>
          </cell>
          <cell r="H90" t="str">
            <v/>
          </cell>
          <cell r="I90" t="str">
            <v>مكتب صاج 4 درج</v>
          </cell>
          <cell r="J90" t="str">
            <v>عدد</v>
          </cell>
          <cell r="K90">
            <v>1</v>
          </cell>
          <cell r="L90">
            <v>1</v>
          </cell>
          <cell r="M90">
            <v>1725</v>
          </cell>
          <cell r="N90">
            <v>1725</v>
          </cell>
          <cell r="O90" t="str">
            <v>شخصى</v>
          </cell>
          <cell r="P90" t="str">
            <v>الاثاث</v>
          </cell>
          <cell r="Q90" t="str">
            <v>دفتر 4</v>
          </cell>
          <cell r="R90">
            <v>7</v>
          </cell>
        </row>
        <row r="91">
          <cell r="D91" t="str">
            <v/>
          </cell>
          <cell r="E91">
            <v>80</v>
          </cell>
          <cell r="F91" t="str">
            <v>وليد ابراهيم محمد يوسف</v>
          </cell>
          <cell r="G91">
            <v>444</v>
          </cell>
          <cell r="H91" t="str">
            <v/>
          </cell>
          <cell r="I91" t="str">
            <v>وحدة ارفف</v>
          </cell>
          <cell r="J91" t="str">
            <v>عدد</v>
          </cell>
          <cell r="K91">
            <v>85</v>
          </cell>
          <cell r="L91">
            <v>85</v>
          </cell>
          <cell r="M91">
            <v>961</v>
          </cell>
          <cell r="N91">
            <v>81685</v>
          </cell>
          <cell r="O91" t="str">
            <v>شخصى</v>
          </cell>
          <cell r="P91" t="str">
            <v>الاثاث</v>
          </cell>
          <cell r="Q91" t="str">
            <v>دفتر 4</v>
          </cell>
          <cell r="R91">
            <v>1</v>
          </cell>
        </row>
        <row r="92">
          <cell r="D92" t="str">
            <v/>
          </cell>
          <cell r="E92">
            <v>86</v>
          </cell>
          <cell r="F92" t="str">
            <v>حسن رضوان شرف الدين</v>
          </cell>
          <cell r="G92">
            <v>219</v>
          </cell>
          <cell r="H92" t="str">
            <v/>
          </cell>
          <cell r="I92" t="str">
            <v xml:space="preserve">شاشه سامسونج lcd 19 </v>
          </cell>
          <cell r="J92" t="str">
            <v>عدد</v>
          </cell>
          <cell r="K92">
            <v>1</v>
          </cell>
          <cell r="L92">
            <v>1</v>
          </cell>
          <cell r="M92">
            <v>1650</v>
          </cell>
          <cell r="N92">
            <v>1650</v>
          </cell>
          <cell r="O92" t="str">
            <v>شخصى</v>
          </cell>
          <cell r="P92" t="str">
            <v>الاجهزه</v>
          </cell>
          <cell r="Q92" t="str">
            <v>دفتر 3</v>
          </cell>
          <cell r="R92">
            <v>100</v>
          </cell>
        </row>
        <row r="93">
          <cell r="D93" t="str">
            <v/>
          </cell>
          <cell r="E93">
            <v>86</v>
          </cell>
          <cell r="F93" t="str">
            <v>حسن رضوان شرف الدين</v>
          </cell>
          <cell r="G93">
            <v>313</v>
          </cell>
          <cell r="H93" t="str">
            <v/>
          </cell>
          <cell r="I93" t="str">
            <v>كرسي</v>
          </cell>
          <cell r="J93" t="str">
            <v>عدد</v>
          </cell>
          <cell r="K93">
            <v>1</v>
          </cell>
          <cell r="L93">
            <v>1</v>
          </cell>
          <cell r="M93">
            <v>249</v>
          </cell>
          <cell r="N93">
            <v>249</v>
          </cell>
          <cell r="O93" t="str">
            <v>شخصى</v>
          </cell>
          <cell r="P93" t="str">
            <v>الاثاث</v>
          </cell>
          <cell r="Q93" t="str">
            <v>دفتر 2</v>
          </cell>
          <cell r="R93">
            <v>100</v>
          </cell>
        </row>
        <row r="94">
          <cell r="D94" t="str">
            <v/>
          </cell>
          <cell r="E94">
            <v>86</v>
          </cell>
          <cell r="F94" t="str">
            <v>حسن رضوان شرف الدين</v>
          </cell>
          <cell r="G94">
            <v>356</v>
          </cell>
          <cell r="H94" t="str">
            <v/>
          </cell>
          <cell r="I94" t="str">
            <v>كيسة كمبيوتر</v>
          </cell>
          <cell r="J94" t="str">
            <v>عدد</v>
          </cell>
          <cell r="K94">
            <v>1</v>
          </cell>
          <cell r="L94">
            <v>1</v>
          </cell>
          <cell r="M94">
            <v>2000</v>
          </cell>
          <cell r="N94">
            <v>2000</v>
          </cell>
          <cell r="O94" t="str">
            <v>شخصى</v>
          </cell>
          <cell r="P94" t="str">
            <v>الاجهزه</v>
          </cell>
          <cell r="Q94" t="str">
            <v>دفتر 4</v>
          </cell>
          <cell r="R94">
            <v>33</v>
          </cell>
        </row>
        <row r="95">
          <cell r="D95" t="str">
            <v/>
          </cell>
          <cell r="E95">
            <v>86</v>
          </cell>
          <cell r="F95" t="str">
            <v>حسن رضوان شرف الدين</v>
          </cell>
          <cell r="G95">
            <v>406</v>
          </cell>
          <cell r="H95" t="str">
            <v/>
          </cell>
          <cell r="I95" t="str">
            <v>مكتب صاج 3 درج</v>
          </cell>
          <cell r="J95" t="str">
            <v>عدد</v>
          </cell>
          <cell r="K95">
            <v>1</v>
          </cell>
          <cell r="L95">
            <v>1</v>
          </cell>
          <cell r="M95">
            <v>1638</v>
          </cell>
          <cell r="N95">
            <v>1638</v>
          </cell>
          <cell r="O95" t="str">
            <v>شخصى</v>
          </cell>
          <cell r="P95" t="str">
            <v>الاثاث</v>
          </cell>
          <cell r="Q95" t="str">
            <v>دفتر 3</v>
          </cell>
          <cell r="R95">
            <v>100</v>
          </cell>
        </row>
        <row r="96">
          <cell r="D96" t="str">
            <v/>
          </cell>
          <cell r="E96">
            <v>90</v>
          </cell>
          <cell r="F96" t="str">
            <v>خالد صابر جوده محمد</v>
          </cell>
          <cell r="G96">
            <v>18</v>
          </cell>
          <cell r="H96" t="str">
            <v/>
          </cell>
          <cell r="I96" t="str">
            <v>اكلاشيهات</v>
          </cell>
          <cell r="J96" t="str">
            <v>عدد</v>
          </cell>
          <cell r="K96">
            <v>1</v>
          </cell>
          <cell r="L96">
            <v>1</v>
          </cell>
          <cell r="M96">
            <v>45</v>
          </cell>
          <cell r="N96">
            <v>45</v>
          </cell>
          <cell r="O96" t="str">
            <v>شخصى</v>
          </cell>
          <cell r="P96" t="str">
            <v>الاثاث</v>
          </cell>
          <cell r="Q96" t="str">
            <v>دفتر 1</v>
          </cell>
          <cell r="R96">
            <v>11</v>
          </cell>
        </row>
        <row r="97">
          <cell r="D97" t="str">
            <v/>
          </cell>
          <cell r="E97">
            <v>90</v>
          </cell>
          <cell r="F97" t="str">
            <v>خالد صابر جوده محمد</v>
          </cell>
          <cell r="G97">
            <v>141</v>
          </cell>
          <cell r="H97" t="str">
            <v/>
          </cell>
          <cell r="I97" t="str">
            <v>دباسه صغيره</v>
          </cell>
          <cell r="J97" t="str">
            <v>عدد</v>
          </cell>
          <cell r="K97">
            <v>1</v>
          </cell>
          <cell r="L97">
            <v>1</v>
          </cell>
          <cell r="M97">
            <v>185</v>
          </cell>
          <cell r="N97">
            <v>185</v>
          </cell>
          <cell r="O97" t="str">
            <v>شخصى</v>
          </cell>
          <cell r="P97" t="str">
            <v>الاثاث</v>
          </cell>
          <cell r="Q97" t="str">
            <v>دفتر 1</v>
          </cell>
          <cell r="R97">
            <v>100</v>
          </cell>
        </row>
        <row r="98">
          <cell r="D98" t="str">
            <v/>
          </cell>
          <cell r="E98">
            <v>90</v>
          </cell>
          <cell r="F98" t="str">
            <v>خالد صابر جوده محمد</v>
          </cell>
          <cell r="G98">
            <v>126</v>
          </cell>
          <cell r="H98" t="str">
            <v/>
          </cell>
          <cell r="I98" t="str">
            <v>شاشه Dell 21 Lcd</v>
          </cell>
          <cell r="J98" t="str">
            <v>عدد</v>
          </cell>
          <cell r="K98">
            <v>1</v>
          </cell>
          <cell r="L98">
            <v>1</v>
          </cell>
          <cell r="M98">
            <v>700</v>
          </cell>
          <cell r="N98">
            <v>700</v>
          </cell>
          <cell r="O98" t="str">
            <v>شخصى</v>
          </cell>
          <cell r="P98" t="str">
            <v>الاجهزه</v>
          </cell>
          <cell r="Q98" t="str">
            <v>دفتر 3</v>
          </cell>
          <cell r="R98">
            <v>54</v>
          </cell>
        </row>
        <row r="99">
          <cell r="D99" t="str">
            <v/>
          </cell>
          <cell r="E99">
            <v>90</v>
          </cell>
          <cell r="F99" t="str">
            <v>خالد صابر جوده محمد</v>
          </cell>
          <cell r="G99">
            <v>352</v>
          </cell>
          <cell r="H99" t="str">
            <v/>
          </cell>
          <cell r="I99" t="str">
            <v>كولدير مياه</v>
          </cell>
          <cell r="J99" t="str">
            <v>عدد</v>
          </cell>
          <cell r="K99">
            <v>1</v>
          </cell>
          <cell r="L99">
            <v>1</v>
          </cell>
          <cell r="M99">
            <v>2000</v>
          </cell>
          <cell r="N99">
            <v>2000</v>
          </cell>
          <cell r="O99" t="str">
            <v>شخصى</v>
          </cell>
          <cell r="P99" t="str">
            <v>الاجهزه</v>
          </cell>
          <cell r="Q99" t="str">
            <v>دفتر 4</v>
          </cell>
          <cell r="R99">
            <v>31</v>
          </cell>
        </row>
        <row r="100">
          <cell r="D100" t="str">
            <v/>
          </cell>
          <cell r="E100">
            <v>90</v>
          </cell>
          <cell r="F100" t="str">
            <v>خالد صابر جوده محمد</v>
          </cell>
          <cell r="G100">
            <v>356</v>
          </cell>
          <cell r="H100" t="str">
            <v/>
          </cell>
          <cell r="I100" t="str">
            <v>كيسة كمبيوتر</v>
          </cell>
          <cell r="J100" t="str">
            <v>عدد</v>
          </cell>
          <cell r="K100">
            <v>1</v>
          </cell>
          <cell r="L100">
            <v>1</v>
          </cell>
          <cell r="M100">
            <v>2000</v>
          </cell>
          <cell r="N100">
            <v>2000</v>
          </cell>
          <cell r="O100" t="str">
            <v>شخصى</v>
          </cell>
          <cell r="P100" t="str">
            <v>الاجهزه</v>
          </cell>
          <cell r="Q100" t="str">
            <v>دفتر 4</v>
          </cell>
          <cell r="R100">
            <v>33</v>
          </cell>
        </row>
        <row r="101">
          <cell r="D101" t="str">
            <v/>
          </cell>
          <cell r="E101">
            <v>90</v>
          </cell>
          <cell r="F101" t="str">
            <v>خالد صابر جوده محمد</v>
          </cell>
          <cell r="G101">
            <v>406</v>
          </cell>
          <cell r="H101" t="str">
            <v/>
          </cell>
          <cell r="I101" t="str">
            <v>مكتب صاج 3 درج</v>
          </cell>
          <cell r="J101" t="str">
            <v>عدد</v>
          </cell>
          <cell r="K101">
            <v>1</v>
          </cell>
          <cell r="L101">
            <v>1</v>
          </cell>
          <cell r="M101">
            <v>1638</v>
          </cell>
          <cell r="N101">
            <v>1638</v>
          </cell>
          <cell r="O101" t="str">
            <v>شخصى</v>
          </cell>
          <cell r="P101" t="str">
            <v>الاثاث</v>
          </cell>
          <cell r="Q101" t="str">
            <v>دفتر 3</v>
          </cell>
          <cell r="R101">
            <v>100</v>
          </cell>
        </row>
        <row r="102">
          <cell r="D102" t="str">
            <v/>
          </cell>
          <cell r="E102">
            <v>98</v>
          </cell>
          <cell r="F102" t="str">
            <v>نورا سعيد عزيز ابراهيم</v>
          </cell>
          <cell r="G102">
            <v>18</v>
          </cell>
          <cell r="H102" t="str">
            <v/>
          </cell>
          <cell r="I102" t="str">
            <v>اكلاشيهات</v>
          </cell>
          <cell r="J102" t="str">
            <v>عدد</v>
          </cell>
          <cell r="K102">
            <v>3</v>
          </cell>
          <cell r="L102">
            <v>3</v>
          </cell>
          <cell r="M102">
            <v>45</v>
          </cell>
          <cell r="N102">
            <v>135</v>
          </cell>
          <cell r="O102" t="str">
            <v>شخصى</v>
          </cell>
          <cell r="P102" t="str">
            <v>الاثاث</v>
          </cell>
          <cell r="Q102" t="str">
            <v>دفتر 1</v>
          </cell>
          <cell r="R102">
            <v>11</v>
          </cell>
        </row>
        <row r="103">
          <cell r="D103" t="str">
            <v/>
          </cell>
          <cell r="E103">
            <v>98</v>
          </cell>
          <cell r="F103" t="str">
            <v>نورا سعيد عزيز ابراهيم</v>
          </cell>
          <cell r="G103">
            <v>141</v>
          </cell>
          <cell r="H103" t="str">
            <v/>
          </cell>
          <cell r="I103" t="str">
            <v>دباسه صغيره</v>
          </cell>
          <cell r="J103" t="str">
            <v>عدد</v>
          </cell>
          <cell r="K103">
            <v>1</v>
          </cell>
          <cell r="L103">
            <v>1</v>
          </cell>
          <cell r="M103">
            <v>185</v>
          </cell>
          <cell r="N103">
            <v>185</v>
          </cell>
          <cell r="O103" t="str">
            <v>شخصى</v>
          </cell>
          <cell r="P103" t="str">
            <v>الاثاث</v>
          </cell>
          <cell r="Q103" t="str">
            <v>دفتر 1</v>
          </cell>
          <cell r="R103">
            <v>100</v>
          </cell>
        </row>
        <row r="104">
          <cell r="D104" t="str">
            <v/>
          </cell>
          <cell r="E104">
            <v>98</v>
          </cell>
          <cell r="F104" t="str">
            <v>نورا سعيد عزيز ابراهيم</v>
          </cell>
          <cell r="G104">
            <v>313</v>
          </cell>
          <cell r="H104" t="str">
            <v/>
          </cell>
          <cell r="I104" t="str">
            <v>كرسي</v>
          </cell>
          <cell r="J104" t="str">
            <v>عدد</v>
          </cell>
          <cell r="K104">
            <v>2</v>
          </cell>
          <cell r="L104">
            <v>2</v>
          </cell>
          <cell r="M104">
            <v>249</v>
          </cell>
          <cell r="N104">
            <v>498</v>
          </cell>
          <cell r="O104" t="str">
            <v>شخصى</v>
          </cell>
          <cell r="P104" t="str">
            <v>الاثاث</v>
          </cell>
          <cell r="Q104" t="str">
            <v>دفتر 2</v>
          </cell>
          <cell r="R104">
            <v>100</v>
          </cell>
        </row>
        <row r="105">
          <cell r="D105" t="str">
            <v/>
          </cell>
          <cell r="E105">
            <v>98</v>
          </cell>
          <cell r="F105" t="str">
            <v>نورا سعيد عزيز ابراهيم</v>
          </cell>
          <cell r="G105">
            <v>349</v>
          </cell>
          <cell r="H105" t="str">
            <v/>
          </cell>
          <cell r="I105" t="str">
            <v>كمودينو صاج</v>
          </cell>
          <cell r="J105" t="str">
            <v>عدد</v>
          </cell>
          <cell r="K105">
            <v>1</v>
          </cell>
          <cell r="L105">
            <v>1</v>
          </cell>
          <cell r="M105">
            <v>333</v>
          </cell>
          <cell r="N105">
            <v>333</v>
          </cell>
          <cell r="O105" t="str">
            <v>شخصى</v>
          </cell>
          <cell r="P105" t="str">
            <v>الاثاث</v>
          </cell>
          <cell r="Q105" t="str">
            <v>دفتر 3</v>
          </cell>
          <cell r="R105">
            <v>62</v>
          </cell>
        </row>
        <row r="106">
          <cell r="D106" t="str">
            <v/>
          </cell>
          <cell r="E106">
            <v>98</v>
          </cell>
          <cell r="F106" t="str">
            <v>نورا سعيد عزيز ابراهيم</v>
          </cell>
          <cell r="G106">
            <v>376</v>
          </cell>
          <cell r="H106" t="str">
            <v/>
          </cell>
          <cell r="I106" t="str">
            <v>مروحة حائط</v>
          </cell>
          <cell r="J106" t="str">
            <v>عدد</v>
          </cell>
          <cell r="K106">
            <v>1</v>
          </cell>
          <cell r="L106">
            <v>1</v>
          </cell>
          <cell r="M106">
            <v>342</v>
          </cell>
          <cell r="N106">
            <v>342</v>
          </cell>
          <cell r="O106" t="str">
            <v>شخصى</v>
          </cell>
          <cell r="P106" t="str">
            <v>الاجهزه</v>
          </cell>
          <cell r="Q106" t="str">
            <v>دفتر 4</v>
          </cell>
          <cell r="R106">
            <v>69</v>
          </cell>
        </row>
        <row r="107">
          <cell r="D107" t="str">
            <v/>
          </cell>
          <cell r="E107">
            <v>98</v>
          </cell>
          <cell r="F107" t="str">
            <v>نورا سعيد عزيز ابراهيم</v>
          </cell>
          <cell r="G107">
            <v>404</v>
          </cell>
          <cell r="H107" t="str">
            <v/>
          </cell>
          <cell r="I107" t="str">
            <v>مكتب خشب</v>
          </cell>
          <cell r="J107" t="str">
            <v>عدد</v>
          </cell>
          <cell r="K107">
            <v>1</v>
          </cell>
          <cell r="L107">
            <v>1</v>
          </cell>
          <cell r="M107">
            <v>320</v>
          </cell>
          <cell r="N107">
            <v>320</v>
          </cell>
          <cell r="O107" t="str">
            <v>شخصى</v>
          </cell>
          <cell r="P107" t="str">
            <v>الاثاث</v>
          </cell>
          <cell r="Q107" t="str">
            <v>دفتر 4</v>
          </cell>
          <cell r="R107">
            <v>6</v>
          </cell>
        </row>
        <row r="108">
          <cell r="D108" t="str">
            <v/>
          </cell>
          <cell r="E108">
            <v>98</v>
          </cell>
          <cell r="F108" t="str">
            <v>نورا سعيد عزيز ابراهيم</v>
          </cell>
          <cell r="G108">
            <v>444</v>
          </cell>
          <cell r="H108" t="str">
            <v/>
          </cell>
          <cell r="I108" t="str">
            <v>وحدة ارفف</v>
          </cell>
          <cell r="J108" t="str">
            <v>عدد</v>
          </cell>
          <cell r="K108">
            <v>1</v>
          </cell>
          <cell r="L108">
            <v>1</v>
          </cell>
          <cell r="M108">
            <v>961</v>
          </cell>
          <cell r="N108">
            <v>961</v>
          </cell>
          <cell r="O108" t="str">
            <v>شخصى</v>
          </cell>
          <cell r="P108" t="str">
            <v>الاثاث</v>
          </cell>
          <cell r="Q108" t="str">
            <v>دفتر 4</v>
          </cell>
          <cell r="R108">
            <v>1</v>
          </cell>
        </row>
        <row r="109">
          <cell r="D109" t="str">
            <v/>
          </cell>
          <cell r="E109">
            <v>101</v>
          </cell>
          <cell r="F109" t="str">
            <v>سعيد سعد خليفة ابراهيم</v>
          </cell>
          <cell r="G109">
            <v>23</v>
          </cell>
          <cell r="H109" t="str">
            <v/>
          </cell>
          <cell r="I109" t="str">
            <v>اله حاسبه كاسيو DR 120</v>
          </cell>
          <cell r="J109" t="str">
            <v>عدد</v>
          </cell>
          <cell r="K109">
            <v>1</v>
          </cell>
          <cell r="L109">
            <v>1</v>
          </cell>
          <cell r="M109">
            <v>620</v>
          </cell>
          <cell r="N109">
            <v>620</v>
          </cell>
          <cell r="O109" t="str">
            <v>شخصى</v>
          </cell>
          <cell r="P109" t="str">
            <v>الاثاث</v>
          </cell>
          <cell r="Q109" t="str">
            <v>دفتر 1</v>
          </cell>
          <cell r="R109">
            <v>12</v>
          </cell>
        </row>
        <row r="110">
          <cell r="D110" t="str">
            <v/>
          </cell>
          <cell r="E110">
            <v>101</v>
          </cell>
          <cell r="F110" t="str">
            <v>سعيد سعد خليفة ابراهيم</v>
          </cell>
          <cell r="G110">
            <v>76</v>
          </cell>
          <cell r="H110" t="str">
            <v/>
          </cell>
          <cell r="I110" t="str">
            <v>تليفون</v>
          </cell>
          <cell r="J110" t="str">
            <v>عدد</v>
          </cell>
          <cell r="K110">
            <v>1</v>
          </cell>
          <cell r="L110">
            <v>1</v>
          </cell>
          <cell r="M110">
            <v>425</v>
          </cell>
          <cell r="N110">
            <v>425</v>
          </cell>
          <cell r="O110" t="str">
            <v>شخصى</v>
          </cell>
          <cell r="P110" t="str">
            <v>الاثاث</v>
          </cell>
          <cell r="Q110" t="str">
            <v>دفتر 2</v>
          </cell>
          <cell r="R110">
            <v>1</v>
          </cell>
        </row>
        <row r="111">
          <cell r="D111" t="str">
            <v/>
          </cell>
          <cell r="E111">
            <v>101</v>
          </cell>
          <cell r="F111" t="str">
            <v>سعيد سعد خليفة ابراهيم</v>
          </cell>
          <cell r="G111">
            <v>31</v>
          </cell>
          <cell r="H111" t="str">
            <v/>
          </cell>
          <cell r="I111" t="str">
            <v>جهاز تكييف فريش 2.25ح</v>
          </cell>
          <cell r="J111" t="str">
            <v>عدد</v>
          </cell>
          <cell r="K111">
            <v>2</v>
          </cell>
          <cell r="L111">
            <v>2</v>
          </cell>
          <cell r="M111">
            <v>4200</v>
          </cell>
          <cell r="N111">
            <v>8400</v>
          </cell>
          <cell r="O111" t="str">
            <v>شخصى</v>
          </cell>
          <cell r="P111" t="str">
            <v>الاجهزه</v>
          </cell>
          <cell r="Q111" t="str">
            <v>دفتر 1</v>
          </cell>
          <cell r="R111">
            <v>87</v>
          </cell>
        </row>
        <row r="112">
          <cell r="D112" t="str">
            <v/>
          </cell>
          <cell r="E112">
            <v>101</v>
          </cell>
          <cell r="F112" t="str">
            <v>سعيد سعد خليفة ابراهيم</v>
          </cell>
          <cell r="G112">
            <v>313</v>
          </cell>
          <cell r="H112" t="str">
            <v/>
          </cell>
          <cell r="I112" t="str">
            <v>كرسي</v>
          </cell>
          <cell r="J112" t="str">
            <v>عدد</v>
          </cell>
          <cell r="K112">
            <v>2</v>
          </cell>
          <cell r="L112">
            <v>2</v>
          </cell>
          <cell r="M112">
            <v>249</v>
          </cell>
          <cell r="N112">
            <v>498</v>
          </cell>
          <cell r="O112" t="str">
            <v>شخصى</v>
          </cell>
          <cell r="P112" t="str">
            <v>الاثاث</v>
          </cell>
          <cell r="Q112" t="str">
            <v>دفتر 2</v>
          </cell>
          <cell r="R112">
            <v>100</v>
          </cell>
        </row>
        <row r="113">
          <cell r="D113" t="str">
            <v/>
          </cell>
          <cell r="E113">
            <v>101</v>
          </cell>
          <cell r="F113" t="str">
            <v>سعيد سعد خليفة ابراهيم</v>
          </cell>
          <cell r="G113">
            <v>407</v>
          </cell>
          <cell r="H113" t="str">
            <v/>
          </cell>
          <cell r="I113" t="str">
            <v>مكتب صاج 4 درج</v>
          </cell>
          <cell r="J113" t="str">
            <v>عدد</v>
          </cell>
          <cell r="K113">
            <v>1</v>
          </cell>
          <cell r="L113">
            <v>1</v>
          </cell>
          <cell r="M113">
            <v>1725</v>
          </cell>
          <cell r="N113">
            <v>1725</v>
          </cell>
          <cell r="O113" t="str">
            <v>شخصى</v>
          </cell>
          <cell r="P113" t="str">
            <v>الاثاث</v>
          </cell>
          <cell r="Q113" t="str">
            <v>دفتر 4</v>
          </cell>
          <cell r="R113">
            <v>7</v>
          </cell>
        </row>
        <row r="114">
          <cell r="D114" t="str">
            <v/>
          </cell>
          <cell r="E114">
            <v>107</v>
          </cell>
          <cell r="F114" t="str">
            <v>سعيده رمضان ابراهيم محمد</v>
          </cell>
          <cell r="G114">
            <v>130</v>
          </cell>
          <cell r="H114" t="str">
            <v/>
          </cell>
          <cell r="I114" t="str">
            <v>خرامه</v>
          </cell>
          <cell r="J114" t="str">
            <v>عدد</v>
          </cell>
          <cell r="K114">
            <v>1</v>
          </cell>
          <cell r="L114">
            <v>1</v>
          </cell>
          <cell r="M114">
            <v>35</v>
          </cell>
          <cell r="N114">
            <v>35</v>
          </cell>
          <cell r="O114" t="str">
            <v>شخصى</v>
          </cell>
          <cell r="P114" t="str">
            <v>الاثاث</v>
          </cell>
          <cell r="Q114" t="str">
            <v>دفتر 1</v>
          </cell>
          <cell r="R114">
            <v>89</v>
          </cell>
        </row>
        <row r="115">
          <cell r="D115" t="str">
            <v/>
          </cell>
          <cell r="E115">
            <v>107</v>
          </cell>
          <cell r="F115" t="str">
            <v>سعيده رمضان ابراهيم محمد</v>
          </cell>
          <cell r="G115">
            <v>141</v>
          </cell>
          <cell r="H115" t="str">
            <v/>
          </cell>
          <cell r="I115" t="str">
            <v>دباسه صغيره</v>
          </cell>
          <cell r="J115" t="str">
            <v>عدد</v>
          </cell>
          <cell r="K115">
            <v>1</v>
          </cell>
          <cell r="L115">
            <v>1</v>
          </cell>
          <cell r="M115">
            <v>185</v>
          </cell>
          <cell r="N115">
            <v>185</v>
          </cell>
          <cell r="O115" t="str">
            <v>شخصى</v>
          </cell>
          <cell r="P115" t="str">
            <v>الاثاث</v>
          </cell>
          <cell r="Q115" t="str">
            <v>دفتر 1</v>
          </cell>
          <cell r="R115">
            <v>100</v>
          </cell>
        </row>
        <row r="116">
          <cell r="D116" t="str">
            <v/>
          </cell>
          <cell r="E116">
            <v>107</v>
          </cell>
          <cell r="F116" t="str">
            <v>سعيده رمضان ابراهيم محمد</v>
          </cell>
          <cell r="G116">
            <v>228</v>
          </cell>
          <cell r="H116" t="str">
            <v/>
          </cell>
          <cell r="I116" t="str">
            <v>شانون 4 درج</v>
          </cell>
          <cell r="J116" t="str">
            <v>عدد</v>
          </cell>
          <cell r="K116">
            <v>1</v>
          </cell>
          <cell r="L116">
            <v>1</v>
          </cell>
          <cell r="M116">
            <v>1670</v>
          </cell>
          <cell r="N116">
            <v>1670</v>
          </cell>
          <cell r="O116" t="str">
            <v>شخصى</v>
          </cell>
          <cell r="P116" t="str">
            <v>الاثاث</v>
          </cell>
          <cell r="Q116" t="str">
            <v>دفتر 3</v>
          </cell>
          <cell r="R116">
            <v>1</v>
          </cell>
        </row>
        <row r="117">
          <cell r="D117" t="str">
            <v/>
          </cell>
          <cell r="E117">
            <v>107</v>
          </cell>
          <cell r="F117" t="str">
            <v>سعيده رمضان ابراهيم محمد</v>
          </cell>
          <cell r="G117">
            <v>313</v>
          </cell>
          <cell r="H117" t="str">
            <v/>
          </cell>
          <cell r="I117" t="str">
            <v>كرسي</v>
          </cell>
          <cell r="J117" t="str">
            <v>عدد</v>
          </cell>
          <cell r="K117">
            <v>1</v>
          </cell>
          <cell r="L117">
            <v>1</v>
          </cell>
          <cell r="M117">
            <v>249</v>
          </cell>
          <cell r="N117">
            <v>249</v>
          </cell>
          <cell r="O117" t="str">
            <v>شخصى</v>
          </cell>
          <cell r="P117" t="str">
            <v>الاثاث</v>
          </cell>
          <cell r="Q117" t="str">
            <v>دفتر 2</v>
          </cell>
          <cell r="R117">
            <v>100</v>
          </cell>
        </row>
        <row r="118">
          <cell r="D118" t="str">
            <v/>
          </cell>
          <cell r="E118">
            <v>107</v>
          </cell>
          <cell r="F118" t="str">
            <v>سعيده رمضان ابراهيم محمد</v>
          </cell>
          <cell r="G118">
            <v>406</v>
          </cell>
          <cell r="H118" t="str">
            <v/>
          </cell>
          <cell r="I118" t="str">
            <v>مكتب صاج 3 درج</v>
          </cell>
          <cell r="J118" t="str">
            <v>عدد</v>
          </cell>
          <cell r="K118">
            <v>1</v>
          </cell>
          <cell r="L118">
            <v>1</v>
          </cell>
          <cell r="M118">
            <v>1638</v>
          </cell>
          <cell r="N118">
            <v>1638</v>
          </cell>
          <cell r="O118" t="str">
            <v>شخصى</v>
          </cell>
          <cell r="P118" t="str">
            <v>الاثاث</v>
          </cell>
          <cell r="Q118" t="str">
            <v>دفتر 3</v>
          </cell>
          <cell r="R118">
            <v>100</v>
          </cell>
        </row>
        <row r="119">
          <cell r="D119" t="str">
            <v/>
          </cell>
          <cell r="E119">
            <v>113</v>
          </cell>
          <cell r="F119" t="str">
            <v>عبد الله صابر محمد ابوغربية</v>
          </cell>
          <cell r="G119">
            <v>348</v>
          </cell>
          <cell r="H119" t="str">
            <v/>
          </cell>
          <cell r="I119" t="str">
            <v>كمودينو خشب</v>
          </cell>
          <cell r="J119" t="str">
            <v>عدد</v>
          </cell>
          <cell r="L119">
            <v>1</v>
          </cell>
          <cell r="M119">
            <v>185</v>
          </cell>
          <cell r="N119">
            <v>185</v>
          </cell>
          <cell r="O119" t="str">
            <v>شخصى</v>
          </cell>
          <cell r="P119" t="str">
            <v>الاثاث</v>
          </cell>
          <cell r="Q119" t="str">
            <v>دفتر 3</v>
          </cell>
          <cell r="R119">
            <v>60</v>
          </cell>
          <cell r="S119">
            <v>44852</v>
          </cell>
          <cell r="T119" t="str">
            <v>نقل</v>
          </cell>
          <cell r="U119">
            <v>1</v>
          </cell>
        </row>
        <row r="120">
          <cell r="D120" t="str">
            <v/>
          </cell>
          <cell r="E120">
            <v>127</v>
          </cell>
          <cell r="F120" t="str">
            <v>السيد عبد الرحمن السيد معروف</v>
          </cell>
          <cell r="G120">
            <v>350</v>
          </cell>
          <cell r="H120" t="str">
            <v/>
          </cell>
          <cell r="I120" t="str">
            <v>كنبة مطوية</v>
          </cell>
          <cell r="J120" t="str">
            <v>عدد</v>
          </cell>
          <cell r="K120">
            <v>1</v>
          </cell>
          <cell r="L120">
            <v>1</v>
          </cell>
          <cell r="M120">
            <v>500</v>
          </cell>
          <cell r="N120">
            <v>500</v>
          </cell>
          <cell r="O120" t="str">
            <v>شخصى</v>
          </cell>
          <cell r="P120" t="str">
            <v>الاثاث</v>
          </cell>
          <cell r="Q120" t="str">
            <v>دفتر 3</v>
          </cell>
          <cell r="R120">
            <v>63</v>
          </cell>
        </row>
        <row r="121">
          <cell r="D121" t="str">
            <v/>
          </cell>
          <cell r="E121">
            <v>133</v>
          </cell>
          <cell r="F121" t="str">
            <v>مجدى سعيد محمد عفيفى</v>
          </cell>
          <cell r="G121">
            <v>446</v>
          </cell>
          <cell r="H121" t="str">
            <v/>
          </cell>
          <cell r="I121" t="str">
            <v>وحدة ارفف ستانلس</v>
          </cell>
          <cell r="J121" t="str">
            <v>عدد</v>
          </cell>
          <cell r="K121">
            <v>1</v>
          </cell>
          <cell r="L121">
            <v>1</v>
          </cell>
          <cell r="M121">
            <v>4812.5</v>
          </cell>
          <cell r="N121">
            <v>4812.5</v>
          </cell>
          <cell r="O121" t="str">
            <v>شخصى</v>
          </cell>
          <cell r="P121" t="str">
            <v>الاثاث</v>
          </cell>
          <cell r="Q121" t="str">
            <v>دفتر 4</v>
          </cell>
          <cell r="R121">
            <v>40</v>
          </cell>
        </row>
        <row r="122">
          <cell r="D122" t="str">
            <v/>
          </cell>
          <cell r="E122">
            <v>139</v>
          </cell>
          <cell r="F122" t="str">
            <v>بثينه عبد الخالق حسن مرسى</v>
          </cell>
          <cell r="G122">
            <v>313</v>
          </cell>
          <cell r="H122" t="str">
            <v/>
          </cell>
          <cell r="I122" t="str">
            <v>كرسي</v>
          </cell>
          <cell r="J122" t="str">
            <v>عدد</v>
          </cell>
          <cell r="K122">
            <v>1</v>
          </cell>
          <cell r="L122">
            <v>1</v>
          </cell>
          <cell r="M122">
            <v>249</v>
          </cell>
          <cell r="N122">
            <v>249</v>
          </cell>
          <cell r="O122" t="str">
            <v>شخصى</v>
          </cell>
          <cell r="P122" t="str">
            <v>الاثاث</v>
          </cell>
          <cell r="Q122" t="str">
            <v>دفتر 2</v>
          </cell>
          <cell r="R122">
            <v>100</v>
          </cell>
        </row>
        <row r="123">
          <cell r="D123" t="str">
            <v/>
          </cell>
          <cell r="E123">
            <v>139</v>
          </cell>
          <cell r="F123" t="str">
            <v>بثينه عبد الخالق حسن مرسى</v>
          </cell>
          <cell r="G123">
            <v>328</v>
          </cell>
          <cell r="H123" t="str">
            <v/>
          </cell>
          <cell r="I123" t="str">
            <v>كرسي صغير</v>
          </cell>
          <cell r="J123" t="str">
            <v>عدد</v>
          </cell>
          <cell r="K123">
            <v>1</v>
          </cell>
          <cell r="L123">
            <v>1</v>
          </cell>
          <cell r="M123">
            <v>100</v>
          </cell>
          <cell r="N123">
            <v>100</v>
          </cell>
          <cell r="O123" t="str">
            <v>شخصى</v>
          </cell>
          <cell r="P123" t="str">
            <v>الاثاث</v>
          </cell>
          <cell r="Q123" t="str">
            <v>دفتر 3</v>
          </cell>
          <cell r="R123">
            <v>43</v>
          </cell>
        </row>
        <row r="124">
          <cell r="D124" t="str">
            <v/>
          </cell>
          <cell r="E124">
            <v>140</v>
          </cell>
          <cell r="F124" t="str">
            <v>انصاف بشرى عرفه محمد</v>
          </cell>
          <cell r="G124">
            <v>18</v>
          </cell>
          <cell r="H124" t="str">
            <v/>
          </cell>
          <cell r="I124" t="str">
            <v>اكلاشيهات</v>
          </cell>
          <cell r="J124" t="str">
            <v>عدد</v>
          </cell>
          <cell r="K124">
            <v>2</v>
          </cell>
          <cell r="L124">
            <v>2</v>
          </cell>
          <cell r="M124">
            <v>45</v>
          </cell>
          <cell r="N124">
            <v>90</v>
          </cell>
          <cell r="O124" t="str">
            <v>شخصى</v>
          </cell>
          <cell r="P124" t="str">
            <v>الاثاث</v>
          </cell>
          <cell r="Q124" t="str">
            <v>دفتر 1</v>
          </cell>
          <cell r="R124">
            <v>11</v>
          </cell>
        </row>
        <row r="125">
          <cell r="D125" t="str">
            <v/>
          </cell>
          <cell r="E125">
            <v>140</v>
          </cell>
          <cell r="F125" t="str">
            <v>انصاف بشرى عرفه محمد</v>
          </cell>
          <cell r="G125">
            <v>141</v>
          </cell>
          <cell r="H125" t="str">
            <v/>
          </cell>
          <cell r="I125" t="str">
            <v>دباسه صغيره</v>
          </cell>
          <cell r="J125" t="str">
            <v>عدد</v>
          </cell>
          <cell r="K125">
            <v>1</v>
          </cell>
          <cell r="L125">
            <v>1</v>
          </cell>
          <cell r="M125">
            <v>185</v>
          </cell>
          <cell r="N125">
            <v>185</v>
          </cell>
          <cell r="O125" t="str">
            <v>شخصى</v>
          </cell>
          <cell r="P125" t="str">
            <v>الاثاث</v>
          </cell>
          <cell r="Q125" t="str">
            <v>دفتر 1</v>
          </cell>
          <cell r="R125">
            <v>100</v>
          </cell>
        </row>
        <row r="126">
          <cell r="D126" t="str">
            <v/>
          </cell>
          <cell r="E126">
            <v>140</v>
          </cell>
          <cell r="F126" t="str">
            <v>انصاف بشرى عرفه محمد</v>
          </cell>
          <cell r="G126">
            <v>313</v>
          </cell>
          <cell r="H126" t="str">
            <v/>
          </cell>
          <cell r="I126" t="str">
            <v>كرسي</v>
          </cell>
          <cell r="J126" t="str">
            <v>عدد</v>
          </cell>
          <cell r="K126">
            <v>1</v>
          </cell>
          <cell r="L126">
            <v>1</v>
          </cell>
          <cell r="M126">
            <v>249</v>
          </cell>
          <cell r="N126">
            <v>249</v>
          </cell>
          <cell r="O126" t="str">
            <v>شخصى</v>
          </cell>
          <cell r="P126" t="str">
            <v>الاثاث</v>
          </cell>
          <cell r="Q126" t="str">
            <v>دفتر 2</v>
          </cell>
          <cell r="R126">
            <v>100</v>
          </cell>
        </row>
        <row r="127">
          <cell r="D127" t="str">
            <v/>
          </cell>
          <cell r="E127">
            <v>140</v>
          </cell>
          <cell r="F127" t="str">
            <v>انصاف بشرى عرفه محمد</v>
          </cell>
          <cell r="G127">
            <v>407</v>
          </cell>
          <cell r="H127" t="str">
            <v/>
          </cell>
          <cell r="I127" t="str">
            <v>مكتب صاج 4 درج</v>
          </cell>
          <cell r="J127" t="str">
            <v>عدد</v>
          </cell>
          <cell r="K127">
            <v>1</v>
          </cell>
          <cell r="L127">
            <v>1</v>
          </cell>
          <cell r="M127">
            <v>1725</v>
          </cell>
          <cell r="N127">
            <v>1725</v>
          </cell>
          <cell r="O127" t="str">
            <v>شخصى</v>
          </cell>
          <cell r="P127" t="str">
            <v>الاثاث</v>
          </cell>
          <cell r="Q127" t="str">
            <v>دفتر 4</v>
          </cell>
          <cell r="R127">
            <v>7</v>
          </cell>
        </row>
        <row r="128">
          <cell r="D128" t="str">
            <v/>
          </cell>
          <cell r="E128">
            <v>141</v>
          </cell>
          <cell r="F128" t="str">
            <v>انتصار كمال عبد الله محمد</v>
          </cell>
          <cell r="G128">
            <v>21</v>
          </cell>
          <cell r="H128" t="str">
            <v/>
          </cell>
          <cell r="I128" t="str">
            <v>اله حاسبه كاسيو صغيره</v>
          </cell>
          <cell r="J128" t="str">
            <v>عدد</v>
          </cell>
          <cell r="K128">
            <v>1</v>
          </cell>
          <cell r="L128">
            <v>1</v>
          </cell>
          <cell r="M128">
            <v>300</v>
          </cell>
          <cell r="N128">
            <v>300</v>
          </cell>
          <cell r="O128" t="str">
            <v>شخصى</v>
          </cell>
          <cell r="P128" t="str">
            <v>الاثاث</v>
          </cell>
          <cell r="Q128" t="str">
            <v>دفتر 1</v>
          </cell>
          <cell r="R128">
            <v>1</v>
          </cell>
        </row>
        <row r="129">
          <cell r="D129" t="str">
            <v/>
          </cell>
          <cell r="E129">
            <v>141</v>
          </cell>
          <cell r="F129" t="str">
            <v>انتصار كمال عبد الله محمد</v>
          </cell>
          <cell r="G129">
            <v>130</v>
          </cell>
          <cell r="H129" t="str">
            <v/>
          </cell>
          <cell r="I129" t="str">
            <v>خرامه</v>
          </cell>
          <cell r="J129" t="str">
            <v>عدد</v>
          </cell>
          <cell r="K129">
            <v>1</v>
          </cell>
          <cell r="L129">
            <v>1</v>
          </cell>
          <cell r="M129">
            <v>35</v>
          </cell>
          <cell r="N129">
            <v>35</v>
          </cell>
          <cell r="O129" t="str">
            <v>شخصى</v>
          </cell>
          <cell r="P129" t="str">
            <v>الاثاث</v>
          </cell>
          <cell r="Q129" t="str">
            <v>دفتر 1</v>
          </cell>
          <cell r="R129">
            <v>89</v>
          </cell>
        </row>
        <row r="130">
          <cell r="D130" t="str">
            <v/>
          </cell>
          <cell r="E130">
            <v>141</v>
          </cell>
          <cell r="F130" t="str">
            <v>انتصار كمال عبد الله محمد</v>
          </cell>
          <cell r="G130">
            <v>141</v>
          </cell>
          <cell r="H130" t="str">
            <v/>
          </cell>
          <cell r="I130" t="str">
            <v>دباسه صغيره</v>
          </cell>
          <cell r="J130" t="str">
            <v>عدد</v>
          </cell>
          <cell r="K130">
            <v>1</v>
          </cell>
          <cell r="L130">
            <v>1</v>
          </cell>
          <cell r="M130">
            <v>185</v>
          </cell>
          <cell r="N130">
            <v>185</v>
          </cell>
          <cell r="O130" t="str">
            <v>شخصى</v>
          </cell>
          <cell r="P130" t="str">
            <v>الاثاث</v>
          </cell>
          <cell r="Q130" t="str">
            <v>دفتر 1</v>
          </cell>
          <cell r="R130">
            <v>100</v>
          </cell>
        </row>
        <row r="131">
          <cell r="D131" t="str">
            <v/>
          </cell>
          <cell r="E131">
            <v>141</v>
          </cell>
          <cell r="F131" t="str">
            <v>انتصار كمال عبد الله محمد</v>
          </cell>
          <cell r="G131">
            <v>145</v>
          </cell>
          <cell r="H131" t="str">
            <v/>
          </cell>
          <cell r="I131" t="str">
            <v>دباسه كبيرة</v>
          </cell>
          <cell r="J131" t="str">
            <v>عدد</v>
          </cell>
          <cell r="K131">
            <v>1</v>
          </cell>
          <cell r="L131">
            <v>1</v>
          </cell>
          <cell r="M131">
            <v>510</v>
          </cell>
          <cell r="N131">
            <v>510</v>
          </cell>
          <cell r="O131" t="str">
            <v>شخصى</v>
          </cell>
          <cell r="P131" t="str">
            <v>الاثاث</v>
          </cell>
          <cell r="Q131" t="str">
            <v>دفتر 2</v>
          </cell>
          <cell r="R131">
            <v>4</v>
          </cell>
        </row>
        <row r="132">
          <cell r="D132" t="str">
            <v/>
          </cell>
          <cell r="E132">
            <v>141</v>
          </cell>
          <cell r="F132" t="str">
            <v>انتصار كمال عبد الله محمد</v>
          </cell>
          <cell r="G132">
            <v>616</v>
          </cell>
          <cell r="H132" t="str">
            <v/>
          </cell>
          <cell r="I132" t="str">
            <v>كرسى فوم هيدروليك متحرك نصف ظهر</v>
          </cell>
          <cell r="J132" t="str">
            <v>عدد</v>
          </cell>
          <cell r="K132">
            <v>1</v>
          </cell>
          <cell r="L132">
            <v>1</v>
          </cell>
          <cell r="M132">
            <v>1635</v>
          </cell>
          <cell r="N132">
            <v>1635</v>
          </cell>
          <cell r="O132" t="str">
            <v>شخصى</v>
          </cell>
          <cell r="P132" t="str">
            <v>الاثاث</v>
          </cell>
          <cell r="Q132" t="str">
            <v>دفتر 3</v>
          </cell>
          <cell r="R132">
            <v>21</v>
          </cell>
        </row>
        <row r="133">
          <cell r="D133" t="str">
            <v/>
          </cell>
          <cell r="E133">
            <v>141</v>
          </cell>
          <cell r="F133" t="str">
            <v>انتصار كمال عبد الله محمد</v>
          </cell>
          <cell r="G133">
            <v>406</v>
          </cell>
          <cell r="H133" t="str">
            <v/>
          </cell>
          <cell r="I133" t="str">
            <v>مكتب صاج 3 درج</v>
          </cell>
          <cell r="J133" t="str">
            <v>عدد</v>
          </cell>
          <cell r="K133">
            <v>1</v>
          </cell>
          <cell r="L133">
            <v>1</v>
          </cell>
          <cell r="M133">
            <v>1638</v>
          </cell>
          <cell r="N133">
            <v>1638</v>
          </cell>
          <cell r="O133" t="str">
            <v>شخصى</v>
          </cell>
          <cell r="P133" t="str">
            <v>الاثاث</v>
          </cell>
          <cell r="Q133" t="str">
            <v>دفتر 3</v>
          </cell>
          <cell r="R133">
            <v>100</v>
          </cell>
        </row>
        <row r="134">
          <cell r="D134" t="str">
            <v/>
          </cell>
          <cell r="E134">
            <v>149</v>
          </cell>
          <cell r="F134" t="str">
            <v>شريف محمد وجدى محمدى</v>
          </cell>
          <cell r="G134">
            <v>21</v>
          </cell>
          <cell r="H134" t="str">
            <v/>
          </cell>
          <cell r="I134" t="str">
            <v>اله حاسبه كاسيو صغيره</v>
          </cell>
          <cell r="J134" t="str">
            <v>عدد</v>
          </cell>
          <cell r="K134">
            <v>1</v>
          </cell>
          <cell r="L134">
            <v>1</v>
          </cell>
          <cell r="M134">
            <v>300</v>
          </cell>
          <cell r="N134">
            <v>300</v>
          </cell>
          <cell r="O134" t="str">
            <v>شخصى</v>
          </cell>
          <cell r="P134" t="str">
            <v>الاثاث</v>
          </cell>
          <cell r="Q134" t="str">
            <v>دفتر 1</v>
          </cell>
          <cell r="R134">
            <v>1</v>
          </cell>
        </row>
        <row r="135">
          <cell r="D135" t="str">
            <v/>
          </cell>
          <cell r="E135">
            <v>149</v>
          </cell>
          <cell r="F135" t="str">
            <v>شريف محمد وجدى محمدى</v>
          </cell>
          <cell r="G135">
            <v>130</v>
          </cell>
          <cell r="H135" t="str">
            <v/>
          </cell>
          <cell r="I135" t="str">
            <v>خرامه</v>
          </cell>
          <cell r="J135" t="str">
            <v>عدد</v>
          </cell>
          <cell r="K135">
            <v>1</v>
          </cell>
          <cell r="L135">
            <v>1</v>
          </cell>
          <cell r="M135">
            <v>35</v>
          </cell>
          <cell r="N135">
            <v>35</v>
          </cell>
          <cell r="O135" t="str">
            <v>شخصى</v>
          </cell>
          <cell r="P135" t="str">
            <v>الاثاث</v>
          </cell>
          <cell r="Q135" t="str">
            <v>دفتر 1</v>
          </cell>
          <cell r="R135">
            <v>89</v>
          </cell>
        </row>
        <row r="136">
          <cell r="D136" t="str">
            <v/>
          </cell>
          <cell r="E136">
            <v>149</v>
          </cell>
          <cell r="F136" t="str">
            <v>شريف محمد وجدى محمدى</v>
          </cell>
          <cell r="G136">
            <v>141</v>
          </cell>
          <cell r="H136" t="str">
            <v/>
          </cell>
          <cell r="I136" t="str">
            <v>دباسه صغيره</v>
          </cell>
          <cell r="J136" t="str">
            <v>عدد</v>
          </cell>
          <cell r="K136">
            <v>1</v>
          </cell>
          <cell r="L136">
            <v>1</v>
          </cell>
          <cell r="M136">
            <v>185</v>
          </cell>
          <cell r="N136">
            <v>185</v>
          </cell>
          <cell r="O136" t="str">
            <v>شخصى</v>
          </cell>
          <cell r="P136" t="str">
            <v>الاثاث</v>
          </cell>
          <cell r="Q136" t="str">
            <v>دفتر 1</v>
          </cell>
          <cell r="R136">
            <v>100</v>
          </cell>
        </row>
        <row r="137">
          <cell r="D137" t="str">
            <v/>
          </cell>
          <cell r="E137">
            <v>149</v>
          </cell>
          <cell r="F137" t="str">
            <v>شريف محمد وجدى محمدى</v>
          </cell>
          <cell r="G137">
            <v>128</v>
          </cell>
          <cell r="H137" t="str">
            <v/>
          </cell>
          <cell r="I137" t="str">
            <v>شاشه Benq 17 Lcd</v>
          </cell>
          <cell r="J137" t="str">
            <v>عدد</v>
          </cell>
          <cell r="K137">
            <v>1</v>
          </cell>
          <cell r="L137">
            <v>1</v>
          </cell>
          <cell r="M137">
            <v>450</v>
          </cell>
          <cell r="N137">
            <v>450</v>
          </cell>
          <cell r="O137" t="str">
            <v>شخصى</v>
          </cell>
          <cell r="P137" t="str">
            <v>الاجهزه</v>
          </cell>
          <cell r="Q137" t="str">
            <v>دفتر 3</v>
          </cell>
          <cell r="R137">
            <v>52</v>
          </cell>
        </row>
        <row r="138">
          <cell r="D138" t="str">
            <v/>
          </cell>
          <cell r="E138">
            <v>149</v>
          </cell>
          <cell r="F138" t="str">
            <v>شريف محمد وجدى محمدى</v>
          </cell>
          <cell r="G138">
            <v>228</v>
          </cell>
          <cell r="H138" t="str">
            <v/>
          </cell>
          <cell r="I138" t="str">
            <v>شانون 4 درج</v>
          </cell>
          <cell r="J138" t="str">
            <v>عدد</v>
          </cell>
          <cell r="K138">
            <v>1</v>
          </cell>
          <cell r="L138">
            <v>1</v>
          </cell>
          <cell r="M138">
            <v>950</v>
          </cell>
          <cell r="N138">
            <v>950</v>
          </cell>
          <cell r="O138" t="str">
            <v>شخصى</v>
          </cell>
          <cell r="P138" t="str">
            <v>الاثاث</v>
          </cell>
          <cell r="Q138" t="str">
            <v>دفتر 3</v>
          </cell>
          <cell r="R138">
            <v>1</v>
          </cell>
        </row>
        <row r="139">
          <cell r="D139" t="str">
            <v/>
          </cell>
          <cell r="E139">
            <v>149</v>
          </cell>
          <cell r="F139" t="str">
            <v>شريف محمد وجدى محمدى</v>
          </cell>
          <cell r="G139">
            <v>230</v>
          </cell>
          <cell r="H139" t="str">
            <v/>
          </cell>
          <cell r="I139" t="str">
            <v>شانون خشب 2 درج</v>
          </cell>
          <cell r="J139" t="str">
            <v>عدد</v>
          </cell>
          <cell r="K139">
            <v>1</v>
          </cell>
          <cell r="L139">
            <v>1</v>
          </cell>
          <cell r="M139">
            <v>475</v>
          </cell>
          <cell r="N139">
            <v>475</v>
          </cell>
          <cell r="O139" t="str">
            <v>شخصى</v>
          </cell>
          <cell r="P139" t="str">
            <v>الاثاث</v>
          </cell>
          <cell r="Q139" t="str">
            <v>دفتر 2</v>
          </cell>
          <cell r="R139">
            <v>60</v>
          </cell>
        </row>
        <row r="140">
          <cell r="D140" t="str">
            <v/>
          </cell>
          <cell r="E140">
            <v>149</v>
          </cell>
          <cell r="F140" t="str">
            <v>شريف محمد وجدى محمدى</v>
          </cell>
          <cell r="G140">
            <v>755</v>
          </cell>
          <cell r="H140" t="str">
            <v/>
          </cell>
          <cell r="I140" t="str">
            <v>طابعه Hp 2015</v>
          </cell>
          <cell r="J140" t="str">
            <v>عدد</v>
          </cell>
          <cell r="K140">
            <v>1</v>
          </cell>
          <cell r="L140">
            <v>1</v>
          </cell>
          <cell r="M140">
            <v>1500</v>
          </cell>
          <cell r="N140">
            <v>1500</v>
          </cell>
          <cell r="O140" t="str">
            <v>شخصى</v>
          </cell>
          <cell r="P140" t="str">
            <v>الاجهزه</v>
          </cell>
          <cell r="Q140" t="str">
            <v>دفتر 3</v>
          </cell>
          <cell r="R140">
            <v>91</v>
          </cell>
        </row>
        <row r="141">
          <cell r="D141" t="str">
            <v/>
          </cell>
          <cell r="E141">
            <v>149</v>
          </cell>
          <cell r="F141" t="str">
            <v>شريف محمد وجدى محمدى</v>
          </cell>
          <cell r="G141">
            <v>313</v>
          </cell>
          <cell r="H141" t="str">
            <v/>
          </cell>
          <cell r="I141" t="str">
            <v>كرسي</v>
          </cell>
          <cell r="J141" t="str">
            <v>عدد</v>
          </cell>
          <cell r="K141">
            <v>2</v>
          </cell>
          <cell r="L141">
            <v>2</v>
          </cell>
          <cell r="M141">
            <v>249</v>
          </cell>
          <cell r="N141">
            <v>498</v>
          </cell>
          <cell r="O141" t="str">
            <v>شخصى</v>
          </cell>
          <cell r="P141" t="str">
            <v>الاثاث</v>
          </cell>
          <cell r="Q141" t="str">
            <v>دفتر 2</v>
          </cell>
          <cell r="R141">
            <v>100</v>
          </cell>
        </row>
        <row r="142">
          <cell r="D142" t="str">
            <v/>
          </cell>
          <cell r="E142">
            <v>149</v>
          </cell>
          <cell r="F142" t="str">
            <v>شريف محمد وجدى محمدى</v>
          </cell>
          <cell r="G142">
            <v>356</v>
          </cell>
          <cell r="H142" t="str">
            <v/>
          </cell>
          <cell r="I142" t="str">
            <v>كيسة كمبيوتر</v>
          </cell>
          <cell r="J142" t="str">
            <v>عدد</v>
          </cell>
          <cell r="K142">
            <v>1</v>
          </cell>
          <cell r="L142">
            <v>1</v>
          </cell>
          <cell r="M142">
            <v>2000</v>
          </cell>
          <cell r="N142">
            <v>2000</v>
          </cell>
          <cell r="O142" t="str">
            <v>شخصى</v>
          </cell>
          <cell r="P142" t="str">
            <v>الاجهزه</v>
          </cell>
          <cell r="Q142" t="str">
            <v>دفتر 4</v>
          </cell>
          <cell r="R142">
            <v>33</v>
          </cell>
        </row>
        <row r="143">
          <cell r="D143" t="str">
            <v/>
          </cell>
          <cell r="E143">
            <v>149</v>
          </cell>
          <cell r="F143" t="str">
            <v>شريف محمد وجدى محمدى</v>
          </cell>
          <cell r="G143">
            <v>406</v>
          </cell>
          <cell r="H143" t="str">
            <v/>
          </cell>
          <cell r="I143" t="str">
            <v>مكتب صاج 3 درج</v>
          </cell>
          <cell r="J143" t="str">
            <v>عدد</v>
          </cell>
          <cell r="K143">
            <v>1</v>
          </cell>
          <cell r="L143">
            <v>1</v>
          </cell>
          <cell r="M143">
            <v>1638</v>
          </cell>
          <cell r="N143">
            <v>1638</v>
          </cell>
          <cell r="O143" t="str">
            <v>شخصى</v>
          </cell>
          <cell r="P143" t="str">
            <v>الاثاث</v>
          </cell>
          <cell r="Q143" t="str">
            <v>دفتر 3</v>
          </cell>
          <cell r="R143">
            <v>100</v>
          </cell>
        </row>
        <row r="144">
          <cell r="D144" t="str">
            <v/>
          </cell>
          <cell r="E144">
            <v>149</v>
          </cell>
          <cell r="F144" t="str">
            <v>شريف محمد وجدى محمدى</v>
          </cell>
          <cell r="G144">
            <v>444</v>
          </cell>
          <cell r="H144" t="str">
            <v/>
          </cell>
          <cell r="I144" t="str">
            <v>وحدة ارفف</v>
          </cell>
          <cell r="J144" t="str">
            <v>عدد</v>
          </cell>
          <cell r="K144">
            <v>2</v>
          </cell>
          <cell r="L144">
            <v>2</v>
          </cell>
          <cell r="M144">
            <v>961</v>
          </cell>
          <cell r="N144">
            <v>1922</v>
          </cell>
          <cell r="O144" t="str">
            <v>شخصى</v>
          </cell>
          <cell r="P144" t="str">
            <v>الاثاث</v>
          </cell>
          <cell r="Q144" t="str">
            <v>دفتر 4</v>
          </cell>
          <cell r="R144">
            <v>1</v>
          </cell>
        </row>
        <row r="145">
          <cell r="D145" t="str">
            <v/>
          </cell>
          <cell r="E145">
            <v>152</v>
          </cell>
          <cell r="F145" t="str">
            <v>سمير صبحي الشحات مصلحي</v>
          </cell>
          <cell r="G145">
            <v>21</v>
          </cell>
          <cell r="H145" t="str">
            <v/>
          </cell>
          <cell r="I145" t="str">
            <v>اله حاسبه كاسيو صغيره</v>
          </cell>
          <cell r="J145" t="str">
            <v>عدد</v>
          </cell>
          <cell r="K145">
            <v>1</v>
          </cell>
          <cell r="L145">
            <v>1</v>
          </cell>
          <cell r="M145">
            <v>300</v>
          </cell>
          <cell r="N145">
            <v>300</v>
          </cell>
          <cell r="O145" t="str">
            <v>شخصى</v>
          </cell>
          <cell r="P145" t="str">
            <v>الاثاث</v>
          </cell>
          <cell r="Q145" t="str">
            <v>دفتر 1</v>
          </cell>
          <cell r="R145">
            <v>1</v>
          </cell>
        </row>
        <row r="146">
          <cell r="D146" t="str">
            <v/>
          </cell>
          <cell r="E146">
            <v>152</v>
          </cell>
          <cell r="F146" t="str">
            <v>سمير صبحي الشحات مصلحي</v>
          </cell>
          <cell r="G146">
            <v>313</v>
          </cell>
          <cell r="H146" t="str">
            <v/>
          </cell>
          <cell r="I146" t="str">
            <v>كرسي</v>
          </cell>
          <cell r="J146" t="str">
            <v>عدد</v>
          </cell>
          <cell r="K146">
            <v>1</v>
          </cell>
          <cell r="L146">
            <v>1</v>
          </cell>
          <cell r="M146">
            <v>249</v>
          </cell>
          <cell r="N146">
            <v>249</v>
          </cell>
          <cell r="O146" t="str">
            <v>شخصى</v>
          </cell>
          <cell r="P146" t="str">
            <v>الاثاث</v>
          </cell>
          <cell r="Q146" t="str">
            <v>دفتر 2</v>
          </cell>
          <cell r="R146">
            <v>100</v>
          </cell>
        </row>
        <row r="147">
          <cell r="D147" t="str">
            <v/>
          </cell>
          <cell r="E147">
            <v>152</v>
          </cell>
          <cell r="F147" t="str">
            <v>سمير صبحي الشحات مصلحي</v>
          </cell>
          <cell r="G147">
            <v>407</v>
          </cell>
          <cell r="H147" t="str">
            <v/>
          </cell>
          <cell r="I147" t="str">
            <v>مكتب صاج 4 درج</v>
          </cell>
          <cell r="J147" t="str">
            <v>عدد</v>
          </cell>
          <cell r="K147">
            <v>1</v>
          </cell>
          <cell r="L147">
            <v>1</v>
          </cell>
          <cell r="M147">
            <v>1638</v>
          </cell>
          <cell r="N147">
            <v>1638</v>
          </cell>
          <cell r="O147" t="str">
            <v>شخصى</v>
          </cell>
          <cell r="P147" t="str">
            <v>الاثاث</v>
          </cell>
          <cell r="Q147" t="str">
            <v>دفتر 4</v>
          </cell>
          <cell r="R147">
            <v>7</v>
          </cell>
        </row>
        <row r="148">
          <cell r="D148" t="str">
            <v/>
          </cell>
          <cell r="E148">
            <v>155</v>
          </cell>
          <cell r="F148" t="str">
            <v>تامر محمد عزت عبد العظيم</v>
          </cell>
          <cell r="G148">
            <v>25</v>
          </cell>
          <cell r="H148" t="str">
            <v/>
          </cell>
          <cell r="I148" t="str">
            <v>اله حاسبه كاسيو DR 240</v>
          </cell>
          <cell r="J148" t="str">
            <v>عدد</v>
          </cell>
          <cell r="K148">
            <v>1</v>
          </cell>
          <cell r="L148">
            <v>0</v>
          </cell>
          <cell r="M148">
            <v>5250</v>
          </cell>
          <cell r="N148">
            <v>0</v>
          </cell>
          <cell r="O148" t="str">
            <v>شخصى</v>
          </cell>
          <cell r="P148" t="str">
            <v>الاثاث</v>
          </cell>
          <cell r="Q148" t="str">
            <v>دفتر 1</v>
          </cell>
          <cell r="R148">
            <v>13</v>
          </cell>
          <cell r="S148">
            <v>44819</v>
          </cell>
          <cell r="T148" t="str">
            <v>نقل</v>
          </cell>
          <cell r="V148">
            <v>1</v>
          </cell>
        </row>
        <row r="149">
          <cell r="D149" t="str">
            <v/>
          </cell>
          <cell r="E149">
            <v>155</v>
          </cell>
          <cell r="F149" t="str">
            <v>تامر محمد عزت عبد العظيم</v>
          </cell>
          <cell r="G149">
            <v>313</v>
          </cell>
          <cell r="H149" t="str">
            <v/>
          </cell>
          <cell r="I149" t="str">
            <v>كرسي</v>
          </cell>
          <cell r="J149" t="str">
            <v>عدد</v>
          </cell>
          <cell r="K149">
            <v>1</v>
          </cell>
          <cell r="L149">
            <v>0</v>
          </cell>
          <cell r="M149">
            <v>249</v>
          </cell>
          <cell r="N149">
            <v>0</v>
          </cell>
          <cell r="O149" t="str">
            <v>شخصى</v>
          </cell>
          <cell r="P149" t="str">
            <v>الاثاث</v>
          </cell>
          <cell r="Q149" t="str">
            <v>دفتر 2</v>
          </cell>
          <cell r="R149">
            <v>100</v>
          </cell>
          <cell r="S149">
            <v>44819</v>
          </cell>
          <cell r="T149" t="str">
            <v>نقل</v>
          </cell>
          <cell r="V149">
            <v>1</v>
          </cell>
        </row>
        <row r="150">
          <cell r="D150" t="str">
            <v/>
          </cell>
          <cell r="E150">
            <v>155</v>
          </cell>
          <cell r="F150" t="str">
            <v>تامر محمد عزت عبد العظيم</v>
          </cell>
          <cell r="G150">
            <v>454</v>
          </cell>
          <cell r="H150" t="str">
            <v/>
          </cell>
          <cell r="I150" t="str">
            <v>وحدة مكتب 130*80</v>
          </cell>
          <cell r="J150" t="str">
            <v>عدد</v>
          </cell>
          <cell r="K150">
            <v>1</v>
          </cell>
          <cell r="L150">
            <v>0</v>
          </cell>
          <cell r="M150">
            <v>575</v>
          </cell>
          <cell r="N150">
            <v>0</v>
          </cell>
          <cell r="O150" t="str">
            <v>شخصى</v>
          </cell>
          <cell r="P150" t="str">
            <v>الاثاث</v>
          </cell>
          <cell r="Q150" t="str">
            <v>دفتر 4</v>
          </cell>
          <cell r="R150">
            <v>49</v>
          </cell>
          <cell r="S150">
            <v>44819</v>
          </cell>
          <cell r="T150" t="str">
            <v>نقل</v>
          </cell>
          <cell r="V150">
            <v>1</v>
          </cell>
        </row>
        <row r="151">
          <cell r="D151" t="str">
            <v/>
          </cell>
          <cell r="E151">
            <v>158</v>
          </cell>
          <cell r="F151" t="str">
            <v>اشجان عبد المجيد حسين غانم</v>
          </cell>
          <cell r="G151">
            <v>76</v>
          </cell>
          <cell r="H151" t="str">
            <v/>
          </cell>
          <cell r="I151" t="str">
            <v>تليفون</v>
          </cell>
          <cell r="J151" t="str">
            <v>عدد</v>
          </cell>
          <cell r="K151">
            <v>1</v>
          </cell>
          <cell r="L151">
            <v>1</v>
          </cell>
          <cell r="M151">
            <v>425</v>
          </cell>
          <cell r="N151">
            <v>425</v>
          </cell>
          <cell r="O151" t="str">
            <v>شخصى</v>
          </cell>
          <cell r="P151" t="str">
            <v>الاثاث</v>
          </cell>
          <cell r="Q151" t="str">
            <v>دفتر 2</v>
          </cell>
          <cell r="R151">
            <v>1</v>
          </cell>
        </row>
        <row r="152">
          <cell r="D152" t="str">
            <v/>
          </cell>
          <cell r="E152">
            <v>158</v>
          </cell>
          <cell r="F152" t="str">
            <v>اشجان عبد المجيد حسين غانم</v>
          </cell>
          <cell r="G152">
            <v>130</v>
          </cell>
          <cell r="H152" t="str">
            <v/>
          </cell>
          <cell r="I152" t="str">
            <v>خرامه</v>
          </cell>
          <cell r="J152" t="str">
            <v>عدد</v>
          </cell>
          <cell r="K152">
            <v>1</v>
          </cell>
          <cell r="L152">
            <v>1</v>
          </cell>
          <cell r="M152">
            <v>35</v>
          </cell>
          <cell r="N152">
            <v>35</v>
          </cell>
          <cell r="O152" t="str">
            <v>شخصى</v>
          </cell>
          <cell r="P152" t="str">
            <v>الاثاث</v>
          </cell>
          <cell r="Q152" t="str">
            <v>دفتر 1</v>
          </cell>
          <cell r="R152">
            <v>89</v>
          </cell>
        </row>
        <row r="153">
          <cell r="D153" t="str">
            <v/>
          </cell>
          <cell r="E153">
            <v>158</v>
          </cell>
          <cell r="F153" t="str">
            <v>اشجان عبد المجيد حسين غانم</v>
          </cell>
          <cell r="G153">
            <v>141</v>
          </cell>
          <cell r="H153" t="str">
            <v/>
          </cell>
          <cell r="I153" t="str">
            <v>دباسه صغيره</v>
          </cell>
          <cell r="J153" t="str">
            <v>عدد</v>
          </cell>
          <cell r="K153">
            <v>1</v>
          </cell>
          <cell r="L153">
            <v>1</v>
          </cell>
          <cell r="M153">
            <v>185</v>
          </cell>
          <cell r="N153">
            <v>185</v>
          </cell>
          <cell r="O153" t="str">
            <v>شخصى</v>
          </cell>
          <cell r="P153" t="str">
            <v>الاثاث</v>
          </cell>
          <cell r="Q153" t="str">
            <v>دفتر 1</v>
          </cell>
          <cell r="R153">
            <v>100</v>
          </cell>
        </row>
        <row r="154">
          <cell r="D154" t="str">
            <v/>
          </cell>
          <cell r="E154">
            <v>158</v>
          </cell>
          <cell r="F154" t="str">
            <v>اشجان عبد المجيد حسين غانم</v>
          </cell>
          <cell r="G154">
            <v>313</v>
          </cell>
          <cell r="H154" t="str">
            <v/>
          </cell>
          <cell r="I154" t="str">
            <v>كرسي</v>
          </cell>
          <cell r="J154" t="str">
            <v>عدد</v>
          </cell>
          <cell r="K154">
            <v>2</v>
          </cell>
          <cell r="L154">
            <v>2</v>
          </cell>
          <cell r="M154">
            <v>249</v>
          </cell>
          <cell r="N154">
            <v>498</v>
          </cell>
          <cell r="O154" t="str">
            <v>شخصى</v>
          </cell>
          <cell r="P154" t="str">
            <v>الاثاث</v>
          </cell>
          <cell r="Q154" t="str">
            <v>دفتر 2</v>
          </cell>
          <cell r="R154">
            <v>100</v>
          </cell>
        </row>
        <row r="155">
          <cell r="D155" t="str">
            <v/>
          </cell>
          <cell r="E155">
            <v>158</v>
          </cell>
          <cell r="F155" t="str">
            <v>اشجان عبد المجيد حسين غانم</v>
          </cell>
          <cell r="G155">
            <v>407</v>
          </cell>
          <cell r="H155" t="str">
            <v/>
          </cell>
          <cell r="I155" t="str">
            <v>مكتب صاج 4 درج</v>
          </cell>
          <cell r="J155" t="str">
            <v>عدد</v>
          </cell>
          <cell r="K155">
            <v>1</v>
          </cell>
          <cell r="L155">
            <v>1</v>
          </cell>
          <cell r="M155">
            <v>1725</v>
          </cell>
          <cell r="N155">
            <v>1725</v>
          </cell>
          <cell r="O155" t="str">
            <v>شخصى</v>
          </cell>
          <cell r="P155" t="str">
            <v>الاثاث</v>
          </cell>
          <cell r="Q155" t="str">
            <v>دفتر 4</v>
          </cell>
          <cell r="R155">
            <v>7</v>
          </cell>
        </row>
        <row r="156">
          <cell r="D156" t="str">
            <v/>
          </cell>
          <cell r="E156">
            <v>158</v>
          </cell>
          <cell r="F156" t="str">
            <v>اشجان عبد المجيد حسين غانم</v>
          </cell>
          <cell r="G156">
            <v>444</v>
          </cell>
          <cell r="H156" t="str">
            <v/>
          </cell>
          <cell r="I156" t="str">
            <v>وحدة ارفف</v>
          </cell>
          <cell r="J156" t="str">
            <v>عدد</v>
          </cell>
          <cell r="K156">
            <v>18</v>
          </cell>
          <cell r="L156">
            <v>18</v>
          </cell>
          <cell r="M156">
            <v>961</v>
          </cell>
          <cell r="N156">
            <v>17298</v>
          </cell>
          <cell r="O156" t="str">
            <v>شخصى</v>
          </cell>
          <cell r="P156" t="str">
            <v>الاثاث</v>
          </cell>
          <cell r="Q156" t="str">
            <v>دفتر 4</v>
          </cell>
          <cell r="R156">
            <v>1</v>
          </cell>
        </row>
        <row r="157">
          <cell r="D157" t="str">
            <v/>
          </cell>
          <cell r="E157">
            <v>162</v>
          </cell>
          <cell r="F157" t="str">
            <v>امل سمير عنانى محمد</v>
          </cell>
          <cell r="G157">
            <v>21</v>
          </cell>
          <cell r="H157" t="str">
            <v/>
          </cell>
          <cell r="I157" t="str">
            <v>اله حاسبه كاسيو صغيره</v>
          </cell>
          <cell r="J157" t="str">
            <v>عدد</v>
          </cell>
          <cell r="K157">
            <v>1</v>
          </cell>
          <cell r="L157">
            <v>1</v>
          </cell>
          <cell r="M157">
            <v>300</v>
          </cell>
          <cell r="N157">
            <v>300</v>
          </cell>
          <cell r="O157" t="str">
            <v>شخصى</v>
          </cell>
          <cell r="P157" t="str">
            <v>الاثاث</v>
          </cell>
          <cell r="Q157" t="str">
            <v>دفتر 1</v>
          </cell>
          <cell r="R157">
            <v>1</v>
          </cell>
        </row>
        <row r="158">
          <cell r="D158" t="str">
            <v/>
          </cell>
          <cell r="E158">
            <v>162</v>
          </cell>
          <cell r="F158" t="str">
            <v>امل سمير عنانى محمد</v>
          </cell>
          <cell r="G158">
            <v>130</v>
          </cell>
          <cell r="H158" t="str">
            <v/>
          </cell>
          <cell r="I158" t="str">
            <v>خرامه</v>
          </cell>
          <cell r="J158" t="str">
            <v>عدد</v>
          </cell>
          <cell r="K158">
            <v>1</v>
          </cell>
          <cell r="L158">
            <v>1</v>
          </cell>
          <cell r="M158">
            <v>35</v>
          </cell>
          <cell r="N158">
            <v>35</v>
          </cell>
          <cell r="O158" t="str">
            <v>شخصى</v>
          </cell>
          <cell r="P158" t="str">
            <v>الاثاث</v>
          </cell>
          <cell r="Q158" t="str">
            <v>دفتر 1</v>
          </cell>
          <cell r="R158">
            <v>89</v>
          </cell>
        </row>
        <row r="159">
          <cell r="D159" t="str">
            <v/>
          </cell>
          <cell r="E159">
            <v>162</v>
          </cell>
          <cell r="F159" t="str">
            <v>امل سمير عنانى محمد</v>
          </cell>
          <cell r="G159">
            <v>141</v>
          </cell>
          <cell r="H159" t="str">
            <v/>
          </cell>
          <cell r="I159" t="str">
            <v>دباسه صغيره</v>
          </cell>
          <cell r="J159" t="str">
            <v>عدد</v>
          </cell>
          <cell r="K159">
            <v>1</v>
          </cell>
          <cell r="L159">
            <v>1</v>
          </cell>
          <cell r="M159">
            <v>185</v>
          </cell>
          <cell r="N159">
            <v>185</v>
          </cell>
          <cell r="O159" t="str">
            <v>شخصى</v>
          </cell>
          <cell r="P159" t="str">
            <v>الاثاث</v>
          </cell>
          <cell r="Q159" t="str">
            <v>دفتر 1</v>
          </cell>
          <cell r="R159">
            <v>100</v>
          </cell>
        </row>
        <row r="160">
          <cell r="D160" t="str">
            <v/>
          </cell>
          <cell r="E160">
            <v>162</v>
          </cell>
          <cell r="F160" t="str">
            <v>امل سمير عنانى محمد</v>
          </cell>
          <cell r="G160">
            <v>159</v>
          </cell>
          <cell r="H160" t="str">
            <v/>
          </cell>
          <cell r="I160" t="str">
            <v>دولاب صاج 1 دلفه</v>
          </cell>
          <cell r="J160" t="str">
            <v>عدد</v>
          </cell>
          <cell r="K160">
            <v>1</v>
          </cell>
          <cell r="L160">
            <v>1</v>
          </cell>
          <cell r="M160">
            <v>800</v>
          </cell>
          <cell r="N160">
            <v>800</v>
          </cell>
          <cell r="O160" t="str">
            <v>شخصى</v>
          </cell>
          <cell r="P160" t="str">
            <v>الاثاث</v>
          </cell>
          <cell r="Q160" t="str">
            <v>دفتر 2</v>
          </cell>
          <cell r="R160">
            <v>18</v>
          </cell>
        </row>
        <row r="161">
          <cell r="D161" t="str">
            <v/>
          </cell>
          <cell r="E161">
            <v>162</v>
          </cell>
          <cell r="F161" t="str">
            <v>امل سمير عنانى محمد</v>
          </cell>
          <cell r="G161">
            <v>228</v>
          </cell>
          <cell r="H161" t="str">
            <v/>
          </cell>
          <cell r="I161" t="str">
            <v>شانون 4 درج</v>
          </cell>
          <cell r="J161" t="str">
            <v>عدد</v>
          </cell>
          <cell r="K161">
            <v>1</v>
          </cell>
          <cell r="L161">
            <v>1</v>
          </cell>
          <cell r="M161">
            <v>950</v>
          </cell>
          <cell r="N161">
            <v>950</v>
          </cell>
          <cell r="O161" t="str">
            <v>شخصى</v>
          </cell>
          <cell r="P161" t="str">
            <v>الاثاث</v>
          </cell>
          <cell r="Q161" t="str">
            <v>دفتر 3</v>
          </cell>
          <cell r="R161">
            <v>1</v>
          </cell>
        </row>
        <row r="162">
          <cell r="D162" t="str">
            <v/>
          </cell>
          <cell r="E162">
            <v>162</v>
          </cell>
          <cell r="F162" t="str">
            <v>امل سمير عنانى محمد</v>
          </cell>
          <cell r="G162">
            <v>313</v>
          </cell>
          <cell r="H162" t="str">
            <v/>
          </cell>
          <cell r="I162" t="str">
            <v>كرسي</v>
          </cell>
          <cell r="J162" t="str">
            <v>عدد</v>
          </cell>
          <cell r="K162">
            <v>1</v>
          </cell>
          <cell r="L162">
            <v>1</v>
          </cell>
          <cell r="M162">
            <v>249</v>
          </cell>
          <cell r="N162">
            <v>249</v>
          </cell>
          <cell r="O162" t="str">
            <v>شخصى</v>
          </cell>
          <cell r="P162" t="str">
            <v>الاثاث</v>
          </cell>
          <cell r="Q162" t="str">
            <v>دفتر 2</v>
          </cell>
          <cell r="R162">
            <v>100</v>
          </cell>
        </row>
        <row r="163">
          <cell r="D163" t="str">
            <v/>
          </cell>
          <cell r="E163">
            <v>162</v>
          </cell>
          <cell r="F163" t="str">
            <v>امل سمير عنانى محمد</v>
          </cell>
          <cell r="G163">
            <v>325</v>
          </cell>
          <cell r="H163" t="str">
            <v/>
          </cell>
          <cell r="I163" t="str">
            <v xml:space="preserve">كرسي دوران </v>
          </cell>
          <cell r="J163" t="str">
            <v>عدد</v>
          </cell>
          <cell r="K163">
            <v>1</v>
          </cell>
          <cell r="L163">
            <v>1</v>
          </cell>
          <cell r="M163">
            <v>450</v>
          </cell>
          <cell r="N163">
            <v>450</v>
          </cell>
          <cell r="O163" t="str">
            <v>شخصى</v>
          </cell>
          <cell r="P163" t="str">
            <v>الاثاث</v>
          </cell>
          <cell r="Q163" t="str">
            <v>دفتر 3</v>
          </cell>
          <cell r="R163">
            <v>40</v>
          </cell>
        </row>
        <row r="164">
          <cell r="D164" t="str">
            <v/>
          </cell>
          <cell r="E164">
            <v>162</v>
          </cell>
          <cell r="F164" t="str">
            <v>امل سمير عنانى محمد</v>
          </cell>
          <cell r="G164">
            <v>406</v>
          </cell>
          <cell r="H164" t="str">
            <v/>
          </cell>
          <cell r="I164" t="str">
            <v>مكتب صاج 3 درج</v>
          </cell>
          <cell r="J164" t="str">
            <v>عدد</v>
          </cell>
          <cell r="K164">
            <v>1</v>
          </cell>
          <cell r="L164">
            <v>1</v>
          </cell>
          <cell r="M164">
            <v>1638</v>
          </cell>
          <cell r="N164">
            <v>1638</v>
          </cell>
          <cell r="O164" t="str">
            <v>شخصى</v>
          </cell>
          <cell r="P164" t="str">
            <v>الاثاث</v>
          </cell>
          <cell r="Q164" t="str">
            <v>دفتر 3</v>
          </cell>
          <cell r="R164">
            <v>100</v>
          </cell>
        </row>
        <row r="165">
          <cell r="D165" t="str">
            <v/>
          </cell>
          <cell r="E165">
            <v>164</v>
          </cell>
          <cell r="F165" t="str">
            <v>كريم احمد ذكى ابراهيم</v>
          </cell>
          <cell r="G165">
            <v>21</v>
          </cell>
          <cell r="H165" t="str">
            <v/>
          </cell>
          <cell r="I165" t="str">
            <v>اله حاسبه كاسيو صغيره</v>
          </cell>
          <cell r="J165" t="str">
            <v>عدد</v>
          </cell>
          <cell r="K165">
            <v>1</v>
          </cell>
          <cell r="L165">
            <v>1</v>
          </cell>
          <cell r="M165">
            <v>300</v>
          </cell>
          <cell r="N165">
            <v>300</v>
          </cell>
          <cell r="O165" t="str">
            <v>شخصى</v>
          </cell>
          <cell r="P165" t="str">
            <v>الاثاث</v>
          </cell>
          <cell r="Q165" t="str">
            <v>دفتر 1</v>
          </cell>
          <cell r="R165">
            <v>1</v>
          </cell>
        </row>
        <row r="166">
          <cell r="D166" t="str">
            <v/>
          </cell>
          <cell r="E166">
            <v>164</v>
          </cell>
          <cell r="F166" t="str">
            <v>كريم احمد ذكى ابراهيم</v>
          </cell>
          <cell r="G166">
            <v>130</v>
          </cell>
          <cell r="H166" t="str">
            <v/>
          </cell>
          <cell r="I166" t="str">
            <v>خرامه</v>
          </cell>
          <cell r="J166" t="str">
            <v>عدد</v>
          </cell>
          <cell r="K166">
            <v>1</v>
          </cell>
          <cell r="L166">
            <v>1</v>
          </cell>
          <cell r="M166">
            <v>35</v>
          </cell>
          <cell r="N166">
            <v>35</v>
          </cell>
          <cell r="O166" t="str">
            <v>شخصى</v>
          </cell>
          <cell r="P166" t="str">
            <v>الاثاث</v>
          </cell>
          <cell r="Q166" t="str">
            <v>دفتر 1</v>
          </cell>
          <cell r="R166">
            <v>89</v>
          </cell>
        </row>
        <row r="167">
          <cell r="D167" t="str">
            <v/>
          </cell>
          <cell r="E167">
            <v>164</v>
          </cell>
          <cell r="F167" t="str">
            <v>كريم احمد ذكى ابراهيم</v>
          </cell>
          <cell r="G167">
            <v>131</v>
          </cell>
          <cell r="H167" t="str">
            <v/>
          </cell>
          <cell r="I167" t="str">
            <v xml:space="preserve">خرامه كبيره </v>
          </cell>
          <cell r="J167" t="str">
            <v>عدد</v>
          </cell>
          <cell r="K167">
            <v>1</v>
          </cell>
          <cell r="L167">
            <v>1</v>
          </cell>
          <cell r="M167">
            <v>48</v>
          </cell>
          <cell r="N167">
            <v>48</v>
          </cell>
          <cell r="O167" t="str">
            <v>شخصى</v>
          </cell>
          <cell r="P167" t="str">
            <v>الاثاث</v>
          </cell>
          <cell r="Q167" t="str">
            <v>دفتر 1</v>
          </cell>
          <cell r="R167">
            <v>90</v>
          </cell>
        </row>
        <row r="168">
          <cell r="D168" t="str">
            <v/>
          </cell>
          <cell r="E168">
            <v>164</v>
          </cell>
          <cell r="F168" t="str">
            <v>كريم احمد ذكى ابراهيم</v>
          </cell>
          <cell r="G168">
            <v>138</v>
          </cell>
          <cell r="H168" t="str">
            <v/>
          </cell>
          <cell r="I168" t="str">
            <v xml:space="preserve">خزينة حديد </v>
          </cell>
          <cell r="J168" t="str">
            <v>عدد</v>
          </cell>
          <cell r="K168">
            <v>1</v>
          </cell>
          <cell r="L168">
            <v>1</v>
          </cell>
          <cell r="M168">
            <v>1900</v>
          </cell>
          <cell r="N168">
            <v>1900</v>
          </cell>
          <cell r="O168" t="str">
            <v>شخصى</v>
          </cell>
          <cell r="P168" t="str">
            <v>الاثاث</v>
          </cell>
          <cell r="Q168" t="str">
            <v>دفتر 1</v>
          </cell>
          <cell r="R168">
            <v>95</v>
          </cell>
        </row>
        <row r="169">
          <cell r="D169" t="str">
            <v/>
          </cell>
          <cell r="E169">
            <v>164</v>
          </cell>
          <cell r="F169" t="str">
            <v>كريم احمد ذكى ابراهيم</v>
          </cell>
          <cell r="G169">
            <v>141</v>
          </cell>
          <cell r="H169" t="str">
            <v/>
          </cell>
          <cell r="I169" t="str">
            <v>دباسه صغيره</v>
          </cell>
          <cell r="J169" t="str">
            <v>عدد</v>
          </cell>
          <cell r="K169">
            <v>1</v>
          </cell>
          <cell r="L169">
            <v>1</v>
          </cell>
          <cell r="M169">
            <v>185</v>
          </cell>
          <cell r="N169">
            <v>185</v>
          </cell>
          <cell r="O169" t="str">
            <v>شخصى</v>
          </cell>
          <cell r="P169" t="str">
            <v>الاثاث</v>
          </cell>
          <cell r="Q169" t="str">
            <v>دفتر 1</v>
          </cell>
          <cell r="R169">
            <v>100</v>
          </cell>
        </row>
        <row r="170">
          <cell r="D170" t="str">
            <v/>
          </cell>
          <cell r="E170">
            <v>164</v>
          </cell>
          <cell r="F170" t="str">
            <v>كريم احمد ذكى ابراهيم</v>
          </cell>
          <cell r="G170">
            <v>161</v>
          </cell>
          <cell r="H170" t="str">
            <v/>
          </cell>
          <cell r="I170" t="str">
            <v>دولاب صاج 4 عين</v>
          </cell>
          <cell r="J170" t="str">
            <v>عدد</v>
          </cell>
          <cell r="K170">
            <v>1</v>
          </cell>
          <cell r="L170">
            <v>1</v>
          </cell>
          <cell r="M170">
            <v>800</v>
          </cell>
          <cell r="N170">
            <v>800</v>
          </cell>
          <cell r="O170" t="str">
            <v>شخصى</v>
          </cell>
          <cell r="P170" t="str">
            <v>الاثاث</v>
          </cell>
          <cell r="Q170" t="str">
            <v>دفتر 2</v>
          </cell>
          <cell r="R170">
            <v>19</v>
          </cell>
        </row>
        <row r="171">
          <cell r="D171" t="str">
            <v/>
          </cell>
          <cell r="E171">
            <v>164</v>
          </cell>
          <cell r="F171" t="str">
            <v>كريم احمد ذكى ابراهيم</v>
          </cell>
          <cell r="G171">
            <v>228</v>
          </cell>
          <cell r="H171" t="str">
            <v/>
          </cell>
          <cell r="I171" t="str">
            <v>شانون 4 درج</v>
          </cell>
          <cell r="J171" t="str">
            <v>عدد</v>
          </cell>
          <cell r="K171">
            <v>1</v>
          </cell>
          <cell r="L171">
            <v>2</v>
          </cell>
          <cell r="M171">
            <v>950</v>
          </cell>
          <cell r="N171">
            <v>1900</v>
          </cell>
          <cell r="O171" t="str">
            <v>شخصى</v>
          </cell>
          <cell r="P171" t="str">
            <v>الاثاث</v>
          </cell>
          <cell r="Q171" t="str">
            <v>دفتر 3</v>
          </cell>
          <cell r="R171">
            <v>1</v>
          </cell>
          <cell r="T171" t="str">
            <v>نقل</v>
          </cell>
          <cell r="U171">
            <v>1</v>
          </cell>
        </row>
        <row r="172">
          <cell r="D172" t="str">
            <v/>
          </cell>
          <cell r="E172">
            <v>164</v>
          </cell>
          <cell r="F172" t="str">
            <v>كريم احمد ذكى ابراهيم</v>
          </cell>
          <cell r="G172">
            <v>252</v>
          </cell>
          <cell r="H172" t="str">
            <v/>
          </cell>
          <cell r="I172" t="str">
            <v>طبيلية بلاستيك</v>
          </cell>
          <cell r="J172" t="str">
            <v>عدد</v>
          </cell>
          <cell r="K172">
            <v>8</v>
          </cell>
          <cell r="L172">
            <v>8</v>
          </cell>
          <cell r="M172">
            <v>140</v>
          </cell>
          <cell r="N172">
            <v>1120</v>
          </cell>
          <cell r="O172" t="str">
            <v>شخصى</v>
          </cell>
          <cell r="P172" t="str">
            <v>الاثاث</v>
          </cell>
          <cell r="Q172" t="str">
            <v>دفتر 2</v>
          </cell>
          <cell r="R172">
            <v>73</v>
          </cell>
        </row>
        <row r="173">
          <cell r="D173" t="str">
            <v/>
          </cell>
          <cell r="E173">
            <v>164</v>
          </cell>
          <cell r="F173" t="str">
            <v>كريم احمد ذكى ابراهيم</v>
          </cell>
          <cell r="G173">
            <v>313</v>
          </cell>
          <cell r="H173" t="str">
            <v/>
          </cell>
          <cell r="I173" t="str">
            <v>كرسي</v>
          </cell>
          <cell r="J173" t="str">
            <v>عدد</v>
          </cell>
          <cell r="K173">
            <v>2</v>
          </cell>
          <cell r="L173">
            <v>2</v>
          </cell>
          <cell r="M173">
            <v>249</v>
          </cell>
          <cell r="N173">
            <v>498</v>
          </cell>
          <cell r="O173" t="str">
            <v>شخصى</v>
          </cell>
          <cell r="P173" t="str">
            <v>الاثاث</v>
          </cell>
          <cell r="Q173" t="str">
            <v>دفتر 2</v>
          </cell>
          <cell r="R173">
            <v>100</v>
          </cell>
        </row>
        <row r="174">
          <cell r="D174" t="str">
            <v/>
          </cell>
          <cell r="E174">
            <v>164</v>
          </cell>
          <cell r="F174" t="str">
            <v>كريم احمد ذكى ابراهيم</v>
          </cell>
          <cell r="G174">
            <v>325</v>
          </cell>
          <cell r="H174" t="str">
            <v/>
          </cell>
          <cell r="I174" t="str">
            <v xml:space="preserve">كرسي دوران </v>
          </cell>
          <cell r="J174" t="str">
            <v>عدد</v>
          </cell>
          <cell r="K174">
            <v>1</v>
          </cell>
          <cell r="L174">
            <v>1</v>
          </cell>
          <cell r="M174">
            <v>450</v>
          </cell>
          <cell r="N174">
            <v>450</v>
          </cell>
          <cell r="O174" t="str">
            <v>شخصى</v>
          </cell>
          <cell r="P174" t="str">
            <v>الاثاث</v>
          </cell>
          <cell r="Q174" t="str">
            <v>دفتر 3</v>
          </cell>
          <cell r="R174">
            <v>40</v>
          </cell>
        </row>
        <row r="175">
          <cell r="D175" t="str">
            <v/>
          </cell>
          <cell r="E175">
            <v>164</v>
          </cell>
          <cell r="F175" t="str">
            <v>كريم احمد ذكى ابراهيم</v>
          </cell>
          <cell r="G175">
            <v>331</v>
          </cell>
          <cell r="H175" t="str">
            <v/>
          </cell>
          <cell r="I175" t="str">
            <v xml:space="preserve">كرسي قاعه باليد  </v>
          </cell>
          <cell r="J175" t="str">
            <v>عدد</v>
          </cell>
          <cell r="K175">
            <v>1</v>
          </cell>
          <cell r="L175">
            <v>1</v>
          </cell>
          <cell r="M175">
            <v>340</v>
          </cell>
          <cell r="N175">
            <v>340</v>
          </cell>
          <cell r="O175" t="str">
            <v>شخصى</v>
          </cell>
          <cell r="P175" t="str">
            <v>الاثاث</v>
          </cell>
          <cell r="Q175" t="str">
            <v>دفتر 3</v>
          </cell>
          <cell r="R175">
            <v>46</v>
          </cell>
        </row>
        <row r="176">
          <cell r="D176" t="str">
            <v/>
          </cell>
          <cell r="E176">
            <v>164</v>
          </cell>
          <cell r="F176" t="str">
            <v>كريم احمد ذكى ابراهيم</v>
          </cell>
          <cell r="G176">
            <v>348</v>
          </cell>
          <cell r="H176" t="str">
            <v/>
          </cell>
          <cell r="I176" t="str">
            <v>كمودينو خشب</v>
          </cell>
          <cell r="J176" t="str">
            <v>عدد</v>
          </cell>
          <cell r="K176">
            <v>1</v>
          </cell>
          <cell r="L176">
            <v>1</v>
          </cell>
          <cell r="M176">
            <v>185</v>
          </cell>
          <cell r="N176">
            <v>185</v>
          </cell>
          <cell r="O176" t="str">
            <v>شخصى</v>
          </cell>
          <cell r="P176" t="str">
            <v>الاثاث</v>
          </cell>
          <cell r="Q176" t="str">
            <v>دفتر 3</v>
          </cell>
          <cell r="R176">
            <v>60</v>
          </cell>
        </row>
        <row r="177">
          <cell r="D177" t="str">
            <v/>
          </cell>
          <cell r="E177">
            <v>164</v>
          </cell>
          <cell r="F177" t="str">
            <v>كريم احمد ذكى ابراهيم</v>
          </cell>
          <cell r="G177">
            <v>381</v>
          </cell>
          <cell r="H177" t="str">
            <v/>
          </cell>
          <cell r="I177" t="str">
            <v>مروحة مكتب ( جاك )</v>
          </cell>
          <cell r="J177" t="str">
            <v>عدد</v>
          </cell>
          <cell r="K177">
            <v>1</v>
          </cell>
          <cell r="L177">
            <v>1</v>
          </cell>
          <cell r="M177">
            <v>240</v>
          </cell>
          <cell r="N177">
            <v>240</v>
          </cell>
          <cell r="O177" t="str">
            <v>شخصى</v>
          </cell>
          <cell r="P177" t="str">
            <v>الاجهزه</v>
          </cell>
          <cell r="Q177" t="str">
            <v>دفتر 4</v>
          </cell>
          <cell r="R177">
            <v>74</v>
          </cell>
        </row>
        <row r="178">
          <cell r="D178" t="str">
            <v/>
          </cell>
          <cell r="E178">
            <v>164</v>
          </cell>
          <cell r="F178" t="str">
            <v>كريم احمد ذكى ابراهيم</v>
          </cell>
          <cell r="G178">
            <v>407</v>
          </cell>
          <cell r="H178" t="str">
            <v/>
          </cell>
          <cell r="I178" t="str">
            <v>مكتب صاج 4 درج</v>
          </cell>
          <cell r="J178" t="str">
            <v>عدد</v>
          </cell>
          <cell r="K178">
            <v>1</v>
          </cell>
          <cell r="L178">
            <v>1</v>
          </cell>
          <cell r="M178">
            <v>1725</v>
          </cell>
          <cell r="N178">
            <v>1725</v>
          </cell>
          <cell r="O178" t="str">
            <v>شخصى</v>
          </cell>
          <cell r="P178" t="str">
            <v>الاثاث</v>
          </cell>
          <cell r="Q178" t="str">
            <v>دفتر 4</v>
          </cell>
          <cell r="R178">
            <v>7</v>
          </cell>
        </row>
        <row r="179">
          <cell r="D179" t="str">
            <v/>
          </cell>
          <cell r="E179">
            <v>164</v>
          </cell>
          <cell r="F179" t="str">
            <v>كريم احمد ذكى ابراهيم</v>
          </cell>
          <cell r="G179">
            <v>444</v>
          </cell>
          <cell r="H179" t="str">
            <v/>
          </cell>
          <cell r="I179" t="str">
            <v>وحدة ارفف</v>
          </cell>
          <cell r="J179" t="str">
            <v>عدد</v>
          </cell>
          <cell r="K179">
            <v>20</v>
          </cell>
          <cell r="L179">
            <v>20</v>
          </cell>
          <cell r="M179">
            <v>961</v>
          </cell>
          <cell r="N179">
            <v>19220</v>
          </cell>
          <cell r="O179" t="str">
            <v>شخصى</v>
          </cell>
          <cell r="P179" t="str">
            <v>الاثاث</v>
          </cell>
          <cell r="Q179" t="str">
            <v>دفتر 4</v>
          </cell>
          <cell r="R179">
            <v>1</v>
          </cell>
        </row>
        <row r="180">
          <cell r="D180" t="str">
            <v/>
          </cell>
          <cell r="E180">
            <v>164</v>
          </cell>
          <cell r="F180" t="str">
            <v>كريم احمد ذكى ابراهيم</v>
          </cell>
          <cell r="G180">
            <v>446</v>
          </cell>
          <cell r="H180" t="str">
            <v/>
          </cell>
          <cell r="I180" t="str">
            <v>وحدة ارفف ستانلس</v>
          </cell>
          <cell r="J180" t="str">
            <v>عدد</v>
          </cell>
          <cell r="K180">
            <v>1</v>
          </cell>
          <cell r="L180">
            <v>1</v>
          </cell>
          <cell r="M180">
            <v>4812.5</v>
          </cell>
          <cell r="N180">
            <v>4812.5</v>
          </cell>
          <cell r="O180" t="str">
            <v>شخصى</v>
          </cell>
          <cell r="P180" t="str">
            <v>الاثاث</v>
          </cell>
          <cell r="Q180" t="str">
            <v>دفتر 4</v>
          </cell>
          <cell r="R180">
            <v>40</v>
          </cell>
        </row>
        <row r="181">
          <cell r="D181" t="str">
            <v/>
          </cell>
          <cell r="E181">
            <v>167</v>
          </cell>
          <cell r="F181" t="str">
            <v>منال محمد ابراهيم شاهين</v>
          </cell>
          <cell r="G181">
            <v>130</v>
          </cell>
          <cell r="H181" t="str">
            <v/>
          </cell>
          <cell r="I181" t="str">
            <v>خرامه</v>
          </cell>
          <cell r="J181" t="str">
            <v>عدد</v>
          </cell>
          <cell r="K181">
            <v>1</v>
          </cell>
          <cell r="L181">
            <v>1</v>
          </cell>
          <cell r="M181">
            <v>35</v>
          </cell>
          <cell r="N181">
            <v>35</v>
          </cell>
          <cell r="O181" t="str">
            <v>شخصى</v>
          </cell>
          <cell r="P181" t="str">
            <v>الاثاث</v>
          </cell>
          <cell r="Q181" t="str">
            <v>دفتر 1</v>
          </cell>
          <cell r="R181">
            <v>89</v>
          </cell>
        </row>
        <row r="182">
          <cell r="D182" t="str">
            <v/>
          </cell>
          <cell r="E182">
            <v>167</v>
          </cell>
          <cell r="F182" t="str">
            <v>منال محمد ابراهيم شاهين</v>
          </cell>
          <cell r="G182">
            <v>141</v>
          </cell>
          <cell r="H182" t="str">
            <v/>
          </cell>
          <cell r="I182" t="str">
            <v>دباسه صغيره</v>
          </cell>
          <cell r="J182" t="str">
            <v>عدد</v>
          </cell>
          <cell r="K182">
            <v>1</v>
          </cell>
          <cell r="L182">
            <v>1</v>
          </cell>
          <cell r="M182">
            <v>185</v>
          </cell>
          <cell r="N182">
            <v>185</v>
          </cell>
          <cell r="O182" t="str">
            <v>شخصى</v>
          </cell>
          <cell r="P182" t="str">
            <v>الاثاث</v>
          </cell>
          <cell r="Q182" t="str">
            <v>دفتر 1</v>
          </cell>
          <cell r="R182">
            <v>100</v>
          </cell>
        </row>
        <row r="183">
          <cell r="D183" t="str">
            <v/>
          </cell>
          <cell r="E183">
            <v>167</v>
          </cell>
          <cell r="F183" t="str">
            <v>منال محمد ابراهيم شاهين</v>
          </cell>
          <cell r="G183">
            <v>313</v>
          </cell>
          <cell r="H183" t="str">
            <v/>
          </cell>
          <cell r="I183" t="str">
            <v>كرسي</v>
          </cell>
          <cell r="J183" t="str">
            <v>عدد</v>
          </cell>
          <cell r="K183">
            <v>1</v>
          </cell>
          <cell r="L183">
            <v>1</v>
          </cell>
          <cell r="M183">
            <v>249</v>
          </cell>
          <cell r="N183">
            <v>249</v>
          </cell>
          <cell r="O183" t="str">
            <v>شخصى</v>
          </cell>
          <cell r="P183" t="str">
            <v>الاثاث</v>
          </cell>
          <cell r="Q183" t="str">
            <v>دفتر 2</v>
          </cell>
          <cell r="R183">
            <v>100</v>
          </cell>
        </row>
        <row r="184">
          <cell r="D184" t="str">
            <v/>
          </cell>
          <cell r="E184">
            <v>167</v>
          </cell>
          <cell r="F184" t="str">
            <v>منال محمد ابراهيم شاهين</v>
          </cell>
          <cell r="G184">
            <v>325</v>
          </cell>
          <cell r="H184" t="str">
            <v/>
          </cell>
          <cell r="I184" t="str">
            <v xml:space="preserve">كرسي دوران </v>
          </cell>
          <cell r="J184" t="str">
            <v>عدد</v>
          </cell>
          <cell r="K184">
            <v>1</v>
          </cell>
          <cell r="L184">
            <v>1</v>
          </cell>
          <cell r="M184">
            <v>450</v>
          </cell>
          <cell r="N184">
            <v>450</v>
          </cell>
          <cell r="O184" t="str">
            <v>شخصى</v>
          </cell>
          <cell r="P184" t="str">
            <v>الاثاث</v>
          </cell>
          <cell r="Q184" t="str">
            <v>دفتر 3</v>
          </cell>
          <cell r="R184">
            <v>40</v>
          </cell>
        </row>
        <row r="185">
          <cell r="D185" t="str">
            <v/>
          </cell>
          <cell r="E185">
            <v>167</v>
          </cell>
          <cell r="F185" t="str">
            <v>منال محمد ابراهيم شاهين</v>
          </cell>
          <cell r="G185">
            <v>1100</v>
          </cell>
          <cell r="H185">
            <v>51</v>
          </cell>
          <cell r="I185" t="str">
            <v>مروحة حائط فريش 18بوصه شبح</v>
          </cell>
          <cell r="J185" t="str">
            <v>عدد</v>
          </cell>
          <cell r="K185">
            <v>1</v>
          </cell>
          <cell r="L185">
            <v>1</v>
          </cell>
          <cell r="M185">
            <v>700</v>
          </cell>
          <cell r="N185">
            <v>700</v>
          </cell>
          <cell r="O185" t="str">
            <v>شخصى</v>
          </cell>
          <cell r="P185" t="str">
            <v>الاجهزه</v>
          </cell>
          <cell r="Q185" t="str">
            <v>دفتر 5</v>
          </cell>
          <cell r="R185">
            <v>33</v>
          </cell>
        </row>
        <row r="186">
          <cell r="D186" t="str">
            <v/>
          </cell>
          <cell r="E186">
            <v>167</v>
          </cell>
          <cell r="F186" t="str">
            <v>منال محمد ابراهيم شاهين</v>
          </cell>
          <cell r="G186">
            <v>406</v>
          </cell>
          <cell r="H186" t="str">
            <v/>
          </cell>
          <cell r="I186" t="str">
            <v>مكتب صاج 3 درج</v>
          </cell>
          <cell r="J186" t="str">
            <v>عدد</v>
          </cell>
          <cell r="K186">
            <v>1</v>
          </cell>
          <cell r="L186">
            <v>1</v>
          </cell>
          <cell r="M186">
            <v>1638</v>
          </cell>
          <cell r="N186">
            <v>1638</v>
          </cell>
          <cell r="O186" t="str">
            <v>شخصى</v>
          </cell>
          <cell r="P186" t="str">
            <v>الاثاث</v>
          </cell>
          <cell r="Q186" t="str">
            <v>دفتر 3</v>
          </cell>
          <cell r="R186">
            <v>100</v>
          </cell>
        </row>
        <row r="187">
          <cell r="D187" t="str">
            <v/>
          </cell>
          <cell r="E187">
            <v>168</v>
          </cell>
          <cell r="F187" t="str">
            <v>عبد الباسط عبد العزيز ماضى محمد</v>
          </cell>
          <cell r="G187">
            <v>1100</v>
          </cell>
          <cell r="H187">
            <v>51</v>
          </cell>
          <cell r="I187" t="str">
            <v>مروحة حائط فريش 18بوصه شبح</v>
          </cell>
          <cell r="J187" t="str">
            <v>عدد</v>
          </cell>
          <cell r="K187">
            <v>1</v>
          </cell>
          <cell r="L187">
            <v>1</v>
          </cell>
          <cell r="M187">
            <v>700</v>
          </cell>
          <cell r="N187">
            <v>700</v>
          </cell>
          <cell r="O187" t="str">
            <v>شخصى</v>
          </cell>
          <cell r="P187" t="str">
            <v>الاجهزه</v>
          </cell>
          <cell r="Q187" t="str">
            <v>دفتر 5</v>
          </cell>
          <cell r="R187">
            <v>33</v>
          </cell>
        </row>
        <row r="188">
          <cell r="D188" t="str">
            <v/>
          </cell>
          <cell r="E188">
            <v>169</v>
          </cell>
          <cell r="F188" t="str">
            <v>الهام سليمان سليمان حسنين</v>
          </cell>
          <cell r="G188">
            <v>25</v>
          </cell>
          <cell r="H188" t="str">
            <v/>
          </cell>
          <cell r="I188" t="str">
            <v>اله حاسبه كاسيو DR 240</v>
          </cell>
          <cell r="J188" t="str">
            <v>عدد</v>
          </cell>
          <cell r="K188">
            <v>1</v>
          </cell>
          <cell r="L188">
            <v>1</v>
          </cell>
          <cell r="M188">
            <v>5250</v>
          </cell>
          <cell r="N188">
            <v>5250</v>
          </cell>
          <cell r="O188" t="str">
            <v>شخصى</v>
          </cell>
          <cell r="P188" t="str">
            <v>الاثاث</v>
          </cell>
          <cell r="Q188" t="str">
            <v>دفتر 1</v>
          </cell>
          <cell r="R188">
            <v>13</v>
          </cell>
        </row>
        <row r="189">
          <cell r="D189" t="str">
            <v/>
          </cell>
          <cell r="E189">
            <v>169</v>
          </cell>
          <cell r="F189" t="str">
            <v>الهام سليمان سليمان حسنين</v>
          </cell>
          <cell r="G189">
            <v>313</v>
          </cell>
          <cell r="H189" t="str">
            <v/>
          </cell>
          <cell r="I189" t="str">
            <v>كرسي</v>
          </cell>
          <cell r="J189" t="str">
            <v>عدد</v>
          </cell>
          <cell r="K189">
            <v>1</v>
          </cell>
          <cell r="L189">
            <v>1</v>
          </cell>
          <cell r="M189">
            <v>249</v>
          </cell>
          <cell r="N189">
            <v>249</v>
          </cell>
          <cell r="O189" t="str">
            <v>شخصى</v>
          </cell>
          <cell r="P189" t="str">
            <v>الاثاث</v>
          </cell>
          <cell r="Q189" t="str">
            <v>دفتر 2</v>
          </cell>
          <cell r="R189">
            <v>100</v>
          </cell>
        </row>
        <row r="190">
          <cell r="D190" t="str">
            <v/>
          </cell>
          <cell r="E190">
            <v>169</v>
          </cell>
          <cell r="F190" t="str">
            <v>الهام سليمان سليمان حسنين</v>
          </cell>
          <cell r="G190">
            <v>407</v>
          </cell>
          <cell r="H190" t="str">
            <v/>
          </cell>
          <cell r="I190" t="str">
            <v>مكتب صاج 4 درج</v>
          </cell>
          <cell r="J190" t="str">
            <v>عدد</v>
          </cell>
          <cell r="K190">
            <v>1</v>
          </cell>
          <cell r="L190">
            <v>1</v>
          </cell>
          <cell r="M190">
            <v>1638</v>
          </cell>
          <cell r="N190">
            <v>1638</v>
          </cell>
          <cell r="O190" t="str">
            <v>شخصى</v>
          </cell>
          <cell r="P190" t="str">
            <v>الاثاث</v>
          </cell>
          <cell r="Q190" t="str">
            <v>دفتر 4</v>
          </cell>
          <cell r="R190">
            <v>7</v>
          </cell>
        </row>
        <row r="191">
          <cell r="D191" t="str">
            <v/>
          </cell>
          <cell r="E191">
            <v>170</v>
          </cell>
          <cell r="F191" t="str">
            <v>ماجدة محمد جودة محمد مصلحي</v>
          </cell>
          <cell r="G191">
            <v>18</v>
          </cell>
          <cell r="H191" t="str">
            <v/>
          </cell>
          <cell r="I191" t="str">
            <v>اكلاشيهات</v>
          </cell>
          <cell r="J191" t="str">
            <v>عدد</v>
          </cell>
          <cell r="K191">
            <v>1</v>
          </cell>
          <cell r="L191">
            <v>1</v>
          </cell>
          <cell r="M191">
            <v>45</v>
          </cell>
          <cell r="N191">
            <v>45</v>
          </cell>
          <cell r="O191" t="str">
            <v>شخصى</v>
          </cell>
          <cell r="P191" t="str">
            <v>الاثاث</v>
          </cell>
          <cell r="Q191" t="str">
            <v>دفتر 1</v>
          </cell>
          <cell r="R191">
            <v>11</v>
          </cell>
        </row>
        <row r="192">
          <cell r="D192" t="str">
            <v/>
          </cell>
          <cell r="E192">
            <v>170</v>
          </cell>
          <cell r="F192" t="str">
            <v>ماجدة محمد جودة محمد مصلحي</v>
          </cell>
          <cell r="G192">
            <v>141</v>
          </cell>
          <cell r="H192" t="str">
            <v/>
          </cell>
          <cell r="I192" t="str">
            <v>دباسه صغيره</v>
          </cell>
          <cell r="J192" t="str">
            <v>عدد</v>
          </cell>
          <cell r="K192">
            <v>1</v>
          </cell>
          <cell r="L192">
            <v>1</v>
          </cell>
          <cell r="M192">
            <v>185</v>
          </cell>
          <cell r="N192">
            <v>185</v>
          </cell>
          <cell r="O192" t="str">
            <v>شخصى</v>
          </cell>
          <cell r="P192" t="str">
            <v>الاثاث</v>
          </cell>
          <cell r="Q192" t="str">
            <v>دفتر 1</v>
          </cell>
          <cell r="R192">
            <v>100</v>
          </cell>
        </row>
        <row r="193">
          <cell r="D193" t="str">
            <v/>
          </cell>
          <cell r="E193">
            <v>170</v>
          </cell>
          <cell r="F193" t="str">
            <v>ماجدة محمد جودة محمد مصلحي</v>
          </cell>
          <cell r="G193">
            <v>160</v>
          </cell>
          <cell r="H193" t="str">
            <v/>
          </cell>
          <cell r="I193" t="str">
            <v>دولاب مستندات صاج 2 دلفه</v>
          </cell>
          <cell r="J193" t="str">
            <v>عدد</v>
          </cell>
          <cell r="L193">
            <v>1</v>
          </cell>
          <cell r="M193">
            <v>780</v>
          </cell>
          <cell r="N193">
            <v>780</v>
          </cell>
          <cell r="O193" t="str">
            <v>شخصى</v>
          </cell>
          <cell r="P193" t="str">
            <v>الاثاث</v>
          </cell>
          <cell r="Q193" t="str">
            <v>دفتر 2</v>
          </cell>
          <cell r="R193">
            <v>22</v>
          </cell>
          <cell r="S193">
            <v>44866</v>
          </cell>
          <cell r="U193">
            <v>1</v>
          </cell>
        </row>
        <row r="194">
          <cell r="D194" t="str">
            <v/>
          </cell>
          <cell r="E194">
            <v>170</v>
          </cell>
          <cell r="F194" t="str">
            <v>ماجدة محمد جودة محمد مصلحي</v>
          </cell>
          <cell r="G194">
            <v>313</v>
          </cell>
          <cell r="H194" t="str">
            <v/>
          </cell>
          <cell r="I194" t="str">
            <v>كرسي</v>
          </cell>
          <cell r="J194" t="str">
            <v>عدد</v>
          </cell>
          <cell r="K194">
            <v>1</v>
          </cell>
          <cell r="L194">
            <v>1</v>
          </cell>
          <cell r="M194">
            <v>249</v>
          </cell>
          <cell r="N194">
            <v>249</v>
          </cell>
          <cell r="O194" t="str">
            <v>شخصى</v>
          </cell>
          <cell r="P194" t="str">
            <v>الاثاث</v>
          </cell>
          <cell r="Q194" t="str">
            <v>دفتر 2</v>
          </cell>
          <cell r="R194">
            <v>100</v>
          </cell>
        </row>
        <row r="195">
          <cell r="D195" t="str">
            <v/>
          </cell>
          <cell r="E195">
            <v>170</v>
          </cell>
          <cell r="F195" t="str">
            <v>ماجدة محمد جودة محمد مصلحي</v>
          </cell>
          <cell r="G195">
            <v>377</v>
          </cell>
          <cell r="H195" t="str">
            <v/>
          </cell>
          <cell r="I195" t="str">
            <v>مروحة حائط توشيبا</v>
          </cell>
          <cell r="J195" t="str">
            <v>عدد</v>
          </cell>
          <cell r="K195">
            <v>1</v>
          </cell>
          <cell r="L195">
            <v>1</v>
          </cell>
          <cell r="M195">
            <v>525</v>
          </cell>
          <cell r="N195">
            <v>525</v>
          </cell>
          <cell r="O195" t="str">
            <v>شخصى</v>
          </cell>
          <cell r="P195" t="str">
            <v>الاجهزه</v>
          </cell>
          <cell r="Q195" t="str">
            <v>دفتر 4</v>
          </cell>
          <cell r="R195">
            <v>70</v>
          </cell>
        </row>
        <row r="196">
          <cell r="D196" t="str">
            <v/>
          </cell>
          <cell r="E196">
            <v>170</v>
          </cell>
          <cell r="F196" t="str">
            <v>ماجدة محمد جودة محمد مصلحي</v>
          </cell>
          <cell r="G196">
            <v>406</v>
          </cell>
          <cell r="H196" t="str">
            <v/>
          </cell>
          <cell r="I196" t="str">
            <v>مكتب صاج 3 درج</v>
          </cell>
          <cell r="J196" t="str">
            <v>عدد</v>
          </cell>
          <cell r="K196">
            <v>1</v>
          </cell>
          <cell r="L196">
            <v>1</v>
          </cell>
          <cell r="M196">
            <v>1638</v>
          </cell>
          <cell r="N196">
            <v>1638</v>
          </cell>
          <cell r="O196" t="str">
            <v>شخصى</v>
          </cell>
          <cell r="P196" t="str">
            <v>الاثاث</v>
          </cell>
          <cell r="Q196" t="str">
            <v>دفتر 3</v>
          </cell>
          <cell r="R196">
            <v>100</v>
          </cell>
        </row>
        <row r="197">
          <cell r="D197" t="str">
            <v/>
          </cell>
          <cell r="E197">
            <v>172</v>
          </cell>
          <cell r="F197" t="str">
            <v>انهار شوقى عبد الرحمن دسوقى</v>
          </cell>
          <cell r="G197">
            <v>313</v>
          </cell>
          <cell r="H197" t="str">
            <v/>
          </cell>
          <cell r="I197" t="str">
            <v>كرسي</v>
          </cell>
          <cell r="J197" t="str">
            <v>عدد</v>
          </cell>
          <cell r="K197">
            <v>1</v>
          </cell>
          <cell r="L197">
            <v>1</v>
          </cell>
          <cell r="M197">
            <v>249</v>
          </cell>
          <cell r="N197">
            <v>249</v>
          </cell>
          <cell r="O197" t="str">
            <v>شخصى</v>
          </cell>
          <cell r="P197" t="str">
            <v>الاثاث</v>
          </cell>
          <cell r="Q197" t="str">
            <v>دفتر 2</v>
          </cell>
          <cell r="R197">
            <v>100</v>
          </cell>
        </row>
        <row r="198">
          <cell r="D198" t="str">
            <v/>
          </cell>
          <cell r="E198">
            <v>172</v>
          </cell>
          <cell r="F198" t="str">
            <v>انهار شوقى عبد الرحمن دسوقى</v>
          </cell>
          <cell r="G198">
            <v>406</v>
          </cell>
          <cell r="H198" t="str">
            <v/>
          </cell>
          <cell r="I198" t="str">
            <v>مكتب صاج 3 درج</v>
          </cell>
          <cell r="J198" t="str">
            <v>عدد</v>
          </cell>
          <cell r="K198">
            <v>1</v>
          </cell>
          <cell r="L198">
            <v>1</v>
          </cell>
          <cell r="M198">
            <v>1638</v>
          </cell>
          <cell r="N198">
            <v>1638</v>
          </cell>
          <cell r="O198" t="str">
            <v>شخصى</v>
          </cell>
          <cell r="P198" t="str">
            <v>الاثاث</v>
          </cell>
          <cell r="Q198" t="str">
            <v>دفتر 3</v>
          </cell>
          <cell r="R198">
            <v>100</v>
          </cell>
        </row>
        <row r="199">
          <cell r="D199" t="str">
            <v/>
          </cell>
          <cell r="E199">
            <v>173</v>
          </cell>
          <cell r="F199" t="str">
            <v>احلاهم عبد الحميد موسى احمد</v>
          </cell>
          <cell r="G199">
            <v>21</v>
          </cell>
          <cell r="H199" t="str">
            <v/>
          </cell>
          <cell r="I199" t="str">
            <v>اله حاسبه كاسيو صغيره</v>
          </cell>
          <cell r="J199" t="str">
            <v>عدد</v>
          </cell>
          <cell r="K199">
            <v>1</v>
          </cell>
          <cell r="L199">
            <v>1</v>
          </cell>
          <cell r="M199">
            <v>300</v>
          </cell>
          <cell r="N199">
            <v>300</v>
          </cell>
          <cell r="O199" t="str">
            <v>شخصى</v>
          </cell>
          <cell r="P199" t="str">
            <v>الاثاث</v>
          </cell>
          <cell r="Q199" t="str">
            <v>دفتر 1</v>
          </cell>
          <cell r="R199">
            <v>1</v>
          </cell>
        </row>
        <row r="200">
          <cell r="D200" t="str">
            <v/>
          </cell>
          <cell r="E200">
            <v>173</v>
          </cell>
          <cell r="F200" t="str">
            <v>احلاهم عبد الحميد موسى احمد</v>
          </cell>
          <cell r="G200">
            <v>130</v>
          </cell>
          <cell r="H200" t="str">
            <v/>
          </cell>
          <cell r="I200" t="str">
            <v>خرامه</v>
          </cell>
          <cell r="J200" t="str">
            <v>عدد</v>
          </cell>
          <cell r="K200">
            <v>1</v>
          </cell>
          <cell r="L200">
            <v>1</v>
          </cell>
          <cell r="M200">
            <v>35</v>
          </cell>
          <cell r="N200">
            <v>35</v>
          </cell>
          <cell r="O200" t="str">
            <v>شخصى</v>
          </cell>
          <cell r="P200" t="str">
            <v>الاثاث</v>
          </cell>
          <cell r="Q200" t="str">
            <v>دفتر 1</v>
          </cell>
          <cell r="R200">
            <v>89</v>
          </cell>
        </row>
        <row r="201">
          <cell r="D201" t="str">
            <v/>
          </cell>
          <cell r="E201">
            <v>173</v>
          </cell>
          <cell r="F201" t="str">
            <v>احلاهم عبد الحميد موسى احمد</v>
          </cell>
          <cell r="G201">
            <v>141</v>
          </cell>
          <cell r="H201" t="str">
            <v/>
          </cell>
          <cell r="I201" t="str">
            <v>دباسه صغيره</v>
          </cell>
          <cell r="J201" t="str">
            <v>عدد</v>
          </cell>
          <cell r="K201">
            <v>1</v>
          </cell>
          <cell r="L201">
            <v>1</v>
          </cell>
          <cell r="M201">
            <v>185</v>
          </cell>
          <cell r="N201">
            <v>185</v>
          </cell>
          <cell r="O201" t="str">
            <v>شخصى</v>
          </cell>
          <cell r="P201" t="str">
            <v>الاثاث</v>
          </cell>
          <cell r="Q201" t="str">
            <v>دفتر 1</v>
          </cell>
          <cell r="R201">
            <v>100</v>
          </cell>
        </row>
        <row r="202">
          <cell r="D202" t="str">
            <v/>
          </cell>
          <cell r="E202">
            <v>173</v>
          </cell>
          <cell r="F202" t="str">
            <v>احلاهم عبد الحميد موسى احمد</v>
          </cell>
          <cell r="G202">
            <v>313</v>
          </cell>
          <cell r="H202" t="str">
            <v/>
          </cell>
          <cell r="I202" t="str">
            <v>كرسي</v>
          </cell>
          <cell r="J202" t="str">
            <v>عدد</v>
          </cell>
          <cell r="K202">
            <v>2</v>
          </cell>
          <cell r="L202">
            <v>2</v>
          </cell>
          <cell r="M202">
            <v>249</v>
          </cell>
          <cell r="N202">
            <v>498</v>
          </cell>
          <cell r="O202" t="str">
            <v>شخصى</v>
          </cell>
          <cell r="P202" t="str">
            <v>الاثاث</v>
          </cell>
          <cell r="Q202" t="str">
            <v>دفتر 2</v>
          </cell>
          <cell r="R202">
            <v>100</v>
          </cell>
        </row>
        <row r="203">
          <cell r="D203" t="str">
            <v/>
          </cell>
          <cell r="E203">
            <v>173</v>
          </cell>
          <cell r="F203" t="str">
            <v>احلاهم عبد الحميد موسى احمد</v>
          </cell>
          <cell r="G203">
            <v>328</v>
          </cell>
          <cell r="H203" t="str">
            <v/>
          </cell>
          <cell r="I203" t="str">
            <v>كرسي صغير</v>
          </cell>
          <cell r="J203" t="str">
            <v>عدد</v>
          </cell>
          <cell r="K203">
            <v>1</v>
          </cell>
          <cell r="L203">
            <v>1</v>
          </cell>
          <cell r="M203">
            <v>100</v>
          </cell>
          <cell r="N203">
            <v>100</v>
          </cell>
          <cell r="O203" t="str">
            <v>شخصى</v>
          </cell>
          <cell r="P203" t="str">
            <v>الاثاث</v>
          </cell>
          <cell r="Q203" t="str">
            <v>دفتر 3</v>
          </cell>
          <cell r="R203">
            <v>43</v>
          </cell>
        </row>
        <row r="204">
          <cell r="D204" t="str">
            <v/>
          </cell>
          <cell r="E204">
            <v>173</v>
          </cell>
          <cell r="F204" t="str">
            <v>احلاهم عبد الحميد موسى احمد</v>
          </cell>
          <cell r="G204">
            <v>377</v>
          </cell>
          <cell r="H204" t="str">
            <v/>
          </cell>
          <cell r="I204" t="str">
            <v>مروحة حائط توشيبا</v>
          </cell>
          <cell r="J204" t="str">
            <v>عدد</v>
          </cell>
          <cell r="K204">
            <v>1</v>
          </cell>
          <cell r="L204">
            <v>1</v>
          </cell>
          <cell r="M204">
            <v>525</v>
          </cell>
          <cell r="N204">
            <v>525</v>
          </cell>
          <cell r="O204" t="str">
            <v>شخصى</v>
          </cell>
          <cell r="P204" t="str">
            <v>الاجهزه</v>
          </cell>
          <cell r="Q204" t="str">
            <v>دفتر 4</v>
          </cell>
          <cell r="R204">
            <v>70</v>
          </cell>
        </row>
        <row r="205">
          <cell r="D205" t="str">
            <v/>
          </cell>
          <cell r="E205">
            <v>173</v>
          </cell>
          <cell r="F205" t="str">
            <v>احلاهم عبد الحميد موسى احمد</v>
          </cell>
          <cell r="G205">
            <v>406</v>
          </cell>
          <cell r="H205" t="str">
            <v/>
          </cell>
          <cell r="I205" t="str">
            <v>مكتب صاج 3 درج</v>
          </cell>
          <cell r="J205" t="str">
            <v>عدد</v>
          </cell>
          <cell r="K205">
            <v>1</v>
          </cell>
          <cell r="L205">
            <v>1</v>
          </cell>
          <cell r="M205">
            <v>1638</v>
          </cell>
          <cell r="N205">
            <v>1638</v>
          </cell>
          <cell r="O205" t="str">
            <v>شخصى</v>
          </cell>
          <cell r="P205" t="str">
            <v>الاثاث</v>
          </cell>
          <cell r="Q205" t="str">
            <v>دفتر 3</v>
          </cell>
          <cell r="R205">
            <v>100</v>
          </cell>
        </row>
        <row r="206">
          <cell r="D206" t="str">
            <v/>
          </cell>
          <cell r="E206">
            <v>173</v>
          </cell>
          <cell r="F206" t="str">
            <v>احلاهم عبد الحميد موسى احمد</v>
          </cell>
          <cell r="G206">
            <v>444</v>
          </cell>
          <cell r="H206" t="str">
            <v/>
          </cell>
          <cell r="I206" t="str">
            <v>وحدة ارفف</v>
          </cell>
          <cell r="J206" t="str">
            <v>عدد</v>
          </cell>
          <cell r="K206">
            <v>6</v>
          </cell>
          <cell r="L206">
            <v>6</v>
          </cell>
          <cell r="M206">
            <v>961</v>
          </cell>
          <cell r="N206">
            <v>5766</v>
          </cell>
          <cell r="O206" t="str">
            <v>شخصى</v>
          </cell>
          <cell r="P206" t="str">
            <v>الاثاث</v>
          </cell>
          <cell r="Q206" t="str">
            <v>دفتر 4</v>
          </cell>
          <cell r="R206">
            <v>1</v>
          </cell>
        </row>
        <row r="207">
          <cell r="D207" t="str">
            <v/>
          </cell>
          <cell r="E207">
            <v>188</v>
          </cell>
          <cell r="F207" t="str">
            <v>اميمة عبد الله عبد المؤمن الجزار</v>
          </cell>
          <cell r="G207">
            <v>313</v>
          </cell>
          <cell r="H207" t="str">
            <v/>
          </cell>
          <cell r="I207" t="str">
            <v>كرسي</v>
          </cell>
          <cell r="J207" t="str">
            <v>عدد</v>
          </cell>
          <cell r="K207">
            <v>1</v>
          </cell>
          <cell r="L207">
            <v>1</v>
          </cell>
          <cell r="M207">
            <v>249</v>
          </cell>
          <cell r="N207">
            <v>249</v>
          </cell>
          <cell r="O207" t="str">
            <v>شخصى</v>
          </cell>
          <cell r="P207" t="str">
            <v>الاثاث</v>
          </cell>
          <cell r="Q207" t="str">
            <v>دفتر 2</v>
          </cell>
          <cell r="R207">
            <v>100</v>
          </cell>
        </row>
        <row r="208">
          <cell r="D208" t="str">
            <v/>
          </cell>
          <cell r="E208">
            <v>188</v>
          </cell>
          <cell r="F208" t="str">
            <v>اميمة عبد الله عبد المؤمن الجزار</v>
          </cell>
          <cell r="G208">
            <v>406</v>
          </cell>
          <cell r="H208" t="str">
            <v/>
          </cell>
          <cell r="I208" t="str">
            <v>مكتب صاج 3 درج</v>
          </cell>
          <cell r="J208" t="str">
            <v>عدد</v>
          </cell>
          <cell r="K208">
            <v>1</v>
          </cell>
          <cell r="L208">
            <v>1</v>
          </cell>
          <cell r="M208">
            <v>1638</v>
          </cell>
          <cell r="N208">
            <v>1638</v>
          </cell>
          <cell r="O208" t="str">
            <v>شخصى</v>
          </cell>
          <cell r="P208" t="str">
            <v>الاثاث</v>
          </cell>
          <cell r="Q208" t="str">
            <v>دفتر 3</v>
          </cell>
          <cell r="R208">
            <v>100</v>
          </cell>
        </row>
        <row r="209">
          <cell r="D209" t="str">
            <v/>
          </cell>
          <cell r="E209">
            <v>190</v>
          </cell>
          <cell r="F209" t="str">
            <v>عبد الفتاح فتحى عبد الفتاح غنيمى</v>
          </cell>
          <cell r="G209">
            <v>76</v>
          </cell>
          <cell r="H209" t="str">
            <v/>
          </cell>
          <cell r="I209" t="str">
            <v>تليفون</v>
          </cell>
          <cell r="J209" t="str">
            <v>عدد</v>
          </cell>
          <cell r="K209">
            <v>1</v>
          </cell>
          <cell r="L209">
            <v>1</v>
          </cell>
          <cell r="M209">
            <v>425</v>
          </cell>
          <cell r="N209">
            <v>425</v>
          </cell>
          <cell r="O209" t="str">
            <v>شخصى</v>
          </cell>
          <cell r="P209" t="str">
            <v>الاثاث</v>
          </cell>
          <cell r="Q209" t="str">
            <v>دفتر 2</v>
          </cell>
          <cell r="R209">
            <v>1</v>
          </cell>
        </row>
        <row r="210">
          <cell r="D210" t="str">
            <v/>
          </cell>
          <cell r="E210">
            <v>190</v>
          </cell>
          <cell r="F210" t="str">
            <v>عبد الفتاح فتحى عبد الفتاح غنيمى</v>
          </cell>
          <cell r="G210">
            <v>130</v>
          </cell>
          <cell r="H210" t="str">
            <v/>
          </cell>
          <cell r="I210" t="str">
            <v>خرامه</v>
          </cell>
          <cell r="J210" t="str">
            <v>عدد</v>
          </cell>
          <cell r="K210">
            <v>1</v>
          </cell>
          <cell r="L210">
            <v>1</v>
          </cell>
          <cell r="M210">
            <v>35</v>
          </cell>
          <cell r="N210">
            <v>35</v>
          </cell>
          <cell r="O210" t="str">
            <v>شخصى</v>
          </cell>
          <cell r="P210" t="str">
            <v>الاثاث</v>
          </cell>
          <cell r="Q210" t="str">
            <v>دفتر 1</v>
          </cell>
          <cell r="R210">
            <v>89</v>
          </cell>
        </row>
        <row r="211">
          <cell r="D211" t="str">
            <v/>
          </cell>
          <cell r="E211">
            <v>190</v>
          </cell>
          <cell r="F211" t="str">
            <v>عبد الفتاح فتحى عبد الفتاح غنيمى</v>
          </cell>
          <cell r="G211">
            <v>141</v>
          </cell>
          <cell r="H211" t="str">
            <v/>
          </cell>
          <cell r="I211" t="str">
            <v>دباسه صغيره</v>
          </cell>
          <cell r="J211" t="str">
            <v>عدد</v>
          </cell>
          <cell r="K211">
            <v>1</v>
          </cell>
          <cell r="L211">
            <v>1</v>
          </cell>
          <cell r="M211">
            <v>185</v>
          </cell>
          <cell r="N211">
            <v>185</v>
          </cell>
          <cell r="O211" t="str">
            <v>شخصى</v>
          </cell>
          <cell r="P211" t="str">
            <v>الاثاث</v>
          </cell>
          <cell r="Q211" t="str">
            <v>دفتر 1</v>
          </cell>
          <cell r="R211">
            <v>100</v>
          </cell>
        </row>
        <row r="212">
          <cell r="D212" t="str">
            <v/>
          </cell>
          <cell r="E212">
            <v>190</v>
          </cell>
          <cell r="F212" t="str">
            <v>عبد الفتاح فتحى عبد الفتاح غنيمى</v>
          </cell>
          <cell r="G212">
            <v>252</v>
          </cell>
          <cell r="H212" t="str">
            <v/>
          </cell>
          <cell r="I212" t="str">
            <v>طبيلية بلاستيك</v>
          </cell>
          <cell r="J212" t="str">
            <v>عدد</v>
          </cell>
          <cell r="K212">
            <v>9</v>
          </cell>
          <cell r="L212">
            <v>9</v>
          </cell>
          <cell r="M212">
            <v>140</v>
          </cell>
          <cell r="N212">
            <v>1260</v>
          </cell>
          <cell r="O212" t="str">
            <v>شخصى</v>
          </cell>
          <cell r="P212" t="str">
            <v>الاثاث</v>
          </cell>
          <cell r="Q212" t="str">
            <v>دفتر 2</v>
          </cell>
          <cell r="R212">
            <v>73</v>
          </cell>
        </row>
        <row r="213">
          <cell r="D213" t="str">
            <v/>
          </cell>
          <cell r="E213">
            <v>190</v>
          </cell>
          <cell r="F213" t="str">
            <v>عبد الفتاح فتحى عبد الفتاح غنيمى</v>
          </cell>
          <cell r="G213">
            <v>313</v>
          </cell>
          <cell r="H213" t="str">
            <v/>
          </cell>
          <cell r="I213" t="str">
            <v>كرسي</v>
          </cell>
          <cell r="J213" t="str">
            <v>عدد</v>
          </cell>
          <cell r="K213">
            <v>2</v>
          </cell>
          <cell r="L213">
            <v>2</v>
          </cell>
          <cell r="M213">
            <v>249</v>
          </cell>
          <cell r="N213">
            <v>498</v>
          </cell>
          <cell r="O213" t="str">
            <v>شخصى</v>
          </cell>
          <cell r="P213" t="str">
            <v>الاثاث</v>
          </cell>
          <cell r="Q213" t="str">
            <v>دفتر 2</v>
          </cell>
          <cell r="R213">
            <v>100</v>
          </cell>
        </row>
        <row r="214">
          <cell r="D214" t="str">
            <v/>
          </cell>
          <cell r="E214">
            <v>190</v>
          </cell>
          <cell r="F214" t="str">
            <v>عبد الفتاح فتحى عبد الفتاح غنيمى</v>
          </cell>
          <cell r="G214">
            <v>378</v>
          </cell>
          <cell r="H214" t="str">
            <v/>
          </cell>
          <cell r="I214" t="str">
            <v>مروحة حائط فريش</v>
          </cell>
          <cell r="J214" t="str">
            <v>عدد</v>
          </cell>
          <cell r="K214">
            <v>1</v>
          </cell>
          <cell r="L214">
            <v>1</v>
          </cell>
          <cell r="M214">
            <v>700</v>
          </cell>
          <cell r="N214">
            <v>700</v>
          </cell>
          <cell r="O214" t="str">
            <v>شخصى</v>
          </cell>
          <cell r="P214" t="str">
            <v>الاجهزه</v>
          </cell>
          <cell r="Q214" t="str">
            <v>دفتر 4</v>
          </cell>
          <cell r="R214">
            <v>71</v>
          </cell>
        </row>
        <row r="215">
          <cell r="D215" t="str">
            <v/>
          </cell>
          <cell r="E215">
            <v>190</v>
          </cell>
          <cell r="F215" t="str">
            <v>عبد الفتاح فتحى عبد الفتاح غنيمى</v>
          </cell>
          <cell r="G215">
            <v>406</v>
          </cell>
          <cell r="H215" t="str">
            <v/>
          </cell>
          <cell r="I215" t="str">
            <v>مكتب صاج 3 درج</v>
          </cell>
          <cell r="J215" t="str">
            <v>عدد</v>
          </cell>
          <cell r="K215">
            <v>1</v>
          </cell>
          <cell r="L215">
            <v>1</v>
          </cell>
          <cell r="M215">
            <v>1638</v>
          </cell>
          <cell r="N215">
            <v>1638</v>
          </cell>
          <cell r="O215" t="str">
            <v>شخصى</v>
          </cell>
          <cell r="P215" t="str">
            <v>الاثاث</v>
          </cell>
          <cell r="Q215" t="str">
            <v>دفتر 3</v>
          </cell>
          <cell r="R215">
            <v>100</v>
          </cell>
        </row>
        <row r="216">
          <cell r="D216" t="str">
            <v/>
          </cell>
          <cell r="E216">
            <v>190</v>
          </cell>
          <cell r="F216" t="str">
            <v>عبد الفتاح فتحى عبد الفتاح غنيمى</v>
          </cell>
          <cell r="G216">
            <v>444</v>
          </cell>
          <cell r="H216" t="str">
            <v/>
          </cell>
          <cell r="I216" t="str">
            <v>وحدة ارفف</v>
          </cell>
          <cell r="J216" t="str">
            <v>عدد</v>
          </cell>
          <cell r="K216">
            <v>2</v>
          </cell>
          <cell r="L216">
            <v>2</v>
          </cell>
          <cell r="M216">
            <v>961</v>
          </cell>
          <cell r="N216">
            <v>1922</v>
          </cell>
          <cell r="O216" t="str">
            <v>شخصى</v>
          </cell>
          <cell r="P216" t="str">
            <v>الاثاث</v>
          </cell>
          <cell r="Q216" t="str">
            <v>دفتر 4</v>
          </cell>
          <cell r="R216">
            <v>1</v>
          </cell>
        </row>
        <row r="217">
          <cell r="D217" t="str">
            <v/>
          </cell>
          <cell r="E217">
            <v>193</v>
          </cell>
          <cell r="F217" t="str">
            <v>اميره حسن على النجار</v>
          </cell>
          <cell r="G217">
            <v>21</v>
          </cell>
          <cell r="H217" t="str">
            <v/>
          </cell>
          <cell r="I217" t="str">
            <v>اله حاسبه كاسيو صغيره</v>
          </cell>
          <cell r="J217" t="str">
            <v>عدد</v>
          </cell>
          <cell r="K217">
            <v>1</v>
          </cell>
          <cell r="L217">
            <v>1</v>
          </cell>
          <cell r="M217">
            <v>300</v>
          </cell>
          <cell r="N217">
            <v>300</v>
          </cell>
          <cell r="O217" t="str">
            <v>شخصى</v>
          </cell>
          <cell r="P217" t="str">
            <v>الاثاث</v>
          </cell>
          <cell r="Q217" t="str">
            <v>دفتر 1</v>
          </cell>
          <cell r="R217">
            <v>1</v>
          </cell>
        </row>
        <row r="218">
          <cell r="D218" t="str">
            <v/>
          </cell>
          <cell r="E218">
            <v>193</v>
          </cell>
          <cell r="F218" t="str">
            <v>اميره حسن على النجار</v>
          </cell>
          <cell r="G218">
            <v>313</v>
          </cell>
          <cell r="H218" t="str">
            <v/>
          </cell>
          <cell r="I218" t="str">
            <v>كرسي</v>
          </cell>
          <cell r="J218" t="str">
            <v>عدد</v>
          </cell>
          <cell r="K218">
            <v>1</v>
          </cell>
          <cell r="L218">
            <v>1</v>
          </cell>
          <cell r="M218">
            <v>249</v>
          </cell>
          <cell r="N218">
            <v>249</v>
          </cell>
          <cell r="O218" t="str">
            <v>شخصى</v>
          </cell>
          <cell r="P218" t="str">
            <v>الاثاث</v>
          </cell>
          <cell r="Q218" t="str">
            <v>دفتر 2</v>
          </cell>
          <cell r="R218">
            <v>100</v>
          </cell>
        </row>
        <row r="219">
          <cell r="D219" t="str">
            <v/>
          </cell>
          <cell r="E219">
            <v>193</v>
          </cell>
          <cell r="F219" t="str">
            <v>اميره حسن على النجار</v>
          </cell>
          <cell r="G219">
            <v>406</v>
          </cell>
          <cell r="H219" t="str">
            <v/>
          </cell>
          <cell r="I219" t="str">
            <v>مكتب صاج 3 درج</v>
          </cell>
          <cell r="J219" t="str">
            <v>عدد</v>
          </cell>
          <cell r="K219">
            <v>1</v>
          </cell>
          <cell r="L219">
            <v>1</v>
          </cell>
          <cell r="M219">
            <v>1638</v>
          </cell>
          <cell r="N219">
            <v>1638</v>
          </cell>
          <cell r="O219" t="str">
            <v>شخصى</v>
          </cell>
          <cell r="P219" t="str">
            <v>الاثاث</v>
          </cell>
          <cell r="Q219" t="str">
            <v>دفتر 3</v>
          </cell>
          <cell r="R219">
            <v>100</v>
          </cell>
        </row>
        <row r="220">
          <cell r="D220" t="str">
            <v/>
          </cell>
          <cell r="E220">
            <v>194</v>
          </cell>
          <cell r="F220" t="str">
            <v>منال صبحى السيد المحلاوى</v>
          </cell>
          <cell r="G220">
            <v>21</v>
          </cell>
          <cell r="H220" t="str">
            <v/>
          </cell>
          <cell r="I220" t="str">
            <v>اله حاسبه كاسيو صغيره</v>
          </cell>
          <cell r="J220" t="str">
            <v>عدد</v>
          </cell>
          <cell r="K220">
            <v>1</v>
          </cell>
          <cell r="L220">
            <v>1</v>
          </cell>
          <cell r="M220">
            <v>300</v>
          </cell>
          <cell r="N220">
            <v>300</v>
          </cell>
          <cell r="O220" t="str">
            <v>شخصى</v>
          </cell>
          <cell r="P220" t="str">
            <v>الاثاث</v>
          </cell>
          <cell r="Q220" t="str">
            <v>دفتر 1</v>
          </cell>
          <cell r="R220">
            <v>1</v>
          </cell>
        </row>
        <row r="221">
          <cell r="D221" t="str">
            <v/>
          </cell>
          <cell r="E221">
            <v>194</v>
          </cell>
          <cell r="F221" t="str">
            <v>منال صبحى السيد المحلاوى</v>
          </cell>
          <cell r="G221">
            <v>130</v>
          </cell>
          <cell r="H221" t="str">
            <v/>
          </cell>
          <cell r="I221" t="str">
            <v>خرامه</v>
          </cell>
          <cell r="J221" t="str">
            <v>عدد</v>
          </cell>
          <cell r="K221">
            <v>1</v>
          </cell>
          <cell r="L221">
            <v>1</v>
          </cell>
          <cell r="M221">
            <v>35</v>
          </cell>
          <cell r="N221">
            <v>35</v>
          </cell>
          <cell r="O221" t="str">
            <v>شخصى</v>
          </cell>
          <cell r="P221" t="str">
            <v>الاثاث</v>
          </cell>
          <cell r="Q221" t="str">
            <v>دفتر 1</v>
          </cell>
          <cell r="R221">
            <v>89</v>
          </cell>
        </row>
        <row r="222">
          <cell r="D222" t="str">
            <v/>
          </cell>
          <cell r="E222">
            <v>194</v>
          </cell>
          <cell r="F222" t="str">
            <v>منال صبحى السيد المحلاوى</v>
          </cell>
          <cell r="G222">
            <v>131</v>
          </cell>
          <cell r="H222" t="str">
            <v/>
          </cell>
          <cell r="I222" t="str">
            <v xml:space="preserve">خرامه كبيره </v>
          </cell>
          <cell r="J222" t="str">
            <v>عدد</v>
          </cell>
          <cell r="K222">
            <v>1</v>
          </cell>
          <cell r="L222">
            <v>1</v>
          </cell>
          <cell r="M222">
            <v>48</v>
          </cell>
          <cell r="N222">
            <v>48</v>
          </cell>
          <cell r="O222" t="str">
            <v>شخصى</v>
          </cell>
          <cell r="P222" t="str">
            <v>الاثاث</v>
          </cell>
          <cell r="Q222" t="str">
            <v>دفتر 1</v>
          </cell>
          <cell r="R222">
            <v>90</v>
          </cell>
        </row>
        <row r="223">
          <cell r="D223" t="str">
            <v/>
          </cell>
          <cell r="E223">
            <v>194</v>
          </cell>
          <cell r="F223" t="str">
            <v>منال صبحى السيد المحلاوى</v>
          </cell>
          <cell r="G223">
            <v>313</v>
          </cell>
          <cell r="H223" t="str">
            <v/>
          </cell>
          <cell r="I223" t="str">
            <v>كرسي</v>
          </cell>
          <cell r="J223" t="str">
            <v>عدد</v>
          </cell>
          <cell r="K223">
            <v>1</v>
          </cell>
          <cell r="L223">
            <v>1</v>
          </cell>
          <cell r="M223">
            <v>249</v>
          </cell>
          <cell r="N223">
            <v>249</v>
          </cell>
          <cell r="O223" t="str">
            <v>شخصى</v>
          </cell>
          <cell r="P223" t="str">
            <v>الاثاث</v>
          </cell>
          <cell r="Q223" t="str">
            <v>دفتر 2</v>
          </cell>
          <cell r="R223">
            <v>100</v>
          </cell>
        </row>
        <row r="224">
          <cell r="D224" t="str">
            <v/>
          </cell>
          <cell r="E224">
            <v>194</v>
          </cell>
          <cell r="F224" t="str">
            <v>منال صبحى السيد المحلاوى</v>
          </cell>
          <cell r="G224">
            <v>406</v>
          </cell>
          <cell r="H224" t="str">
            <v/>
          </cell>
          <cell r="I224" t="str">
            <v>مكتب صاج 3 درج</v>
          </cell>
          <cell r="J224" t="str">
            <v>عدد</v>
          </cell>
          <cell r="K224">
            <v>1</v>
          </cell>
          <cell r="L224">
            <v>1</v>
          </cell>
          <cell r="M224">
            <v>1638</v>
          </cell>
          <cell r="N224">
            <v>1638</v>
          </cell>
          <cell r="O224" t="str">
            <v>شخصى</v>
          </cell>
          <cell r="P224" t="str">
            <v>الاثاث</v>
          </cell>
          <cell r="Q224" t="str">
            <v>دفتر 3</v>
          </cell>
          <cell r="R224">
            <v>100</v>
          </cell>
        </row>
        <row r="225">
          <cell r="D225" t="str">
            <v/>
          </cell>
          <cell r="E225">
            <v>197</v>
          </cell>
          <cell r="F225" t="str">
            <v>رامى محمد حسنى عبد الفتاح</v>
          </cell>
          <cell r="G225">
            <v>21</v>
          </cell>
          <cell r="H225" t="str">
            <v/>
          </cell>
          <cell r="I225" t="str">
            <v>اله حاسبه كاسيو صغيره</v>
          </cell>
          <cell r="J225" t="str">
            <v>عدد</v>
          </cell>
          <cell r="K225">
            <v>1</v>
          </cell>
          <cell r="L225">
            <v>1</v>
          </cell>
          <cell r="M225">
            <v>300</v>
          </cell>
          <cell r="N225">
            <v>300</v>
          </cell>
          <cell r="O225" t="str">
            <v>شخصى</v>
          </cell>
          <cell r="P225" t="str">
            <v>الاثاث</v>
          </cell>
          <cell r="Q225" t="str">
            <v>دفتر 1</v>
          </cell>
          <cell r="R225">
            <v>1</v>
          </cell>
        </row>
        <row r="226">
          <cell r="D226" t="str">
            <v/>
          </cell>
          <cell r="E226">
            <v>197</v>
          </cell>
          <cell r="F226" t="str">
            <v>رامى محمد حسنى عبد الفتاح</v>
          </cell>
          <cell r="G226">
            <v>141</v>
          </cell>
          <cell r="H226" t="str">
            <v/>
          </cell>
          <cell r="I226" t="str">
            <v>دباسه صغيره</v>
          </cell>
          <cell r="J226" t="str">
            <v>عدد</v>
          </cell>
          <cell r="K226">
            <v>1</v>
          </cell>
          <cell r="L226">
            <v>1</v>
          </cell>
          <cell r="M226">
            <v>185</v>
          </cell>
          <cell r="N226">
            <v>185</v>
          </cell>
          <cell r="O226" t="str">
            <v>شخصى</v>
          </cell>
          <cell r="P226" t="str">
            <v>الاثاث</v>
          </cell>
          <cell r="Q226" t="str">
            <v>دفتر 1</v>
          </cell>
          <cell r="R226">
            <v>100</v>
          </cell>
        </row>
        <row r="227">
          <cell r="D227" t="str">
            <v/>
          </cell>
          <cell r="E227">
            <v>197</v>
          </cell>
          <cell r="F227" t="str">
            <v>رامى محمد حسنى عبد الفتاح</v>
          </cell>
          <cell r="G227">
            <v>325</v>
          </cell>
          <cell r="H227" t="str">
            <v/>
          </cell>
          <cell r="I227" t="str">
            <v xml:space="preserve">كرسي دوران </v>
          </cell>
          <cell r="J227" t="str">
            <v>عدد</v>
          </cell>
          <cell r="K227">
            <v>1</v>
          </cell>
          <cell r="L227">
            <v>1</v>
          </cell>
          <cell r="M227">
            <v>450</v>
          </cell>
          <cell r="N227">
            <v>450</v>
          </cell>
          <cell r="O227" t="str">
            <v>شخصى</v>
          </cell>
          <cell r="P227" t="str">
            <v>الاثاث</v>
          </cell>
          <cell r="Q227" t="str">
            <v>دفتر 3</v>
          </cell>
          <cell r="R227">
            <v>40</v>
          </cell>
        </row>
        <row r="228">
          <cell r="D228" t="str">
            <v/>
          </cell>
          <cell r="E228">
            <v>197</v>
          </cell>
          <cell r="F228" t="str">
            <v>رامى محمد حسنى عبد الفتاح</v>
          </cell>
          <cell r="G228">
            <v>348</v>
          </cell>
          <cell r="H228" t="str">
            <v/>
          </cell>
          <cell r="I228" t="str">
            <v>كمودينو خشب</v>
          </cell>
          <cell r="J228" t="str">
            <v>عدد</v>
          </cell>
          <cell r="K228">
            <v>2</v>
          </cell>
          <cell r="L228">
            <v>2</v>
          </cell>
          <cell r="M228">
            <v>185</v>
          </cell>
          <cell r="N228">
            <v>370</v>
          </cell>
          <cell r="O228" t="str">
            <v>شخصى</v>
          </cell>
          <cell r="P228" t="str">
            <v>الاثاث</v>
          </cell>
          <cell r="Q228" t="str">
            <v>دفتر 3</v>
          </cell>
          <cell r="R228">
            <v>60</v>
          </cell>
        </row>
        <row r="229">
          <cell r="D229" t="str">
            <v/>
          </cell>
          <cell r="E229">
            <v>197</v>
          </cell>
          <cell r="F229" t="str">
            <v>رامى محمد حسنى عبد الفتاح</v>
          </cell>
          <cell r="G229">
            <v>406</v>
          </cell>
          <cell r="H229" t="str">
            <v/>
          </cell>
          <cell r="I229" t="str">
            <v>مكتب صاج 3 درج</v>
          </cell>
          <cell r="J229" t="str">
            <v>عدد</v>
          </cell>
          <cell r="K229">
            <v>1</v>
          </cell>
          <cell r="L229">
            <v>1</v>
          </cell>
          <cell r="M229">
            <v>1638</v>
          </cell>
          <cell r="N229">
            <v>1638</v>
          </cell>
          <cell r="O229" t="str">
            <v>شخصى</v>
          </cell>
          <cell r="P229" t="str">
            <v>الاثاث</v>
          </cell>
          <cell r="Q229" t="str">
            <v>دفتر 3</v>
          </cell>
          <cell r="R229">
            <v>100</v>
          </cell>
        </row>
        <row r="230">
          <cell r="D230" t="str">
            <v/>
          </cell>
          <cell r="E230">
            <v>199</v>
          </cell>
          <cell r="F230" t="str">
            <v>سمير محمد عبد الرافع الملاح</v>
          </cell>
          <cell r="G230">
            <v>54</v>
          </cell>
          <cell r="H230" t="str">
            <v/>
          </cell>
          <cell r="I230" t="str">
            <v>جهاز تكييف يونيون اير 2.25ح</v>
          </cell>
          <cell r="J230" t="str">
            <v>عدد</v>
          </cell>
          <cell r="K230">
            <v>1</v>
          </cell>
          <cell r="L230">
            <v>1</v>
          </cell>
          <cell r="M230">
            <v>8400</v>
          </cell>
          <cell r="N230">
            <v>8400</v>
          </cell>
          <cell r="O230" t="str">
            <v>شخصى</v>
          </cell>
          <cell r="P230" t="str">
            <v>الاجهزه</v>
          </cell>
          <cell r="Q230" t="str">
            <v>دفتر 1</v>
          </cell>
          <cell r="R230">
            <v>97</v>
          </cell>
        </row>
        <row r="231">
          <cell r="D231" t="str">
            <v/>
          </cell>
          <cell r="E231">
            <v>199</v>
          </cell>
          <cell r="F231" t="str">
            <v>سمير محمد عبد الرافع الملاح</v>
          </cell>
          <cell r="G231">
            <v>228</v>
          </cell>
          <cell r="H231" t="str">
            <v/>
          </cell>
          <cell r="I231" t="str">
            <v>شانون 4 درج</v>
          </cell>
          <cell r="J231" t="str">
            <v>عدد</v>
          </cell>
          <cell r="K231">
            <v>1</v>
          </cell>
          <cell r="L231">
            <v>1</v>
          </cell>
          <cell r="M231">
            <v>950</v>
          </cell>
          <cell r="N231">
            <v>950</v>
          </cell>
          <cell r="O231" t="str">
            <v>شخصى</v>
          </cell>
          <cell r="P231" t="str">
            <v>الاثاث</v>
          </cell>
          <cell r="Q231" t="str">
            <v>دفتر 3</v>
          </cell>
          <cell r="R231">
            <v>1</v>
          </cell>
        </row>
        <row r="232">
          <cell r="D232" t="str">
            <v/>
          </cell>
          <cell r="E232">
            <v>199</v>
          </cell>
          <cell r="F232" t="str">
            <v>سمير محمد عبد الرافع الملاح</v>
          </cell>
          <cell r="G232">
            <v>313</v>
          </cell>
          <cell r="H232" t="str">
            <v/>
          </cell>
          <cell r="I232" t="str">
            <v>كرسي</v>
          </cell>
          <cell r="J232" t="str">
            <v>عدد</v>
          </cell>
          <cell r="K232">
            <v>4</v>
          </cell>
          <cell r="L232">
            <v>4</v>
          </cell>
          <cell r="M232">
            <v>249</v>
          </cell>
          <cell r="N232">
            <v>996</v>
          </cell>
          <cell r="O232" t="str">
            <v>شخصى</v>
          </cell>
          <cell r="P232" t="str">
            <v>الاثاث</v>
          </cell>
          <cell r="Q232" t="str">
            <v>دفتر 2</v>
          </cell>
          <cell r="R232">
            <v>100</v>
          </cell>
        </row>
        <row r="233">
          <cell r="D233" t="str">
            <v/>
          </cell>
          <cell r="E233">
            <v>199</v>
          </cell>
          <cell r="F233" t="str">
            <v>سمير محمد عبد الرافع الملاح</v>
          </cell>
          <cell r="G233">
            <v>404</v>
          </cell>
          <cell r="H233" t="str">
            <v/>
          </cell>
          <cell r="I233" t="str">
            <v>مكتب خشب</v>
          </cell>
          <cell r="J233" t="str">
            <v>عدد</v>
          </cell>
          <cell r="K233">
            <v>2</v>
          </cell>
          <cell r="L233">
            <v>2</v>
          </cell>
          <cell r="M233">
            <v>320</v>
          </cell>
          <cell r="N233">
            <v>640</v>
          </cell>
          <cell r="O233" t="str">
            <v>شخصى</v>
          </cell>
          <cell r="P233" t="str">
            <v>الاثاث</v>
          </cell>
          <cell r="Q233" t="str">
            <v>دفتر 4</v>
          </cell>
          <cell r="R233">
            <v>6</v>
          </cell>
        </row>
        <row r="234">
          <cell r="D234" t="str">
            <v/>
          </cell>
          <cell r="E234">
            <v>211</v>
          </cell>
          <cell r="F234" t="str">
            <v>بثينه السيد مهدى هندى</v>
          </cell>
          <cell r="G234">
            <v>25</v>
          </cell>
          <cell r="H234" t="str">
            <v/>
          </cell>
          <cell r="I234" t="str">
            <v>اله حاسبه كاسيو DR 240</v>
          </cell>
          <cell r="J234" t="str">
            <v>عدد</v>
          </cell>
          <cell r="K234">
            <v>1</v>
          </cell>
          <cell r="L234">
            <v>1</v>
          </cell>
          <cell r="M234">
            <v>3300</v>
          </cell>
          <cell r="N234">
            <v>3300</v>
          </cell>
          <cell r="O234" t="str">
            <v>شخصى</v>
          </cell>
          <cell r="P234" t="str">
            <v>الاثاث</v>
          </cell>
          <cell r="Q234" t="str">
            <v>دفتر 1</v>
          </cell>
          <cell r="R234">
            <v>13</v>
          </cell>
        </row>
        <row r="235">
          <cell r="D235" t="str">
            <v/>
          </cell>
          <cell r="E235">
            <v>211</v>
          </cell>
          <cell r="F235" t="str">
            <v>بثينه السيد مهدى هندى</v>
          </cell>
          <cell r="G235">
            <v>313</v>
          </cell>
          <cell r="H235" t="str">
            <v/>
          </cell>
          <cell r="I235" t="str">
            <v>كرسي</v>
          </cell>
          <cell r="J235" t="str">
            <v>عدد</v>
          </cell>
          <cell r="K235">
            <v>1</v>
          </cell>
          <cell r="L235">
            <v>1</v>
          </cell>
          <cell r="M235">
            <v>249</v>
          </cell>
          <cell r="N235">
            <v>249</v>
          </cell>
          <cell r="O235" t="str">
            <v>شخصى</v>
          </cell>
          <cell r="P235" t="str">
            <v>الاثاث</v>
          </cell>
          <cell r="Q235" t="str">
            <v>دفتر 2</v>
          </cell>
          <cell r="R235">
            <v>100</v>
          </cell>
        </row>
        <row r="236">
          <cell r="D236" t="str">
            <v/>
          </cell>
          <cell r="E236">
            <v>211</v>
          </cell>
          <cell r="F236" t="str">
            <v>بثينه السيد مهدى هندى</v>
          </cell>
          <cell r="G236">
            <v>406</v>
          </cell>
          <cell r="H236" t="str">
            <v/>
          </cell>
          <cell r="I236" t="str">
            <v>مكتب صاج 3 درج</v>
          </cell>
          <cell r="J236" t="str">
            <v>عدد</v>
          </cell>
          <cell r="K236">
            <v>1</v>
          </cell>
          <cell r="L236">
            <v>1</v>
          </cell>
          <cell r="M236">
            <v>1638</v>
          </cell>
          <cell r="N236">
            <v>1638</v>
          </cell>
          <cell r="O236" t="str">
            <v>شخصى</v>
          </cell>
          <cell r="P236" t="str">
            <v>الاثاث</v>
          </cell>
          <cell r="Q236" t="str">
            <v>دفتر 3</v>
          </cell>
          <cell r="R236">
            <v>100</v>
          </cell>
        </row>
        <row r="237">
          <cell r="D237" t="str">
            <v/>
          </cell>
          <cell r="E237">
            <v>213</v>
          </cell>
          <cell r="F237" t="str">
            <v>احسان شبل حسين حجازى</v>
          </cell>
          <cell r="G237">
            <v>23</v>
          </cell>
          <cell r="H237" t="str">
            <v/>
          </cell>
          <cell r="I237" t="str">
            <v>اله حاسبه كاسيو DR 120</v>
          </cell>
          <cell r="J237" t="str">
            <v>عدد</v>
          </cell>
          <cell r="K237">
            <v>1</v>
          </cell>
          <cell r="L237">
            <v>1</v>
          </cell>
          <cell r="M237">
            <v>620</v>
          </cell>
          <cell r="N237">
            <v>620</v>
          </cell>
          <cell r="O237" t="str">
            <v>شخصى</v>
          </cell>
          <cell r="P237" t="str">
            <v>الاثاث</v>
          </cell>
          <cell r="Q237" t="str">
            <v>دفتر 1</v>
          </cell>
          <cell r="R237">
            <v>12</v>
          </cell>
        </row>
        <row r="238">
          <cell r="D238" t="str">
            <v/>
          </cell>
          <cell r="E238">
            <v>213</v>
          </cell>
          <cell r="F238" t="str">
            <v>احسان شبل حسين حجازى</v>
          </cell>
          <cell r="G238">
            <v>145</v>
          </cell>
          <cell r="H238" t="str">
            <v/>
          </cell>
          <cell r="I238" t="str">
            <v>دباسه كبيرة</v>
          </cell>
          <cell r="J238" t="str">
            <v>عدد</v>
          </cell>
          <cell r="K238">
            <v>1</v>
          </cell>
          <cell r="L238">
            <v>1</v>
          </cell>
          <cell r="M238">
            <v>510</v>
          </cell>
          <cell r="N238">
            <v>510</v>
          </cell>
          <cell r="O238" t="str">
            <v>شخصى</v>
          </cell>
          <cell r="P238" t="str">
            <v>الاثاث</v>
          </cell>
          <cell r="Q238" t="str">
            <v>دفتر 2</v>
          </cell>
          <cell r="R238">
            <v>4</v>
          </cell>
        </row>
        <row r="239">
          <cell r="D239" t="str">
            <v/>
          </cell>
          <cell r="E239">
            <v>213</v>
          </cell>
          <cell r="F239" t="str">
            <v>احسان شبل حسين حجازى</v>
          </cell>
          <cell r="G239">
            <v>219</v>
          </cell>
          <cell r="H239" t="str">
            <v/>
          </cell>
          <cell r="I239" t="str">
            <v xml:space="preserve">شاشه سامسونج lcd 19 </v>
          </cell>
          <cell r="J239" t="str">
            <v>عدد</v>
          </cell>
          <cell r="K239">
            <v>1</v>
          </cell>
          <cell r="L239">
            <v>1</v>
          </cell>
          <cell r="M239">
            <v>735</v>
          </cell>
          <cell r="N239">
            <v>735</v>
          </cell>
          <cell r="O239" t="str">
            <v>شخصى</v>
          </cell>
          <cell r="P239" t="str">
            <v>الاجهزه</v>
          </cell>
          <cell r="Q239" t="str">
            <v>دفتر 3</v>
          </cell>
          <cell r="R239">
            <v>100</v>
          </cell>
        </row>
        <row r="240">
          <cell r="D240" t="str">
            <v/>
          </cell>
          <cell r="E240">
            <v>213</v>
          </cell>
          <cell r="F240" t="str">
            <v>احسان شبل حسين حجازى</v>
          </cell>
          <cell r="G240">
            <v>313</v>
          </cell>
          <cell r="H240" t="str">
            <v/>
          </cell>
          <cell r="I240" t="str">
            <v>كرسي</v>
          </cell>
          <cell r="J240" t="str">
            <v>عدد</v>
          </cell>
          <cell r="K240">
            <v>1</v>
          </cell>
          <cell r="L240">
            <v>1</v>
          </cell>
          <cell r="M240">
            <v>249</v>
          </cell>
          <cell r="N240">
            <v>249</v>
          </cell>
          <cell r="O240" t="str">
            <v>شخصى</v>
          </cell>
          <cell r="P240" t="str">
            <v>الاثاث</v>
          </cell>
          <cell r="Q240" t="str">
            <v>دفتر 2</v>
          </cell>
          <cell r="R240">
            <v>100</v>
          </cell>
        </row>
        <row r="241">
          <cell r="D241" t="str">
            <v/>
          </cell>
          <cell r="E241">
            <v>213</v>
          </cell>
          <cell r="F241" t="str">
            <v>احسان شبل حسين حجازى</v>
          </cell>
          <cell r="G241">
            <v>356</v>
          </cell>
          <cell r="H241" t="str">
            <v/>
          </cell>
          <cell r="I241" t="str">
            <v>كيسة كمبيوتر</v>
          </cell>
          <cell r="J241" t="str">
            <v>عدد</v>
          </cell>
          <cell r="K241">
            <v>1</v>
          </cell>
          <cell r="L241">
            <v>1</v>
          </cell>
          <cell r="M241">
            <v>2000</v>
          </cell>
          <cell r="N241">
            <v>2000</v>
          </cell>
          <cell r="O241" t="str">
            <v>شخصى</v>
          </cell>
          <cell r="P241" t="str">
            <v>الاجهزه</v>
          </cell>
          <cell r="Q241" t="str">
            <v>دفتر 4</v>
          </cell>
          <cell r="R241">
            <v>33</v>
          </cell>
        </row>
        <row r="242">
          <cell r="D242" t="str">
            <v/>
          </cell>
          <cell r="E242">
            <v>213</v>
          </cell>
          <cell r="F242" t="str">
            <v>احسان شبل حسين حجازى</v>
          </cell>
          <cell r="G242">
            <v>406</v>
          </cell>
          <cell r="H242" t="str">
            <v/>
          </cell>
          <cell r="I242" t="str">
            <v>مكتب صاج 3 درج</v>
          </cell>
          <cell r="J242" t="str">
            <v>عدد</v>
          </cell>
          <cell r="K242">
            <v>1</v>
          </cell>
          <cell r="L242">
            <v>1</v>
          </cell>
          <cell r="M242">
            <v>1638</v>
          </cell>
          <cell r="N242">
            <v>1638</v>
          </cell>
          <cell r="O242" t="str">
            <v>شخصى</v>
          </cell>
          <cell r="P242" t="str">
            <v>الاثاث</v>
          </cell>
          <cell r="Q242" t="str">
            <v>دفتر 3</v>
          </cell>
          <cell r="R242">
            <v>100</v>
          </cell>
        </row>
        <row r="243">
          <cell r="D243" t="str">
            <v/>
          </cell>
          <cell r="E243">
            <v>214</v>
          </cell>
          <cell r="F243" t="str">
            <v>نشوه اسماعيل عبد الصادق</v>
          </cell>
          <cell r="G243">
            <v>356</v>
          </cell>
          <cell r="H243" t="str">
            <v/>
          </cell>
          <cell r="I243" t="str">
            <v>كيسة كمبيوتر</v>
          </cell>
          <cell r="J243" t="str">
            <v>عدد</v>
          </cell>
          <cell r="K243">
            <v>1</v>
          </cell>
          <cell r="L243">
            <v>1</v>
          </cell>
          <cell r="M243">
            <v>2000</v>
          </cell>
          <cell r="N243">
            <v>2000</v>
          </cell>
          <cell r="O243" t="str">
            <v>شخصى</v>
          </cell>
          <cell r="P243" t="str">
            <v>الاجهزه</v>
          </cell>
          <cell r="Q243" t="str">
            <v>دفتر 4</v>
          </cell>
          <cell r="R243">
            <v>33</v>
          </cell>
        </row>
        <row r="244">
          <cell r="D244" t="str">
            <v/>
          </cell>
          <cell r="E244">
            <v>215</v>
          </cell>
          <cell r="F244" t="str">
            <v>سهير عبد الله محمود عمرو</v>
          </cell>
          <cell r="G244">
            <v>18</v>
          </cell>
          <cell r="H244" t="str">
            <v/>
          </cell>
          <cell r="I244" t="str">
            <v>اكلاشيهات</v>
          </cell>
          <cell r="J244" t="str">
            <v>عدد</v>
          </cell>
          <cell r="K244">
            <v>1</v>
          </cell>
          <cell r="L244">
            <v>1</v>
          </cell>
          <cell r="M244">
            <v>45</v>
          </cell>
          <cell r="N244">
            <v>45</v>
          </cell>
          <cell r="O244" t="str">
            <v>شخصى</v>
          </cell>
          <cell r="P244" t="str">
            <v>الاثاث</v>
          </cell>
          <cell r="Q244" t="str">
            <v>دفتر 1</v>
          </cell>
          <cell r="R244">
            <v>11</v>
          </cell>
        </row>
        <row r="245">
          <cell r="D245" t="str">
            <v/>
          </cell>
          <cell r="E245">
            <v>215</v>
          </cell>
          <cell r="F245" t="str">
            <v>سهير عبد الله محمود عمرو</v>
          </cell>
          <cell r="G245">
            <v>141</v>
          </cell>
          <cell r="H245" t="str">
            <v/>
          </cell>
          <cell r="I245" t="str">
            <v>دباسه صغيره</v>
          </cell>
          <cell r="J245" t="str">
            <v>عدد</v>
          </cell>
          <cell r="K245">
            <v>1</v>
          </cell>
          <cell r="L245">
            <v>1</v>
          </cell>
          <cell r="M245">
            <v>185</v>
          </cell>
          <cell r="N245">
            <v>185</v>
          </cell>
          <cell r="O245" t="str">
            <v>شخصى</v>
          </cell>
          <cell r="P245" t="str">
            <v>الاثاث</v>
          </cell>
          <cell r="Q245" t="str">
            <v>دفتر 1</v>
          </cell>
          <cell r="R245">
            <v>100</v>
          </cell>
        </row>
        <row r="246">
          <cell r="D246" t="str">
            <v/>
          </cell>
          <cell r="E246">
            <v>215</v>
          </cell>
          <cell r="F246" t="str">
            <v>سهير عبد الله محمود عمرو</v>
          </cell>
          <cell r="G246">
            <v>228</v>
          </cell>
          <cell r="H246" t="str">
            <v/>
          </cell>
          <cell r="I246" t="str">
            <v>شانون 4 درج</v>
          </cell>
          <cell r="J246" t="str">
            <v>عدد</v>
          </cell>
          <cell r="K246">
            <v>1</v>
          </cell>
          <cell r="L246">
            <v>0</v>
          </cell>
          <cell r="M246">
            <v>950</v>
          </cell>
          <cell r="N246">
            <v>0</v>
          </cell>
          <cell r="O246" t="str">
            <v>شخصى</v>
          </cell>
          <cell r="P246" t="str">
            <v>الاثاث</v>
          </cell>
          <cell r="Q246" t="str">
            <v>دفتر 3</v>
          </cell>
          <cell r="R246">
            <v>1</v>
          </cell>
          <cell r="T246" t="str">
            <v>نقل</v>
          </cell>
          <cell r="V246">
            <v>1</v>
          </cell>
        </row>
        <row r="247">
          <cell r="D247" t="str">
            <v/>
          </cell>
          <cell r="E247">
            <v>215</v>
          </cell>
          <cell r="F247" t="str">
            <v>سهير عبد الله محمود عمرو</v>
          </cell>
          <cell r="G247">
            <v>313</v>
          </cell>
          <cell r="H247" t="str">
            <v/>
          </cell>
          <cell r="I247" t="str">
            <v>كرسي</v>
          </cell>
          <cell r="J247" t="str">
            <v>عدد</v>
          </cell>
          <cell r="K247">
            <v>1</v>
          </cell>
          <cell r="L247">
            <v>1</v>
          </cell>
          <cell r="M247">
            <v>249</v>
          </cell>
          <cell r="N247">
            <v>249</v>
          </cell>
          <cell r="O247" t="str">
            <v>شخصى</v>
          </cell>
          <cell r="P247" t="str">
            <v>الاثاث</v>
          </cell>
          <cell r="Q247" t="str">
            <v>دفتر 2</v>
          </cell>
          <cell r="R247">
            <v>100</v>
          </cell>
        </row>
        <row r="248">
          <cell r="D248" t="str">
            <v/>
          </cell>
          <cell r="E248">
            <v>216</v>
          </cell>
          <cell r="F248" t="str">
            <v>شيماء سلامه محمد جمعه</v>
          </cell>
          <cell r="G248">
            <v>25</v>
          </cell>
          <cell r="H248" t="str">
            <v/>
          </cell>
          <cell r="I248" t="str">
            <v>اله حاسبه كاسيو DR 240</v>
          </cell>
          <cell r="J248" t="str">
            <v>عدد</v>
          </cell>
          <cell r="K248">
            <v>1</v>
          </cell>
          <cell r="L248">
            <v>1</v>
          </cell>
          <cell r="M248">
            <v>3300</v>
          </cell>
          <cell r="N248">
            <v>3300</v>
          </cell>
          <cell r="O248" t="str">
            <v>شخصى</v>
          </cell>
          <cell r="P248" t="str">
            <v>الاثاث</v>
          </cell>
          <cell r="Q248" t="str">
            <v>دفتر 1</v>
          </cell>
          <cell r="R248">
            <v>13</v>
          </cell>
        </row>
        <row r="249">
          <cell r="D249" t="str">
            <v/>
          </cell>
          <cell r="E249">
            <v>216</v>
          </cell>
          <cell r="F249" t="str">
            <v>شيماء سلامه محمد جمعه</v>
          </cell>
          <cell r="G249">
            <v>141</v>
          </cell>
          <cell r="H249" t="str">
            <v/>
          </cell>
          <cell r="I249" t="str">
            <v>دباسه صغيره</v>
          </cell>
          <cell r="J249" t="str">
            <v>عدد</v>
          </cell>
          <cell r="K249">
            <v>1</v>
          </cell>
          <cell r="L249">
            <v>1</v>
          </cell>
          <cell r="M249">
            <v>185</v>
          </cell>
          <cell r="N249">
            <v>185</v>
          </cell>
          <cell r="O249" t="str">
            <v>شخصى</v>
          </cell>
          <cell r="P249" t="str">
            <v>الاثاث</v>
          </cell>
          <cell r="Q249" t="str">
            <v>دفتر 1</v>
          </cell>
          <cell r="R249">
            <v>100</v>
          </cell>
        </row>
        <row r="250">
          <cell r="D250" t="str">
            <v/>
          </cell>
          <cell r="E250">
            <v>216</v>
          </cell>
          <cell r="F250" t="str">
            <v>شيماء سلامه محمد جمعه</v>
          </cell>
          <cell r="G250">
            <v>1110</v>
          </cell>
          <cell r="H250">
            <v>37</v>
          </cell>
          <cell r="I250" t="str">
            <v>شاشه 19 بوصه lcd</v>
          </cell>
          <cell r="J250" t="str">
            <v>عدد</v>
          </cell>
          <cell r="K250">
            <v>1</v>
          </cell>
          <cell r="L250">
            <v>1</v>
          </cell>
          <cell r="M250">
            <v>750</v>
          </cell>
          <cell r="N250">
            <v>750</v>
          </cell>
          <cell r="O250" t="str">
            <v>شخصى</v>
          </cell>
          <cell r="P250" t="str">
            <v>الاجهزه</v>
          </cell>
          <cell r="Q250" t="str">
            <v>دفتر 2</v>
          </cell>
          <cell r="R250">
            <v>29</v>
          </cell>
        </row>
        <row r="251">
          <cell r="D251" t="str">
            <v/>
          </cell>
          <cell r="E251">
            <v>216</v>
          </cell>
          <cell r="F251" t="str">
            <v>شيماء سلامه محمد جمعه</v>
          </cell>
          <cell r="G251">
            <v>313</v>
          </cell>
          <cell r="H251" t="str">
            <v/>
          </cell>
          <cell r="I251" t="str">
            <v>كرسي</v>
          </cell>
          <cell r="J251" t="str">
            <v>عدد</v>
          </cell>
          <cell r="K251">
            <v>1</v>
          </cell>
          <cell r="L251">
            <v>1</v>
          </cell>
          <cell r="M251">
            <v>249</v>
          </cell>
          <cell r="N251">
            <v>249</v>
          </cell>
          <cell r="O251" t="str">
            <v>شخصى</v>
          </cell>
          <cell r="P251" t="str">
            <v>الاثاث</v>
          </cell>
          <cell r="Q251" t="str">
            <v>دفتر 2</v>
          </cell>
          <cell r="R251">
            <v>100</v>
          </cell>
        </row>
        <row r="252">
          <cell r="D252" t="str">
            <v/>
          </cell>
          <cell r="E252">
            <v>233</v>
          </cell>
          <cell r="F252" t="str">
            <v>مى محمد جودة السيد</v>
          </cell>
          <cell r="G252">
            <v>21</v>
          </cell>
          <cell r="H252" t="str">
            <v/>
          </cell>
          <cell r="I252" t="str">
            <v>اله حاسبه كاسيو صغيره</v>
          </cell>
          <cell r="J252" t="str">
            <v>عدد</v>
          </cell>
          <cell r="K252">
            <v>2</v>
          </cell>
          <cell r="L252">
            <v>2</v>
          </cell>
          <cell r="M252">
            <v>300</v>
          </cell>
          <cell r="N252">
            <v>600</v>
          </cell>
          <cell r="O252" t="str">
            <v>شخصى</v>
          </cell>
          <cell r="P252" t="str">
            <v>الاثاث</v>
          </cell>
          <cell r="Q252" t="str">
            <v>دفتر 1</v>
          </cell>
          <cell r="R252">
            <v>1</v>
          </cell>
        </row>
        <row r="253">
          <cell r="D253" t="str">
            <v/>
          </cell>
          <cell r="E253">
            <v>233</v>
          </cell>
          <cell r="F253" t="str">
            <v>مى محمد جودة السيد</v>
          </cell>
          <cell r="G253">
            <v>76</v>
          </cell>
          <cell r="H253" t="str">
            <v/>
          </cell>
          <cell r="I253" t="str">
            <v>تليفون</v>
          </cell>
          <cell r="J253" t="str">
            <v>عدد</v>
          </cell>
          <cell r="K253">
            <v>1</v>
          </cell>
          <cell r="L253">
            <v>1</v>
          </cell>
          <cell r="M253">
            <v>425</v>
          </cell>
          <cell r="N253">
            <v>425</v>
          </cell>
          <cell r="O253" t="str">
            <v>شخصى</v>
          </cell>
          <cell r="P253" t="str">
            <v>الاثاث</v>
          </cell>
          <cell r="Q253" t="str">
            <v>دفتر 2</v>
          </cell>
          <cell r="R253">
            <v>1</v>
          </cell>
        </row>
        <row r="254">
          <cell r="D254" t="str">
            <v/>
          </cell>
          <cell r="E254">
            <v>233</v>
          </cell>
          <cell r="F254" t="str">
            <v>مى محمد جودة السيد</v>
          </cell>
          <cell r="G254">
            <v>313</v>
          </cell>
          <cell r="H254" t="str">
            <v/>
          </cell>
          <cell r="I254" t="str">
            <v>كرسي</v>
          </cell>
          <cell r="J254" t="str">
            <v>عدد</v>
          </cell>
          <cell r="K254">
            <v>1</v>
          </cell>
          <cell r="L254">
            <v>1</v>
          </cell>
          <cell r="M254">
            <v>249</v>
          </cell>
          <cell r="N254">
            <v>249</v>
          </cell>
          <cell r="O254" t="str">
            <v>شخصى</v>
          </cell>
          <cell r="P254" t="str">
            <v>الاثاث</v>
          </cell>
          <cell r="Q254" t="str">
            <v>دفتر 2</v>
          </cell>
          <cell r="R254">
            <v>100</v>
          </cell>
        </row>
        <row r="255">
          <cell r="D255" t="str">
            <v/>
          </cell>
          <cell r="E255">
            <v>233</v>
          </cell>
          <cell r="F255" t="str">
            <v>مى محمد جودة السيد</v>
          </cell>
          <cell r="G255">
            <v>407</v>
          </cell>
          <cell r="H255" t="str">
            <v/>
          </cell>
          <cell r="I255" t="str">
            <v>مكتب صاج 4 درج</v>
          </cell>
          <cell r="J255" t="str">
            <v>عدد</v>
          </cell>
          <cell r="K255">
            <v>1</v>
          </cell>
          <cell r="L255">
            <v>1</v>
          </cell>
          <cell r="M255">
            <v>1725</v>
          </cell>
          <cell r="N255">
            <v>1725</v>
          </cell>
          <cell r="O255" t="str">
            <v>شخصى</v>
          </cell>
          <cell r="P255" t="str">
            <v>الاثاث</v>
          </cell>
          <cell r="Q255" t="str">
            <v>دفتر 4</v>
          </cell>
          <cell r="R255">
            <v>7</v>
          </cell>
        </row>
        <row r="256">
          <cell r="D256" t="str">
            <v/>
          </cell>
          <cell r="E256">
            <v>235</v>
          </cell>
          <cell r="F256" t="str">
            <v>رانيا حسب  النبى متولى  محمد</v>
          </cell>
          <cell r="G256">
            <v>18</v>
          </cell>
          <cell r="H256" t="str">
            <v/>
          </cell>
          <cell r="I256" t="str">
            <v>اكلاشيهات</v>
          </cell>
          <cell r="J256" t="str">
            <v>عدد</v>
          </cell>
          <cell r="K256">
            <v>2</v>
          </cell>
          <cell r="L256">
            <v>2</v>
          </cell>
          <cell r="M256">
            <v>45</v>
          </cell>
          <cell r="N256">
            <v>90</v>
          </cell>
          <cell r="O256" t="str">
            <v>شخصى</v>
          </cell>
          <cell r="P256" t="str">
            <v>الاثاث</v>
          </cell>
          <cell r="Q256" t="str">
            <v>دفتر 1</v>
          </cell>
          <cell r="R256">
            <v>11</v>
          </cell>
        </row>
        <row r="257">
          <cell r="D257" t="str">
            <v/>
          </cell>
          <cell r="E257">
            <v>235</v>
          </cell>
          <cell r="F257" t="str">
            <v>رانيا حسب  النبى متولى  محمد</v>
          </cell>
          <cell r="G257">
            <v>1110</v>
          </cell>
          <cell r="H257">
            <v>37</v>
          </cell>
          <cell r="I257" t="str">
            <v>شاشه 19 بوصه lcd</v>
          </cell>
          <cell r="J257" t="str">
            <v>عدد</v>
          </cell>
          <cell r="K257">
            <v>1</v>
          </cell>
          <cell r="L257">
            <v>1</v>
          </cell>
          <cell r="M257">
            <v>750</v>
          </cell>
          <cell r="N257">
            <v>750</v>
          </cell>
          <cell r="O257" t="str">
            <v>شخصى</v>
          </cell>
          <cell r="P257" t="str">
            <v>الاجهزه</v>
          </cell>
          <cell r="Q257" t="str">
            <v>دفتر 2</v>
          </cell>
          <cell r="R257">
            <v>29</v>
          </cell>
        </row>
        <row r="258">
          <cell r="D258" t="str">
            <v/>
          </cell>
          <cell r="E258">
            <v>235</v>
          </cell>
          <cell r="F258" t="str">
            <v>رانيا حسب  النبى متولى  محمد</v>
          </cell>
          <cell r="G258">
            <v>313</v>
          </cell>
          <cell r="H258" t="str">
            <v/>
          </cell>
          <cell r="I258" t="str">
            <v>كرسي</v>
          </cell>
          <cell r="J258" t="str">
            <v>عدد</v>
          </cell>
          <cell r="K258">
            <v>1</v>
          </cell>
          <cell r="L258">
            <v>1</v>
          </cell>
          <cell r="M258">
            <v>249</v>
          </cell>
          <cell r="N258">
            <v>249</v>
          </cell>
          <cell r="O258" t="str">
            <v>شخصى</v>
          </cell>
          <cell r="P258" t="str">
            <v>الاثاث</v>
          </cell>
          <cell r="Q258" t="str">
            <v>دفتر 2</v>
          </cell>
          <cell r="R258">
            <v>100</v>
          </cell>
        </row>
        <row r="259">
          <cell r="D259" t="str">
            <v/>
          </cell>
          <cell r="E259">
            <v>235</v>
          </cell>
          <cell r="F259" t="str">
            <v>رانيا حسب  النبى متولى  محمد</v>
          </cell>
          <cell r="G259">
            <v>356</v>
          </cell>
          <cell r="H259" t="str">
            <v/>
          </cell>
          <cell r="I259" t="str">
            <v>كيسة كمبيوتر</v>
          </cell>
          <cell r="J259" t="str">
            <v>عدد</v>
          </cell>
          <cell r="K259">
            <v>1</v>
          </cell>
          <cell r="L259">
            <v>1</v>
          </cell>
          <cell r="M259">
            <v>2000</v>
          </cell>
          <cell r="N259">
            <v>2000</v>
          </cell>
          <cell r="O259" t="str">
            <v>شخصى</v>
          </cell>
          <cell r="P259" t="str">
            <v>الاجهزه</v>
          </cell>
          <cell r="Q259" t="str">
            <v>دفتر 4</v>
          </cell>
          <cell r="R259">
            <v>33</v>
          </cell>
        </row>
        <row r="260">
          <cell r="D260" t="str">
            <v/>
          </cell>
          <cell r="E260">
            <v>235</v>
          </cell>
          <cell r="F260" t="str">
            <v>رانيا حسب  النبى متولى  محمد</v>
          </cell>
          <cell r="G260">
            <v>406</v>
          </cell>
          <cell r="H260" t="str">
            <v/>
          </cell>
          <cell r="I260" t="str">
            <v>مكتب صاج 3 درج</v>
          </cell>
          <cell r="J260" t="str">
            <v>عدد</v>
          </cell>
          <cell r="K260">
            <v>1</v>
          </cell>
          <cell r="L260">
            <v>1</v>
          </cell>
          <cell r="M260">
            <v>1638</v>
          </cell>
          <cell r="N260">
            <v>1638</v>
          </cell>
          <cell r="O260" t="str">
            <v>شخصى</v>
          </cell>
          <cell r="P260" t="str">
            <v>الاثاث</v>
          </cell>
          <cell r="Q260" t="str">
            <v>دفتر 3</v>
          </cell>
          <cell r="R260">
            <v>100</v>
          </cell>
        </row>
        <row r="261">
          <cell r="D261" t="str">
            <v/>
          </cell>
          <cell r="E261">
            <v>235</v>
          </cell>
          <cell r="F261" t="str">
            <v>رانيا حسب  النبى متولى  محمد</v>
          </cell>
          <cell r="G261">
            <v>444</v>
          </cell>
          <cell r="H261" t="str">
            <v/>
          </cell>
          <cell r="I261" t="str">
            <v>وحدة ارفف</v>
          </cell>
          <cell r="J261" t="str">
            <v>عدد</v>
          </cell>
          <cell r="K261">
            <v>1</v>
          </cell>
          <cell r="L261">
            <v>1</v>
          </cell>
          <cell r="M261">
            <v>961</v>
          </cell>
          <cell r="N261">
            <v>961</v>
          </cell>
          <cell r="O261" t="str">
            <v>شخصى</v>
          </cell>
          <cell r="P261" t="str">
            <v>الاثاث</v>
          </cell>
          <cell r="Q261" t="str">
            <v>دفتر 4</v>
          </cell>
          <cell r="R261">
            <v>1</v>
          </cell>
        </row>
        <row r="262">
          <cell r="D262" t="str">
            <v/>
          </cell>
          <cell r="E262">
            <v>239</v>
          </cell>
          <cell r="F262" t="str">
            <v>صابر عبد الرحمن غريب السويدى</v>
          </cell>
          <cell r="G262">
            <v>23</v>
          </cell>
          <cell r="H262" t="str">
            <v/>
          </cell>
          <cell r="I262" t="str">
            <v>اله حاسبه كاسيو DR 120</v>
          </cell>
          <cell r="J262" t="str">
            <v>عدد</v>
          </cell>
          <cell r="K262">
            <v>1</v>
          </cell>
          <cell r="L262">
            <v>1</v>
          </cell>
          <cell r="M262">
            <v>620</v>
          </cell>
          <cell r="N262">
            <v>620</v>
          </cell>
          <cell r="O262" t="str">
            <v>شخصى</v>
          </cell>
          <cell r="P262" t="str">
            <v>الاثاث</v>
          </cell>
          <cell r="Q262" t="str">
            <v>دفتر 1</v>
          </cell>
          <cell r="R262">
            <v>12</v>
          </cell>
        </row>
        <row r="263">
          <cell r="D263" t="str">
            <v/>
          </cell>
          <cell r="E263">
            <v>239</v>
          </cell>
          <cell r="F263" t="str">
            <v>صابر عبد الرحمن غريب السويدى</v>
          </cell>
          <cell r="G263">
            <v>141</v>
          </cell>
          <cell r="H263" t="str">
            <v/>
          </cell>
          <cell r="I263" t="str">
            <v>دباسه صغيره</v>
          </cell>
          <cell r="J263" t="str">
            <v>عدد</v>
          </cell>
          <cell r="K263">
            <v>1</v>
          </cell>
          <cell r="L263">
            <v>1</v>
          </cell>
          <cell r="M263">
            <v>185</v>
          </cell>
          <cell r="N263">
            <v>185</v>
          </cell>
          <cell r="O263" t="str">
            <v>شخصى</v>
          </cell>
          <cell r="P263" t="str">
            <v>الاثاث</v>
          </cell>
          <cell r="Q263" t="str">
            <v>دفتر 1</v>
          </cell>
          <cell r="R263">
            <v>100</v>
          </cell>
        </row>
        <row r="264">
          <cell r="D264" t="str">
            <v/>
          </cell>
          <cell r="E264">
            <v>239</v>
          </cell>
          <cell r="F264" t="str">
            <v>صابر عبد الرحمن غريب السويدى</v>
          </cell>
          <cell r="G264">
            <v>145</v>
          </cell>
          <cell r="H264" t="str">
            <v/>
          </cell>
          <cell r="I264" t="str">
            <v>دباسه كبيرة</v>
          </cell>
          <cell r="J264" t="str">
            <v>عدد</v>
          </cell>
          <cell r="K264">
            <v>1</v>
          </cell>
          <cell r="L264">
            <v>1</v>
          </cell>
          <cell r="M264">
            <v>510</v>
          </cell>
          <cell r="N264">
            <v>510</v>
          </cell>
          <cell r="O264" t="str">
            <v>شخصى</v>
          </cell>
          <cell r="P264" t="str">
            <v>الاثاث</v>
          </cell>
          <cell r="Q264" t="str">
            <v>دفتر 2</v>
          </cell>
          <cell r="R264">
            <v>4</v>
          </cell>
        </row>
        <row r="265">
          <cell r="D265" t="str">
            <v/>
          </cell>
          <cell r="E265">
            <v>239</v>
          </cell>
          <cell r="F265" t="str">
            <v>صابر عبد الرحمن غريب السويدى</v>
          </cell>
          <cell r="G265">
            <v>228</v>
          </cell>
          <cell r="H265" t="str">
            <v/>
          </cell>
          <cell r="I265" t="str">
            <v>شانون 4 درج</v>
          </cell>
          <cell r="J265" t="str">
            <v>عدد</v>
          </cell>
          <cell r="K265">
            <v>2</v>
          </cell>
          <cell r="L265">
            <v>2</v>
          </cell>
          <cell r="M265">
            <v>950</v>
          </cell>
          <cell r="N265">
            <v>1900</v>
          </cell>
          <cell r="O265" t="str">
            <v>شخصى</v>
          </cell>
          <cell r="P265" t="str">
            <v>الاثاث</v>
          </cell>
          <cell r="Q265" t="str">
            <v>دفتر 3</v>
          </cell>
          <cell r="R265">
            <v>1</v>
          </cell>
        </row>
        <row r="266">
          <cell r="D266" t="str">
            <v/>
          </cell>
          <cell r="E266">
            <v>239</v>
          </cell>
          <cell r="F266" t="str">
            <v>صابر عبد الرحمن غريب السويدى</v>
          </cell>
          <cell r="G266">
            <v>313</v>
          </cell>
          <cell r="H266" t="str">
            <v/>
          </cell>
          <cell r="I266" t="str">
            <v>كرسي</v>
          </cell>
          <cell r="J266" t="str">
            <v>عدد</v>
          </cell>
          <cell r="K266">
            <v>1</v>
          </cell>
          <cell r="L266">
            <v>1</v>
          </cell>
          <cell r="M266">
            <v>249</v>
          </cell>
          <cell r="N266">
            <v>249</v>
          </cell>
          <cell r="O266" t="str">
            <v>شخصى</v>
          </cell>
          <cell r="P266" t="str">
            <v>الاثاث</v>
          </cell>
          <cell r="Q266" t="str">
            <v>دفتر 2</v>
          </cell>
          <cell r="R266">
            <v>100</v>
          </cell>
        </row>
        <row r="267">
          <cell r="D267" t="str">
            <v/>
          </cell>
          <cell r="E267">
            <v>239</v>
          </cell>
          <cell r="F267" t="str">
            <v>صابر عبد الرحمن غريب السويدى</v>
          </cell>
          <cell r="G267">
            <v>407</v>
          </cell>
          <cell r="H267" t="str">
            <v/>
          </cell>
          <cell r="I267" t="str">
            <v>مكتب صاج 4 درج</v>
          </cell>
          <cell r="J267" t="str">
            <v>عدد</v>
          </cell>
          <cell r="K267">
            <v>1</v>
          </cell>
          <cell r="L267">
            <v>1</v>
          </cell>
          <cell r="M267">
            <v>1725</v>
          </cell>
          <cell r="N267">
            <v>1725</v>
          </cell>
          <cell r="O267" t="str">
            <v>شخصى</v>
          </cell>
          <cell r="P267" t="str">
            <v>الاثاث</v>
          </cell>
          <cell r="Q267" t="str">
            <v>دفتر 4</v>
          </cell>
          <cell r="R267">
            <v>7</v>
          </cell>
        </row>
        <row r="268">
          <cell r="D268" t="str">
            <v/>
          </cell>
          <cell r="E268">
            <v>240</v>
          </cell>
          <cell r="F268" t="str">
            <v>ايمان عبد العظيم سليمان سلامة</v>
          </cell>
          <cell r="G268">
            <v>21</v>
          </cell>
          <cell r="H268" t="str">
            <v/>
          </cell>
          <cell r="I268" t="str">
            <v>اله حاسبه كاسيو صغيره</v>
          </cell>
          <cell r="J268" t="str">
            <v>عدد</v>
          </cell>
          <cell r="K268">
            <v>1</v>
          </cell>
          <cell r="L268">
            <v>1</v>
          </cell>
          <cell r="M268">
            <v>300</v>
          </cell>
          <cell r="N268">
            <v>300</v>
          </cell>
          <cell r="O268" t="str">
            <v>شخصى</v>
          </cell>
          <cell r="P268" t="str">
            <v>الاثاث</v>
          </cell>
          <cell r="Q268" t="str">
            <v>دفتر 1</v>
          </cell>
          <cell r="R268">
            <v>1</v>
          </cell>
        </row>
        <row r="269">
          <cell r="D269" t="str">
            <v/>
          </cell>
          <cell r="E269">
            <v>240</v>
          </cell>
          <cell r="F269" t="str">
            <v>ايمان عبد العظيم سليمان سلامة</v>
          </cell>
          <cell r="G269">
            <v>141</v>
          </cell>
          <cell r="H269" t="str">
            <v/>
          </cell>
          <cell r="I269" t="str">
            <v>دباسه صغيره</v>
          </cell>
          <cell r="J269" t="str">
            <v>عدد</v>
          </cell>
          <cell r="K269">
            <v>1</v>
          </cell>
          <cell r="L269">
            <v>1</v>
          </cell>
          <cell r="M269">
            <v>185</v>
          </cell>
          <cell r="N269">
            <v>185</v>
          </cell>
          <cell r="O269" t="str">
            <v>شخصى</v>
          </cell>
          <cell r="P269" t="str">
            <v>الاثاث</v>
          </cell>
          <cell r="Q269" t="str">
            <v>دفتر 1</v>
          </cell>
          <cell r="R269">
            <v>100</v>
          </cell>
        </row>
        <row r="270">
          <cell r="D270" t="str">
            <v/>
          </cell>
          <cell r="E270">
            <v>240</v>
          </cell>
          <cell r="F270" t="str">
            <v>ايمان عبد العظيم سليمان سلامة</v>
          </cell>
          <cell r="G270">
            <v>313</v>
          </cell>
          <cell r="H270" t="str">
            <v/>
          </cell>
          <cell r="I270" t="str">
            <v>كرسي</v>
          </cell>
          <cell r="J270" t="str">
            <v>عدد</v>
          </cell>
          <cell r="K270">
            <v>1</v>
          </cell>
          <cell r="L270">
            <v>1</v>
          </cell>
          <cell r="M270">
            <v>249</v>
          </cell>
          <cell r="N270">
            <v>249</v>
          </cell>
          <cell r="O270" t="str">
            <v>شخصى</v>
          </cell>
          <cell r="P270" t="str">
            <v>الاثاث</v>
          </cell>
          <cell r="Q270" t="str">
            <v>دفتر 2</v>
          </cell>
          <cell r="R270">
            <v>100</v>
          </cell>
        </row>
        <row r="271">
          <cell r="D271" t="str">
            <v/>
          </cell>
          <cell r="E271">
            <v>240</v>
          </cell>
          <cell r="F271" t="str">
            <v>ايمان عبد العظيم سليمان سلامة</v>
          </cell>
          <cell r="G271">
            <v>455</v>
          </cell>
          <cell r="H271" t="str">
            <v/>
          </cell>
          <cell r="I271" t="str">
            <v>وحدة مكتب 80*80</v>
          </cell>
          <cell r="J271" t="str">
            <v>عدد</v>
          </cell>
          <cell r="K271">
            <v>1</v>
          </cell>
          <cell r="L271">
            <v>1</v>
          </cell>
          <cell r="M271">
            <v>430</v>
          </cell>
          <cell r="N271">
            <v>430</v>
          </cell>
          <cell r="O271" t="str">
            <v>شخصى</v>
          </cell>
          <cell r="P271" t="str">
            <v>الاثاث</v>
          </cell>
          <cell r="Q271" t="str">
            <v>دفتر 4</v>
          </cell>
          <cell r="R271">
            <v>50</v>
          </cell>
        </row>
        <row r="272">
          <cell r="D272" t="str">
            <v/>
          </cell>
          <cell r="E272">
            <v>241</v>
          </cell>
          <cell r="F272" t="str">
            <v>سمر احمد عبد  السميع ابراهيم</v>
          </cell>
          <cell r="G272">
            <v>25</v>
          </cell>
          <cell r="H272" t="str">
            <v/>
          </cell>
          <cell r="I272" t="str">
            <v>اله حاسبه كاسيو DR 240</v>
          </cell>
          <cell r="J272" t="str">
            <v>عدد</v>
          </cell>
          <cell r="K272">
            <v>1</v>
          </cell>
          <cell r="L272">
            <v>1</v>
          </cell>
          <cell r="M272">
            <v>3300</v>
          </cell>
          <cell r="N272">
            <v>3300</v>
          </cell>
          <cell r="O272" t="str">
            <v>شخصى</v>
          </cell>
          <cell r="P272" t="str">
            <v>الاثاث</v>
          </cell>
          <cell r="Q272" t="str">
            <v>دفتر 1</v>
          </cell>
          <cell r="R272">
            <v>13</v>
          </cell>
        </row>
        <row r="273">
          <cell r="D273" t="str">
            <v/>
          </cell>
          <cell r="E273">
            <v>241</v>
          </cell>
          <cell r="F273" t="str">
            <v>سمر احمد عبد  السميع ابراهيم</v>
          </cell>
          <cell r="G273">
            <v>313</v>
          </cell>
          <cell r="H273" t="str">
            <v/>
          </cell>
          <cell r="I273" t="str">
            <v>كرسي</v>
          </cell>
          <cell r="J273" t="str">
            <v>عدد</v>
          </cell>
          <cell r="K273">
            <v>1</v>
          </cell>
          <cell r="L273">
            <v>1</v>
          </cell>
          <cell r="M273">
            <v>249</v>
          </cell>
          <cell r="N273">
            <v>249</v>
          </cell>
          <cell r="O273" t="str">
            <v>شخصى</v>
          </cell>
          <cell r="P273" t="str">
            <v>الاثاث</v>
          </cell>
          <cell r="Q273" t="str">
            <v>دفتر 2</v>
          </cell>
          <cell r="R273">
            <v>100</v>
          </cell>
        </row>
        <row r="274">
          <cell r="D274" t="str">
            <v/>
          </cell>
          <cell r="E274">
            <v>241</v>
          </cell>
          <cell r="F274" t="str">
            <v>سمر احمد عبد  السميع ابراهيم</v>
          </cell>
          <cell r="G274">
            <v>406</v>
          </cell>
          <cell r="H274" t="str">
            <v/>
          </cell>
          <cell r="I274" t="str">
            <v>مكتب صاج 3 درج</v>
          </cell>
          <cell r="J274" t="str">
            <v>عدد</v>
          </cell>
          <cell r="K274">
            <v>1</v>
          </cell>
          <cell r="L274">
            <v>1</v>
          </cell>
          <cell r="M274">
            <v>1638</v>
          </cell>
          <cell r="N274">
            <v>1638</v>
          </cell>
          <cell r="O274" t="str">
            <v>شخصى</v>
          </cell>
          <cell r="P274" t="str">
            <v>الاثاث</v>
          </cell>
          <cell r="Q274" t="str">
            <v>دفتر 3</v>
          </cell>
          <cell r="R274">
            <v>100</v>
          </cell>
        </row>
        <row r="275">
          <cell r="D275" t="str">
            <v/>
          </cell>
          <cell r="E275">
            <v>250</v>
          </cell>
          <cell r="F275" t="str">
            <v>محمد عبد العزيز صديق بدر</v>
          </cell>
          <cell r="G275">
            <v>122</v>
          </cell>
          <cell r="H275" t="str">
            <v/>
          </cell>
          <cell r="I275" t="str">
            <v>ختم شعار الجمهورية</v>
          </cell>
          <cell r="J275" t="str">
            <v>عدد</v>
          </cell>
          <cell r="L275">
            <v>1</v>
          </cell>
          <cell r="M275">
            <v>150</v>
          </cell>
          <cell r="N275">
            <v>150</v>
          </cell>
          <cell r="O275" t="str">
            <v>شخصى</v>
          </cell>
          <cell r="P275" t="str">
            <v>الاثاث</v>
          </cell>
          <cell r="Q275" t="str">
            <v>دفتر 1</v>
          </cell>
          <cell r="R275">
            <v>86</v>
          </cell>
          <cell r="S275">
            <v>44865</v>
          </cell>
          <cell r="T275" t="str">
            <v>نقل</v>
          </cell>
          <cell r="U275">
            <v>1</v>
          </cell>
        </row>
        <row r="276">
          <cell r="D276" t="str">
            <v/>
          </cell>
          <cell r="E276">
            <v>250</v>
          </cell>
          <cell r="F276" t="str">
            <v>محمد عبد العزيز صديق بدر</v>
          </cell>
          <cell r="G276">
            <v>165</v>
          </cell>
          <cell r="H276" t="str">
            <v/>
          </cell>
          <cell r="I276" t="str">
            <v>خزينه صينى 20</v>
          </cell>
          <cell r="J276" t="str">
            <v>عدد</v>
          </cell>
          <cell r="L276">
            <v>1</v>
          </cell>
          <cell r="M276">
            <v>500</v>
          </cell>
          <cell r="N276">
            <v>500</v>
          </cell>
          <cell r="O276" t="str">
            <v>شخصى</v>
          </cell>
          <cell r="P276" t="str">
            <v>الاثاث</v>
          </cell>
          <cell r="Q276" t="str">
            <v>دفتر 1</v>
          </cell>
          <cell r="R276">
            <v>98</v>
          </cell>
          <cell r="S276">
            <v>44865</v>
          </cell>
          <cell r="T276" t="str">
            <v>نقل</v>
          </cell>
          <cell r="U276">
            <v>1</v>
          </cell>
        </row>
        <row r="277">
          <cell r="D277" t="str">
            <v/>
          </cell>
          <cell r="E277">
            <v>254</v>
          </cell>
          <cell r="F277" t="str">
            <v>صباح عبد السميع السيد موسى</v>
          </cell>
          <cell r="G277">
            <v>21</v>
          </cell>
          <cell r="H277" t="str">
            <v/>
          </cell>
          <cell r="I277" t="str">
            <v>اله حاسبه كاسيو صغيره</v>
          </cell>
          <cell r="J277" t="str">
            <v>عدد</v>
          </cell>
          <cell r="K277">
            <v>1</v>
          </cell>
          <cell r="L277">
            <v>1</v>
          </cell>
          <cell r="M277">
            <v>300</v>
          </cell>
          <cell r="N277">
            <v>300</v>
          </cell>
          <cell r="O277" t="str">
            <v>شخصى</v>
          </cell>
          <cell r="P277" t="str">
            <v>الاثاث</v>
          </cell>
          <cell r="Q277" t="str">
            <v>دفتر 1</v>
          </cell>
          <cell r="R277">
            <v>1</v>
          </cell>
        </row>
        <row r="278">
          <cell r="D278" t="str">
            <v/>
          </cell>
          <cell r="E278">
            <v>254</v>
          </cell>
          <cell r="F278" t="str">
            <v>صباح عبد السميع السيد موسى</v>
          </cell>
          <cell r="G278">
            <v>471</v>
          </cell>
          <cell r="H278" t="str">
            <v/>
          </cell>
          <cell r="I278" t="str">
            <v>جهاز تكييف فليكو</v>
          </cell>
          <cell r="J278" t="str">
            <v>عدد</v>
          </cell>
          <cell r="K278">
            <v>1</v>
          </cell>
          <cell r="L278">
            <v>1</v>
          </cell>
          <cell r="M278">
            <v>3430</v>
          </cell>
          <cell r="N278">
            <v>3430</v>
          </cell>
          <cell r="O278" t="str">
            <v>شخصى</v>
          </cell>
          <cell r="P278" t="str">
            <v>الاجهزه</v>
          </cell>
          <cell r="Q278" t="str">
            <v>دفتر 1</v>
          </cell>
          <cell r="R278">
            <v>89</v>
          </cell>
        </row>
        <row r="279">
          <cell r="D279" t="str">
            <v/>
          </cell>
          <cell r="E279">
            <v>254</v>
          </cell>
          <cell r="F279" t="str">
            <v>صباح عبد السميع السيد موسى</v>
          </cell>
          <cell r="G279">
            <v>130</v>
          </cell>
          <cell r="H279" t="str">
            <v/>
          </cell>
          <cell r="I279" t="str">
            <v>خرامه</v>
          </cell>
          <cell r="J279" t="str">
            <v>عدد</v>
          </cell>
          <cell r="K279">
            <v>1</v>
          </cell>
          <cell r="L279">
            <v>1</v>
          </cell>
          <cell r="M279">
            <v>35</v>
          </cell>
          <cell r="N279">
            <v>35</v>
          </cell>
          <cell r="O279" t="str">
            <v>شخصى</v>
          </cell>
          <cell r="P279" t="str">
            <v>الاثاث</v>
          </cell>
          <cell r="Q279" t="str">
            <v>دفتر 1</v>
          </cell>
          <cell r="R279">
            <v>89</v>
          </cell>
        </row>
        <row r="280">
          <cell r="D280" t="str">
            <v/>
          </cell>
          <cell r="E280">
            <v>254</v>
          </cell>
          <cell r="F280" t="str">
            <v>صباح عبد السميع السيد موسى</v>
          </cell>
          <cell r="G280">
            <v>141</v>
          </cell>
          <cell r="H280" t="str">
            <v/>
          </cell>
          <cell r="I280" t="str">
            <v>دباسه صغيره</v>
          </cell>
          <cell r="J280" t="str">
            <v>عدد</v>
          </cell>
          <cell r="K280">
            <v>1</v>
          </cell>
          <cell r="L280">
            <v>1</v>
          </cell>
          <cell r="M280">
            <v>185</v>
          </cell>
          <cell r="N280">
            <v>185</v>
          </cell>
          <cell r="O280" t="str">
            <v>شخصى</v>
          </cell>
          <cell r="P280" t="str">
            <v>الاثاث</v>
          </cell>
          <cell r="Q280" t="str">
            <v>دفتر 1</v>
          </cell>
          <cell r="R280">
            <v>100</v>
          </cell>
        </row>
        <row r="281">
          <cell r="D281" t="str">
            <v/>
          </cell>
          <cell r="E281">
            <v>254</v>
          </cell>
          <cell r="F281" t="str">
            <v>صباح عبد السميع السيد موسى</v>
          </cell>
          <cell r="G281">
            <v>159</v>
          </cell>
          <cell r="H281" t="str">
            <v/>
          </cell>
          <cell r="I281" t="str">
            <v>دولاب صاج 1 دلفه</v>
          </cell>
          <cell r="J281" t="str">
            <v>عدد</v>
          </cell>
          <cell r="K281">
            <v>1</v>
          </cell>
          <cell r="L281">
            <v>1</v>
          </cell>
          <cell r="M281">
            <v>800</v>
          </cell>
          <cell r="N281">
            <v>800</v>
          </cell>
          <cell r="O281" t="str">
            <v>شخصى</v>
          </cell>
          <cell r="P281" t="str">
            <v>الاثاث</v>
          </cell>
          <cell r="Q281" t="str">
            <v>دفتر 2</v>
          </cell>
          <cell r="R281">
            <v>18</v>
          </cell>
        </row>
        <row r="282">
          <cell r="D282" t="str">
            <v/>
          </cell>
          <cell r="E282">
            <v>254</v>
          </cell>
          <cell r="F282" t="str">
            <v>صباح عبد السميع السيد موسى</v>
          </cell>
          <cell r="G282">
            <v>313</v>
          </cell>
          <cell r="H282" t="str">
            <v/>
          </cell>
          <cell r="I282" t="str">
            <v>كرسي</v>
          </cell>
          <cell r="J282" t="str">
            <v>عدد</v>
          </cell>
          <cell r="K282">
            <v>1</v>
          </cell>
          <cell r="L282">
            <v>1</v>
          </cell>
          <cell r="M282">
            <v>249</v>
          </cell>
          <cell r="N282">
            <v>249</v>
          </cell>
          <cell r="O282" t="str">
            <v>شخصى</v>
          </cell>
          <cell r="P282" t="str">
            <v>الاثاث</v>
          </cell>
          <cell r="Q282" t="str">
            <v>دفتر 2</v>
          </cell>
          <cell r="R282">
            <v>100</v>
          </cell>
        </row>
        <row r="283">
          <cell r="D283" t="str">
            <v/>
          </cell>
          <cell r="E283">
            <v>254</v>
          </cell>
          <cell r="F283" t="str">
            <v>صباح عبد السميع السيد موسى</v>
          </cell>
          <cell r="G283">
            <v>406</v>
          </cell>
          <cell r="H283" t="str">
            <v/>
          </cell>
          <cell r="I283" t="str">
            <v>مكتب صاج 3 درج</v>
          </cell>
          <cell r="J283" t="str">
            <v>عدد</v>
          </cell>
          <cell r="K283">
            <v>1</v>
          </cell>
          <cell r="L283">
            <v>1</v>
          </cell>
          <cell r="M283">
            <v>1638</v>
          </cell>
          <cell r="N283">
            <v>1638</v>
          </cell>
          <cell r="O283" t="str">
            <v>شخصى</v>
          </cell>
          <cell r="P283" t="str">
            <v>الاثاث</v>
          </cell>
          <cell r="Q283" t="str">
            <v>دفتر 3</v>
          </cell>
          <cell r="R283">
            <v>100</v>
          </cell>
        </row>
        <row r="284">
          <cell r="D284" t="str">
            <v/>
          </cell>
          <cell r="E284">
            <v>259</v>
          </cell>
          <cell r="F284" t="str">
            <v>صباح دياب غانم حسن</v>
          </cell>
          <cell r="G284">
            <v>130</v>
          </cell>
          <cell r="H284" t="str">
            <v/>
          </cell>
          <cell r="I284" t="str">
            <v>خرامه</v>
          </cell>
          <cell r="J284" t="str">
            <v>عدد</v>
          </cell>
          <cell r="K284">
            <v>1</v>
          </cell>
          <cell r="L284">
            <v>1</v>
          </cell>
          <cell r="M284">
            <v>35</v>
          </cell>
          <cell r="N284">
            <v>35</v>
          </cell>
          <cell r="O284" t="str">
            <v>شخصى</v>
          </cell>
          <cell r="P284" t="str">
            <v>الاثاث</v>
          </cell>
          <cell r="Q284" t="str">
            <v>دفتر 1</v>
          </cell>
          <cell r="R284">
            <v>89</v>
          </cell>
        </row>
        <row r="285">
          <cell r="D285" t="str">
            <v/>
          </cell>
          <cell r="E285">
            <v>259</v>
          </cell>
          <cell r="F285" t="str">
            <v>صباح دياب غانم حسن</v>
          </cell>
          <cell r="G285">
            <v>141</v>
          </cell>
          <cell r="H285" t="str">
            <v/>
          </cell>
          <cell r="I285" t="str">
            <v>دباسه صغيره</v>
          </cell>
          <cell r="J285" t="str">
            <v>عدد</v>
          </cell>
          <cell r="K285">
            <v>1</v>
          </cell>
          <cell r="L285">
            <v>1</v>
          </cell>
          <cell r="M285">
            <v>185</v>
          </cell>
          <cell r="N285">
            <v>185</v>
          </cell>
          <cell r="O285" t="str">
            <v>شخصى</v>
          </cell>
          <cell r="P285" t="str">
            <v>الاثاث</v>
          </cell>
          <cell r="Q285" t="str">
            <v>دفتر 1</v>
          </cell>
          <cell r="R285">
            <v>100</v>
          </cell>
        </row>
        <row r="286">
          <cell r="D286" t="str">
            <v/>
          </cell>
          <cell r="E286">
            <v>259</v>
          </cell>
          <cell r="F286" t="str">
            <v>صباح دياب غانم حسن</v>
          </cell>
          <cell r="G286">
            <v>228</v>
          </cell>
          <cell r="H286" t="str">
            <v/>
          </cell>
          <cell r="I286" t="str">
            <v>شانون 4 درج</v>
          </cell>
          <cell r="J286" t="str">
            <v>عدد</v>
          </cell>
          <cell r="K286">
            <v>1</v>
          </cell>
          <cell r="L286">
            <v>1</v>
          </cell>
          <cell r="M286">
            <v>950</v>
          </cell>
          <cell r="N286">
            <v>950</v>
          </cell>
          <cell r="O286" t="str">
            <v>شخصى</v>
          </cell>
          <cell r="P286" t="str">
            <v>الاثاث</v>
          </cell>
          <cell r="Q286" t="str">
            <v>دفتر 3</v>
          </cell>
          <cell r="R286">
            <v>1</v>
          </cell>
        </row>
        <row r="287">
          <cell r="D287" t="str">
            <v/>
          </cell>
          <cell r="E287">
            <v>259</v>
          </cell>
          <cell r="F287" t="str">
            <v>صباح دياب غانم حسن</v>
          </cell>
          <cell r="G287">
            <v>407</v>
          </cell>
          <cell r="H287" t="str">
            <v/>
          </cell>
          <cell r="I287" t="str">
            <v>مكتب صاج 4 درج</v>
          </cell>
          <cell r="J287" t="str">
            <v>عدد</v>
          </cell>
          <cell r="K287">
            <v>1</v>
          </cell>
          <cell r="L287">
            <v>1</v>
          </cell>
          <cell r="M287">
            <v>1725</v>
          </cell>
          <cell r="N287">
            <v>1725</v>
          </cell>
          <cell r="O287" t="str">
            <v>شخصى</v>
          </cell>
          <cell r="P287" t="str">
            <v>الاثاث</v>
          </cell>
          <cell r="Q287" t="str">
            <v>دفتر 4</v>
          </cell>
          <cell r="R287">
            <v>7</v>
          </cell>
        </row>
        <row r="288">
          <cell r="D288" t="str">
            <v/>
          </cell>
          <cell r="E288">
            <v>263</v>
          </cell>
          <cell r="F288" t="str">
            <v>احمد مصطفى محمد حسين</v>
          </cell>
          <cell r="G288">
            <v>23</v>
          </cell>
          <cell r="H288" t="str">
            <v/>
          </cell>
          <cell r="I288" t="str">
            <v>اله حاسبه كاسيو DR 120</v>
          </cell>
          <cell r="J288" t="str">
            <v>عدد</v>
          </cell>
          <cell r="K288">
            <v>1</v>
          </cell>
          <cell r="L288">
            <v>1</v>
          </cell>
          <cell r="M288">
            <v>620</v>
          </cell>
          <cell r="N288">
            <v>620</v>
          </cell>
          <cell r="O288" t="str">
            <v>شخصى</v>
          </cell>
          <cell r="P288" t="str">
            <v>الاثاث</v>
          </cell>
          <cell r="Q288" t="str">
            <v>دفتر 1</v>
          </cell>
          <cell r="R288">
            <v>12</v>
          </cell>
        </row>
        <row r="289">
          <cell r="D289" t="str">
            <v/>
          </cell>
          <cell r="E289">
            <v>263</v>
          </cell>
          <cell r="F289" t="str">
            <v>احمد مصطفى محمد حسين</v>
          </cell>
          <cell r="G289">
            <v>21</v>
          </cell>
          <cell r="H289" t="str">
            <v/>
          </cell>
          <cell r="I289" t="str">
            <v>اله حاسبه كاسيو صغيره</v>
          </cell>
          <cell r="J289" t="str">
            <v>عدد</v>
          </cell>
          <cell r="K289">
            <v>1</v>
          </cell>
          <cell r="L289">
            <v>1</v>
          </cell>
          <cell r="M289">
            <v>300</v>
          </cell>
          <cell r="N289">
            <v>300</v>
          </cell>
          <cell r="O289" t="str">
            <v>شخصى</v>
          </cell>
          <cell r="P289" t="str">
            <v>الاثاث</v>
          </cell>
          <cell r="Q289" t="str">
            <v>دفتر 1</v>
          </cell>
          <cell r="R289">
            <v>1</v>
          </cell>
        </row>
        <row r="290">
          <cell r="D290" t="str">
            <v/>
          </cell>
          <cell r="E290">
            <v>263</v>
          </cell>
          <cell r="F290" t="str">
            <v>احمد مصطفى محمد حسين</v>
          </cell>
          <cell r="G290">
            <v>345</v>
          </cell>
          <cell r="H290" t="str">
            <v/>
          </cell>
          <cell r="I290" t="str">
            <v>شاشه Dell 17 Lcd</v>
          </cell>
          <cell r="J290" t="str">
            <v>عدد</v>
          </cell>
          <cell r="K290">
            <v>1</v>
          </cell>
          <cell r="L290">
            <v>1</v>
          </cell>
          <cell r="M290">
            <v>500</v>
          </cell>
          <cell r="N290">
            <v>500</v>
          </cell>
          <cell r="O290" t="str">
            <v>شخصى</v>
          </cell>
          <cell r="P290" t="str">
            <v>الاجهزه</v>
          </cell>
          <cell r="Q290" t="str">
            <v>دفتر 3</v>
          </cell>
          <cell r="R290">
            <v>53</v>
          </cell>
        </row>
        <row r="291">
          <cell r="D291" t="str">
            <v/>
          </cell>
          <cell r="E291">
            <v>263</v>
          </cell>
          <cell r="F291" t="str">
            <v>احمد مصطفى محمد حسين</v>
          </cell>
          <cell r="G291">
            <v>313</v>
          </cell>
          <cell r="H291" t="str">
            <v/>
          </cell>
          <cell r="I291" t="str">
            <v>كرسي</v>
          </cell>
          <cell r="J291" t="str">
            <v>عدد</v>
          </cell>
          <cell r="K291">
            <v>1</v>
          </cell>
          <cell r="L291">
            <v>1</v>
          </cell>
          <cell r="M291">
            <v>249</v>
          </cell>
          <cell r="N291">
            <v>249</v>
          </cell>
          <cell r="O291" t="str">
            <v>شخصى</v>
          </cell>
          <cell r="P291" t="str">
            <v>الاثاث</v>
          </cell>
          <cell r="Q291" t="str">
            <v>دفتر 2</v>
          </cell>
          <cell r="R291">
            <v>100</v>
          </cell>
        </row>
        <row r="292">
          <cell r="D292" t="str">
            <v/>
          </cell>
          <cell r="E292">
            <v>263</v>
          </cell>
          <cell r="F292" t="str">
            <v>احمد مصطفى محمد حسين</v>
          </cell>
          <cell r="G292">
            <v>356</v>
          </cell>
          <cell r="H292" t="str">
            <v/>
          </cell>
          <cell r="I292" t="str">
            <v>كيسة كمبيوتر</v>
          </cell>
          <cell r="J292" t="str">
            <v>عدد</v>
          </cell>
          <cell r="K292">
            <v>1</v>
          </cell>
          <cell r="L292">
            <v>1</v>
          </cell>
          <cell r="M292">
            <v>2000</v>
          </cell>
          <cell r="N292">
            <v>2000</v>
          </cell>
          <cell r="O292" t="str">
            <v>شخصى</v>
          </cell>
          <cell r="P292" t="str">
            <v>الاجهزه</v>
          </cell>
          <cell r="Q292" t="str">
            <v>دفتر 4</v>
          </cell>
          <cell r="R292">
            <v>33</v>
          </cell>
        </row>
        <row r="293">
          <cell r="D293" t="str">
            <v/>
          </cell>
          <cell r="E293">
            <v>263</v>
          </cell>
          <cell r="F293" t="str">
            <v>احمد مصطفى محمد حسين</v>
          </cell>
          <cell r="G293">
            <v>406</v>
          </cell>
          <cell r="H293" t="str">
            <v/>
          </cell>
          <cell r="I293" t="str">
            <v>مكتب صاج 3 درج</v>
          </cell>
          <cell r="J293" t="str">
            <v>عدد</v>
          </cell>
          <cell r="K293">
            <v>1</v>
          </cell>
          <cell r="L293">
            <v>1</v>
          </cell>
          <cell r="M293">
            <v>1638</v>
          </cell>
          <cell r="N293">
            <v>1638</v>
          </cell>
          <cell r="O293" t="str">
            <v>شخصى</v>
          </cell>
          <cell r="P293" t="str">
            <v>الاثاث</v>
          </cell>
          <cell r="Q293" t="str">
            <v>دفتر 3</v>
          </cell>
          <cell r="R293">
            <v>100</v>
          </cell>
        </row>
        <row r="294">
          <cell r="D294" t="str">
            <v/>
          </cell>
          <cell r="E294">
            <v>270</v>
          </cell>
          <cell r="F294" t="str">
            <v>مصطفى عبد الفتاح محمد الطاهر</v>
          </cell>
          <cell r="G294">
            <v>21</v>
          </cell>
          <cell r="H294" t="str">
            <v/>
          </cell>
          <cell r="I294" t="str">
            <v>اله حاسبه كاسيو صغيره</v>
          </cell>
          <cell r="J294" t="str">
            <v>عدد</v>
          </cell>
          <cell r="K294">
            <v>1</v>
          </cell>
          <cell r="L294">
            <v>1</v>
          </cell>
          <cell r="M294">
            <v>300</v>
          </cell>
          <cell r="N294">
            <v>300</v>
          </cell>
          <cell r="O294" t="str">
            <v>شخصى</v>
          </cell>
          <cell r="P294" t="str">
            <v>الاثاث</v>
          </cell>
          <cell r="Q294" t="str">
            <v>دفتر 1</v>
          </cell>
          <cell r="R294">
            <v>1</v>
          </cell>
        </row>
        <row r="295">
          <cell r="D295" t="str">
            <v/>
          </cell>
          <cell r="E295">
            <v>270</v>
          </cell>
          <cell r="F295" t="str">
            <v>مصطفى عبد الفتاح محمد الطاهر</v>
          </cell>
          <cell r="G295">
            <v>141</v>
          </cell>
          <cell r="H295" t="str">
            <v/>
          </cell>
          <cell r="I295" t="str">
            <v>دباسه صغيره</v>
          </cell>
          <cell r="J295" t="str">
            <v>عدد</v>
          </cell>
          <cell r="K295">
            <v>1</v>
          </cell>
          <cell r="L295">
            <v>1</v>
          </cell>
          <cell r="M295">
            <v>185</v>
          </cell>
          <cell r="N295">
            <v>185</v>
          </cell>
          <cell r="O295" t="str">
            <v>شخصى</v>
          </cell>
          <cell r="P295" t="str">
            <v>الاثاث</v>
          </cell>
          <cell r="Q295" t="str">
            <v>دفتر 1</v>
          </cell>
          <cell r="R295">
            <v>100</v>
          </cell>
        </row>
        <row r="296">
          <cell r="D296" t="str">
            <v/>
          </cell>
          <cell r="E296">
            <v>270</v>
          </cell>
          <cell r="F296" t="str">
            <v>مصطفى عبد الفتاح محمد الطاهر</v>
          </cell>
          <cell r="G296">
            <v>313</v>
          </cell>
          <cell r="H296" t="str">
            <v/>
          </cell>
          <cell r="I296" t="str">
            <v>كرسي</v>
          </cell>
          <cell r="J296" t="str">
            <v>عدد</v>
          </cell>
          <cell r="K296">
            <v>1</v>
          </cell>
          <cell r="L296">
            <v>1</v>
          </cell>
          <cell r="M296">
            <v>249</v>
          </cell>
          <cell r="N296">
            <v>249</v>
          </cell>
          <cell r="O296" t="str">
            <v>شخصى</v>
          </cell>
          <cell r="P296" t="str">
            <v>الاثاث</v>
          </cell>
          <cell r="Q296" t="str">
            <v>دفتر 2</v>
          </cell>
          <cell r="R296">
            <v>100</v>
          </cell>
        </row>
        <row r="297">
          <cell r="D297" t="str">
            <v/>
          </cell>
          <cell r="E297">
            <v>270</v>
          </cell>
          <cell r="F297" t="str">
            <v>مصطفى عبد الفتاح محمد الطاهر</v>
          </cell>
          <cell r="G297">
            <v>406</v>
          </cell>
          <cell r="H297" t="str">
            <v/>
          </cell>
          <cell r="I297" t="str">
            <v>مكتب صاج 3 درج</v>
          </cell>
          <cell r="J297" t="str">
            <v>عدد</v>
          </cell>
          <cell r="K297">
            <v>1</v>
          </cell>
          <cell r="L297">
            <v>1</v>
          </cell>
          <cell r="M297">
            <v>495</v>
          </cell>
          <cell r="N297">
            <v>495</v>
          </cell>
          <cell r="O297" t="str">
            <v>شخصى</v>
          </cell>
          <cell r="P297" t="str">
            <v>الاثاث</v>
          </cell>
          <cell r="Q297" t="str">
            <v>دفتر 3</v>
          </cell>
          <cell r="R297">
            <v>100</v>
          </cell>
        </row>
        <row r="298">
          <cell r="D298" t="str">
            <v/>
          </cell>
          <cell r="E298">
            <v>281</v>
          </cell>
          <cell r="F298" t="str">
            <v>حامد عبد الموجود عمر متولى</v>
          </cell>
          <cell r="G298">
            <v>21</v>
          </cell>
          <cell r="H298" t="str">
            <v/>
          </cell>
          <cell r="I298" t="str">
            <v>اله حاسبه كاسيو صغيره</v>
          </cell>
          <cell r="J298" t="str">
            <v>عدد</v>
          </cell>
          <cell r="K298">
            <v>1</v>
          </cell>
          <cell r="L298">
            <v>1</v>
          </cell>
          <cell r="M298">
            <v>300</v>
          </cell>
          <cell r="N298">
            <v>300</v>
          </cell>
          <cell r="O298" t="str">
            <v>شخصى</v>
          </cell>
          <cell r="P298" t="str">
            <v>الاثاث</v>
          </cell>
          <cell r="Q298" t="str">
            <v>دفتر 1</v>
          </cell>
          <cell r="R298">
            <v>1</v>
          </cell>
        </row>
        <row r="299">
          <cell r="D299" t="str">
            <v/>
          </cell>
          <cell r="E299">
            <v>281</v>
          </cell>
          <cell r="F299" t="str">
            <v>حامد عبد الموجود عمر متولى</v>
          </cell>
          <cell r="G299">
            <v>491</v>
          </cell>
          <cell r="H299" t="str">
            <v/>
          </cell>
          <cell r="I299" t="str">
            <v>ثلاجة EG</v>
          </cell>
          <cell r="J299" t="str">
            <v>عدد</v>
          </cell>
          <cell r="K299">
            <v>3</v>
          </cell>
          <cell r="L299">
            <v>3</v>
          </cell>
          <cell r="M299">
            <v>6000</v>
          </cell>
          <cell r="N299">
            <v>18000</v>
          </cell>
          <cell r="O299" t="str">
            <v>شخصى</v>
          </cell>
          <cell r="P299" t="str">
            <v>الاجهزه</v>
          </cell>
          <cell r="Q299" t="str">
            <v>دفتر 1</v>
          </cell>
          <cell r="R299">
            <v>22</v>
          </cell>
        </row>
        <row r="300">
          <cell r="D300" t="str">
            <v/>
          </cell>
          <cell r="E300">
            <v>281</v>
          </cell>
          <cell r="F300" t="str">
            <v>حامد عبد الموجود عمر متولى</v>
          </cell>
          <cell r="G300">
            <v>502</v>
          </cell>
          <cell r="H300" t="str">
            <v/>
          </cell>
          <cell r="I300" t="str">
            <v>ثلاجة كريازي</v>
          </cell>
          <cell r="J300" t="str">
            <v>عدد</v>
          </cell>
          <cell r="K300">
            <v>1</v>
          </cell>
          <cell r="L300">
            <v>1</v>
          </cell>
          <cell r="M300">
            <v>3340</v>
          </cell>
          <cell r="N300">
            <v>3340</v>
          </cell>
          <cell r="O300" t="str">
            <v>شخصى</v>
          </cell>
          <cell r="P300" t="str">
            <v>الاجهزه</v>
          </cell>
          <cell r="Q300" t="str">
            <v>دفتر 1</v>
          </cell>
          <cell r="R300">
            <v>34</v>
          </cell>
        </row>
        <row r="301">
          <cell r="D301" t="str">
            <v/>
          </cell>
          <cell r="E301">
            <v>281</v>
          </cell>
          <cell r="F301" t="str">
            <v>حامد عبد الموجود عمر متولى</v>
          </cell>
          <cell r="G301">
            <v>141</v>
          </cell>
          <cell r="H301" t="str">
            <v/>
          </cell>
          <cell r="I301" t="str">
            <v>دباسه صغيره</v>
          </cell>
          <cell r="J301" t="str">
            <v>عدد</v>
          </cell>
          <cell r="K301">
            <v>1</v>
          </cell>
          <cell r="L301">
            <v>1</v>
          </cell>
          <cell r="M301">
            <v>185</v>
          </cell>
          <cell r="N301">
            <v>185</v>
          </cell>
          <cell r="O301" t="str">
            <v>شخصى</v>
          </cell>
          <cell r="P301" t="str">
            <v>الاثاث</v>
          </cell>
          <cell r="Q301" t="str">
            <v>دفتر 1</v>
          </cell>
          <cell r="R301">
            <v>100</v>
          </cell>
        </row>
        <row r="302">
          <cell r="D302" t="str">
            <v/>
          </cell>
          <cell r="E302">
            <v>281</v>
          </cell>
          <cell r="F302" t="str">
            <v>حامد عبد الموجود عمر متولى</v>
          </cell>
          <cell r="G302">
            <v>150</v>
          </cell>
          <cell r="H302" t="str">
            <v/>
          </cell>
          <cell r="I302" t="str">
            <v>دولاب الات 1 دلفه</v>
          </cell>
          <cell r="J302" t="str">
            <v>عدد</v>
          </cell>
          <cell r="K302">
            <v>1</v>
          </cell>
          <cell r="L302">
            <v>1</v>
          </cell>
          <cell r="M302">
            <v>800</v>
          </cell>
          <cell r="N302">
            <v>800</v>
          </cell>
          <cell r="O302" t="str">
            <v>شخصى</v>
          </cell>
          <cell r="P302" t="str">
            <v>الاثاث</v>
          </cell>
          <cell r="Q302" t="str">
            <v>دفتر 2</v>
          </cell>
          <cell r="R302">
            <v>8</v>
          </cell>
        </row>
        <row r="303">
          <cell r="D303" t="str">
            <v/>
          </cell>
          <cell r="E303">
            <v>281</v>
          </cell>
          <cell r="F303" t="str">
            <v>حامد عبد الموجود عمر متولى</v>
          </cell>
          <cell r="G303">
            <v>313</v>
          </cell>
          <cell r="H303" t="str">
            <v/>
          </cell>
          <cell r="I303" t="str">
            <v>كرسي</v>
          </cell>
          <cell r="J303" t="str">
            <v>عدد</v>
          </cell>
          <cell r="K303">
            <v>1</v>
          </cell>
          <cell r="L303">
            <v>1</v>
          </cell>
          <cell r="M303">
            <v>249</v>
          </cell>
          <cell r="N303">
            <v>249</v>
          </cell>
          <cell r="O303" t="str">
            <v>شخصى</v>
          </cell>
          <cell r="P303" t="str">
            <v>الاثاث</v>
          </cell>
          <cell r="Q303" t="str">
            <v>دفتر 2</v>
          </cell>
          <cell r="R303">
            <v>100</v>
          </cell>
        </row>
        <row r="304">
          <cell r="D304" t="str">
            <v/>
          </cell>
          <cell r="E304">
            <v>281</v>
          </cell>
          <cell r="F304" t="str">
            <v>حامد عبد الموجود عمر متولى</v>
          </cell>
          <cell r="G304">
            <v>378</v>
          </cell>
          <cell r="H304" t="str">
            <v/>
          </cell>
          <cell r="I304" t="str">
            <v>مروحة حائط فريش</v>
          </cell>
          <cell r="J304" t="str">
            <v>عدد</v>
          </cell>
          <cell r="K304">
            <v>1</v>
          </cell>
          <cell r="L304">
            <v>1</v>
          </cell>
          <cell r="M304">
            <v>700</v>
          </cell>
          <cell r="N304">
            <v>700</v>
          </cell>
          <cell r="O304" t="str">
            <v>شخصى</v>
          </cell>
          <cell r="P304" t="str">
            <v>الاجهزه</v>
          </cell>
          <cell r="Q304" t="str">
            <v>دفتر 4</v>
          </cell>
          <cell r="R304">
            <v>71</v>
          </cell>
        </row>
        <row r="305">
          <cell r="D305" t="str">
            <v/>
          </cell>
          <cell r="E305">
            <v>281</v>
          </cell>
          <cell r="F305" t="str">
            <v>حامد عبد الموجود عمر متولى</v>
          </cell>
          <cell r="G305">
            <v>406</v>
          </cell>
          <cell r="H305" t="str">
            <v/>
          </cell>
          <cell r="I305" t="str">
            <v>مكتب صاج 3 درج</v>
          </cell>
          <cell r="J305" t="str">
            <v>عدد</v>
          </cell>
          <cell r="K305">
            <v>1</v>
          </cell>
          <cell r="L305">
            <v>1</v>
          </cell>
          <cell r="M305">
            <v>1638</v>
          </cell>
          <cell r="N305">
            <v>1638</v>
          </cell>
          <cell r="O305" t="str">
            <v>شخصى</v>
          </cell>
          <cell r="P305" t="str">
            <v>الاثاث</v>
          </cell>
          <cell r="Q305" t="str">
            <v>دفتر 3</v>
          </cell>
          <cell r="R305">
            <v>100</v>
          </cell>
        </row>
        <row r="306">
          <cell r="D306" t="str">
            <v/>
          </cell>
          <cell r="E306">
            <v>282</v>
          </cell>
          <cell r="F306" t="str">
            <v>امال ابراهيم الحسينى عطوه</v>
          </cell>
          <cell r="G306">
            <v>21</v>
          </cell>
          <cell r="H306" t="str">
            <v/>
          </cell>
          <cell r="I306" t="str">
            <v>اله حاسبه كاسيو صغيره</v>
          </cell>
          <cell r="J306" t="str">
            <v>عدد</v>
          </cell>
          <cell r="K306">
            <v>1</v>
          </cell>
          <cell r="L306">
            <v>1</v>
          </cell>
          <cell r="M306">
            <v>300</v>
          </cell>
          <cell r="N306">
            <v>300</v>
          </cell>
          <cell r="O306" t="str">
            <v>شخصى</v>
          </cell>
          <cell r="P306" t="str">
            <v>الاثاث</v>
          </cell>
          <cell r="Q306" t="str">
            <v>دفتر 1</v>
          </cell>
          <cell r="R306">
            <v>1</v>
          </cell>
        </row>
        <row r="307">
          <cell r="D307" t="str">
            <v/>
          </cell>
          <cell r="E307">
            <v>282</v>
          </cell>
          <cell r="F307" t="str">
            <v>امال ابراهيم الحسينى عطوه</v>
          </cell>
          <cell r="G307">
            <v>465</v>
          </cell>
          <cell r="H307" t="str">
            <v/>
          </cell>
          <cell r="I307" t="str">
            <v>جهاز تكييف LG 3 ح</v>
          </cell>
          <cell r="J307" t="str">
            <v>عدد</v>
          </cell>
          <cell r="K307">
            <v>1</v>
          </cell>
          <cell r="L307">
            <v>1</v>
          </cell>
          <cell r="M307">
            <v>5500</v>
          </cell>
          <cell r="N307">
            <v>5500</v>
          </cell>
          <cell r="O307" t="str">
            <v>شخصى</v>
          </cell>
          <cell r="P307" t="str">
            <v>الاجهزه</v>
          </cell>
          <cell r="Q307" t="str">
            <v>دفتر 1</v>
          </cell>
          <cell r="R307">
            <v>81</v>
          </cell>
        </row>
        <row r="308">
          <cell r="D308" t="str">
            <v/>
          </cell>
          <cell r="E308">
            <v>282</v>
          </cell>
          <cell r="F308" t="str">
            <v>امال ابراهيم الحسينى عطوه</v>
          </cell>
          <cell r="G308">
            <v>130</v>
          </cell>
          <cell r="H308" t="str">
            <v/>
          </cell>
          <cell r="I308" t="str">
            <v>خرامه</v>
          </cell>
          <cell r="J308" t="str">
            <v>عدد</v>
          </cell>
          <cell r="K308">
            <v>1</v>
          </cell>
          <cell r="L308">
            <v>1</v>
          </cell>
          <cell r="M308">
            <v>35</v>
          </cell>
          <cell r="N308">
            <v>35</v>
          </cell>
          <cell r="O308" t="str">
            <v>شخصى</v>
          </cell>
          <cell r="P308" t="str">
            <v>الاثاث</v>
          </cell>
          <cell r="Q308" t="str">
            <v>دفتر 1</v>
          </cell>
          <cell r="R308">
            <v>89</v>
          </cell>
        </row>
        <row r="309">
          <cell r="D309" t="str">
            <v/>
          </cell>
          <cell r="E309">
            <v>282</v>
          </cell>
          <cell r="F309" t="str">
            <v>امال ابراهيم الحسينى عطوه</v>
          </cell>
          <cell r="G309">
            <v>138</v>
          </cell>
          <cell r="H309" t="str">
            <v/>
          </cell>
          <cell r="I309" t="str">
            <v xml:space="preserve">خزينة حديد </v>
          </cell>
          <cell r="J309" t="str">
            <v>عدد</v>
          </cell>
          <cell r="K309">
            <v>1</v>
          </cell>
          <cell r="L309">
            <v>1</v>
          </cell>
          <cell r="M309">
            <v>1900</v>
          </cell>
          <cell r="N309">
            <v>1900</v>
          </cell>
          <cell r="O309" t="str">
            <v>شخصى</v>
          </cell>
          <cell r="P309" t="str">
            <v>الاثاث</v>
          </cell>
          <cell r="Q309" t="str">
            <v>دفتر 1</v>
          </cell>
          <cell r="R309">
            <v>95</v>
          </cell>
        </row>
        <row r="310">
          <cell r="D310" t="str">
            <v/>
          </cell>
          <cell r="E310">
            <v>282</v>
          </cell>
          <cell r="F310" t="str">
            <v>امال ابراهيم الحسينى عطوه</v>
          </cell>
          <cell r="G310">
            <v>141</v>
          </cell>
          <cell r="H310" t="str">
            <v/>
          </cell>
          <cell r="I310" t="str">
            <v>دباسه صغيره</v>
          </cell>
          <cell r="J310" t="str">
            <v>عدد</v>
          </cell>
          <cell r="K310">
            <v>1</v>
          </cell>
          <cell r="L310">
            <v>1</v>
          </cell>
          <cell r="M310">
            <v>185</v>
          </cell>
          <cell r="N310">
            <v>185</v>
          </cell>
          <cell r="O310" t="str">
            <v>شخصى</v>
          </cell>
          <cell r="P310" t="str">
            <v>الاثاث</v>
          </cell>
          <cell r="Q310" t="str">
            <v>دفتر 1</v>
          </cell>
          <cell r="R310">
            <v>100</v>
          </cell>
        </row>
        <row r="311">
          <cell r="D311" t="str">
            <v/>
          </cell>
          <cell r="E311">
            <v>282</v>
          </cell>
          <cell r="F311" t="str">
            <v>امال ابراهيم الحسينى عطوه</v>
          </cell>
          <cell r="G311">
            <v>126</v>
          </cell>
          <cell r="H311" t="str">
            <v/>
          </cell>
          <cell r="I311" t="str">
            <v>شاشه Dell 21 Lcd</v>
          </cell>
          <cell r="J311" t="str">
            <v>عدد</v>
          </cell>
          <cell r="K311">
            <v>1</v>
          </cell>
          <cell r="L311">
            <v>1</v>
          </cell>
          <cell r="M311">
            <v>735</v>
          </cell>
          <cell r="N311">
            <v>735</v>
          </cell>
          <cell r="O311" t="str">
            <v>شخصى</v>
          </cell>
          <cell r="P311" t="str">
            <v>الاجهزه</v>
          </cell>
          <cell r="Q311" t="str">
            <v>دفتر 3</v>
          </cell>
          <cell r="R311">
            <v>54</v>
          </cell>
        </row>
        <row r="312">
          <cell r="D312" t="str">
            <v/>
          </cell>
          <cell r="E312">
            <v>282</v>
          </cell>
          <cell r="F312" t="str">
            <v>امال ابراهيم الحسينى عطوه</v>
          </cell>
          <cell r="G312">
            <v>744</v>
          </cell>
          <cell r="H312" t="str">
            <v/>
          </cell>
          <cell r="I312" t="str">
            <v>طابعه Hp 3005</v>
          </cell>
          <cell r="J312" t="str">
            <v>عدد</v>
          </cell>
          <cell r="K312">
            <v>1</v>
          </cell>
          <cell r="L312">
            <v>1</v>
          </cell>
          <cell r="M312">
            <v>1500</v>
          </cell>
          <cell r="N312">
            <v>1500</v>
          </cell>
          <cell r="O312" t="str">
            <v>شخصى</v>
          </cell>
          <cell r="P312" t="str">
            <v>الاجهزه</v>
          </cell>
          <cell r="Q312" t="str">
            <v>دفتر 3</v>
          </cell>
          <cell r="R312">
            <v>92</v>
          </cell>
        </row>
        <row r="313">
          <cell r="D313" t="str">
            <v/>
          </cell>
          <cell r="E313">
            <v>282</v>
          </cell>
          <cell r="F313" t="str">
            <v>امال ابراهيم الحسينى عطوه</v>
          </cell>
          <cell r="G313">
            <v>616</v>
          </cell>
          <cell r="H313" t="str">
            <v/>
          </cell>
          <cell r="I313" t="str">
            <v>كرسى فوم هيدروليك متحرك نصف ظهر</v>
          </cell>
          <cell r="J313" t="str">
            <v>عدد</v>
          </cell>
          <cell r="K313">
            <v>1</v>
          </cell>
          <cell r="L313">
            <v>1</v>
          </cell>
          <cell r="M313">
            <v>1635</v>
          </cell>
          <cell r="N313">
            <v>1635</v>
          </cell>
          <cell r="O313" t="str">
            <v>شخصى</v>
          </cell>
          <cell r="P313" t="str">
            <v>الاثاث</v>
          </cell>
          <cell r="Q313" t="str">
            <v>دفتر 3</v>
          </cell>
          <cell r="R313">
            <v>21</v>
          </cell>
        </row>
        <row r="314">
          <cell r="D314" t="str">
            <v/>
          </cell>
          <cell r="E314">
            <v>282</v>
          </cell>
          <cell r="F314" t="str">
            <v>امال ابراهيم الحسينى عطوه</v>
          </cell>
          <cell r="G314">
            <v>320</v>
          </cell>
          <cell r="H314" t="str">
            <v/>
          </cell>
          <cell r="I314" t="str">
            <v>كرسي بيد فوم</v>
          </cell>
          <cell r="J314" t="str">
            <v>عدد</v>
          </cell>
          <cell r="K314">
            <v>1</v>
          </cell>
          <cell r="L314">
            <v>1</v>
          </cell>
          <cell r="M314">
            <v>295</v>
          </cell>
          <cell r="N314">
            <v>295</v>
          </cell>
          <cell r="O314" t="str">
            <v>شخصى</v>
          </cell>
          <cell r="P314" t="str">
            <v>الاثاث</v>
          </cell>
          <cell r="Q314" t="str">
            <v>دفتر 3</v>
          </cell>
          <cell r="R314">
            <v>37</v>
          </cell>
        </row>
        <row r="315">
          <cell r="D315" t="str">
            <v/>
          </cell>
          <cell r="E315">
            <v>282</v>
          </cell>
          <cell r="F315" t="str">
            <v>امال ابراهيم الحسينى عطوه</v>
          </cell>
          <cell r="G315">
            <v>356</v>
          </cell>
          <cell r="H315" t="str">
            <v/>
          </cell>
          <cell r="I315" t="str">
            <v>كيسة كمبيوتر</v>
          </cell>
          <cell r="J315" t="str">
            <v>عدد</v>
          </cell>
          <cell r="K315">
            <v>1</v>
          </cell>
          <cell r="L315">
            <v>1</v>
          </cell>
          <cell r="M315">
            <v>2800</v>
          </cell>
          <cell r="N315">
            <v>2800</v>
          </cell>
          <cell r="O315" t="str">
            <v>شخصى</v>
          </cell>
          <cell r="P315" t="str">
            <v>الاجهزه</v>
          </cell>
          <cell r="Q315" t="str">
            <v>دفتر 4</v>
          </cell>
          <cell r="R315">
            <v>33</v>
          </cell>
        </row>
        <row r="316">
          <cell r="D316" t="str">
            <v/>
          </cell>
          <cell r="E316">
            <v>282</v>
          </cell>
          <cell r="F316" t="str">
            <v>امال ابراهيم الحسينى عطوه</v>
          </cell>
          <cell r="G316">
            <v>377</v>
          </cell>
          <cell r="H316" t="str">
            <v/>
          </cell>
          <cell r="I316" t="str">
            <v>مروحة حائط توشيبا</v>
          </cell>
          <cell r="J316" t="str">
            <v>عدد</v>
          </cell>
          <cell r="K316">
            <v>1</v>
          </cell>
          <cell r="L316">
            <v>1</v>
          </cell>
          <cell r="M316">
            <v>525</v>
          </cell>
          <cell r="N316">
            <v>525</v>
          </cell>
          <cell r="O316" t="str">
            <v>شخصى</v>
          </cell>
          <cell r="P316" t="str">
            <v>الاجهزه</v>
          </cell>
          <cell r="Q316" t="str">
            <v>دفتر 4</v>
          </cell>
          <cell r="R316">
            <v>70</v>
          </cell>
        </row>
        <row r="317">
          <cell r="D317" t="str">
            <v/>
          </cell>
          <cell r="E317">
            <v>282</v>
          </cell>
          <cell r="F317" t="str">
            <v>امال ابراهيم الحسينى عطوه</v>
          </cell>
          <cell r="G317">
            <v>378</v>
          </cell>
          <cell r="H317" t="str">
            <v/>
          </cell>
          <cell r="I317" t="str">
            <v>مروحة حائط فريش</v>
          </cell>
          <cell r="J317" t="str">
            <v>عدد</v>
          </cell>
          <cell r="K317">
            <v>1</v>
          </cell>
          <cell r="L317">
            <v>1</v>
          </cell>
          <cell r="M317">
            <v>700</v>
          </cell>
          <cell r="N317">
            <v>700</v>
          </cell>
          <cell r="O317" t="str">
            <v>شخصى</v>
          </cell>
          <cell r="P317" t="str">
            <v>الاجهزه</v>
          </cell>
          <cell r="Q317" t="str">
            <v>دفتر 4</v>
          </cell>
          <cell r="R317">
            <v>71</v>
          </cell>
        </row>
        <row r="318">
          <cell r="D318" t="str">
            <v/>
          </cell>
          <cell r="E318">
            <v>282</v>
          </cell>
          <cell r="F318" t="str">
            <v>امال ابراهيم الحسينى عطوه</v>
          </cell>
          <cell r="G318">
            <v>406</v>
          </cell>
          <cell r="H318" t="str">
            <v/>
          </cell>
          <cell r="I318" t="str">
            <v>مكتب صاج 3 درج</v>
          </cell>
          <cell r="J318" t="str">
            <v>عدد</v>
          </cell>
          <cell r="K318">
            <v>1</v>
          </cell>
          <cell r="L318">
            <v>1</v>
          </cell>
          <cell r="M318">
            <v>1638</v>
          </cell>
          <cell r="N318">
            <v>1638</v>
          </cell>
          <cell r="O318" t="str">
            <v>شخصى</v>
          </cell>
          <cell r="P318" t="str">
            <v>الاثاث</v>
          </cell>
          <cell r="Q318" t="str">
            <v>دفتر 3</v>
          </cell>
          <cell r="R318">
            <v>100</v>
          </cell>
        </row>
        <row r="319">
          <cell r="D319" t="str">
            <v/>
          </cell>
          <cell r="E319">
            <v>287</v>
          </cell>
          <cell r="F319" t="str">
            <v>امال متولى عبد الباسط متولي</v>
          </cell>
          <cell r="G319">
            <v>83</v>
          </cell>
          <cell r="H319" t="str">
            <v/>
          </cell>
          <cell r="I319" t="str">
            <v xml:space="preserve">جهاز لاب توب dell </v>
          </cell>
          <cell r="J319" t="str">
            <v>عدد</v>
          </cell>
          <cell r="K319">
            <v>1</v>
          </cell>
          <cell r="L319">
            <v>1</v>
          </cell>
          <cell r="M319">
            <v>1850</v>
          </cell>
          <cell r="N319">
            <v>1850</v>
          </cell>
          <cell r="O319" t="str">
            <v>شخصى</v>
          </cell>
          <cell r="P319" t="str">
            <v>الاجهزه</v>
          </cell>
          <cell r="Q319" t="str">
            <v>دفتر 2</v>
          </cell>
          <cell r="R319">
            <v>70</v>
          </cell>
        </row>
        <row r="320">
          <cell r="D320" t="str">
            <v/>
          </cell>
          <cell r="E320">
            <v>290</v>
          </cell>
          <cell r="F320" t="str">
            <v>وجدى محمد محمود العجمى</v>
          </cell>
          <cell r="G320">
            <v>220</v>
          </cell>
          <cell r="H320" t="str">
            <v/>
          </cell>
          <cell r="I320" t="str">
            <v>شاشه AOC 19 Lcd</v>
          </cell>
          <cell r="J320" t="str">
            <v>عدد</v>
          </cell>
          <cell r="L320">
            <v>1</v>
          </cell>
          <cell r="M320">
            <v>700</v>
          </cell>
          <cell r="N320">
            <v>700</v>
          </cell>
          <cell r="O320" t="str">
            <v>شخصى</v>
          </cell>
          <cell r="P320" t="str">
            <v>الاجهزه</v>
          </cell>
          <cell r="Q320" t="str">
            <v>دفتر 3</v>
          </cell>
          <cell r="R320">
            <v>51</v>
          </cell>
          <cell r="S320">
            <v>44788</v>
          </cell>
          <cell r="T320" t="str">
            <v>نقل</v>
          </cell>
          <cell r="U320">
            <v>1</v>
          </cell>
        </row>
        <row r="321">
          <cell r="D321" t="str">
            <v/>
          </cell>
          <cell r="E321">
            <v>290</v>
          </cell>
          <cell r="F321" t="str">
            <v>وجدى محمد محمود العجمى</v>
          </cell>
          <cell r="G321">
            <v>313</v>
          </cell>
          <cell r="H321" t="str">
            <v/>
          </cell>
          <cell r="I321" t="str">
            <v>كرسي</v>
          </cell>
          <cell r="J321" t="str">
            <v>عدد</v>
          </cell>
          <cell r="L321">
            <v>1</v>
          </cell>
          <cell r="M321">
            <v>249</v>
          </cell>
          <cell r="N321">
            <v>249</v>
          </cell>
          <cell r="O321" t="str">
            <v>شخصى</v>
          </cell>
          <cell r="P321" t="str">
            <v>الاثاث</v>
          </cell>
          <cell r="Q321" t="str">
            <v>دفتر 2</v>
          </cell>
          <cell r="R321">
            <v>100</v>
          </cell>
          <cell r="S321">
            <v>44788</v>
          </cell>
          <cell r="T321" t="str">
            <v>نقل</v>
          </cell>
          <cell r="U321">
            <v>1</v>
          </cell>
        </row>
        <row r="322">
          <cell r="D322" t="str">
            <v/>
          </cell>
          <cell r="E322">
            <v>290</v>
          </cell>
          <cell r="F322" t="str">
            <v>وجدى محمد محمود العجمى</v>
          </cell>
          <cell r="G322">
            <v>313</v>
          </cell>
          <cell r="H322" t="str">
            <v/>
          </cell>
          <cell r="I322" t="str">
            <v>كرسي</v>
          </cell>
          <cell r="J322" t="str">
            <v>عدد</v>
          </cell>
          <cell r="K322">
            <v>1</v>
          </cell>
          <cell r="L322">
            <v>1</v>
          </cell>
          <cell r="M322">
            <v>249</v>
          </cell>
          <cell r="N322">
            <v>249</v>
          </cell>
          <cell r="O322" t="str">
            <v>شخصى</v>
          </cell>
          <cell r="P322" t="str">
            <v>الاثاث</v>
          </cell>
          <cell r="Q322" t="str">
            <v>دفتر 2</v>
          </cell>
          <cell r="R322">
            <v>100</v>
          </cell>
        </row>
        <row r="323">
          <cell r="D323" t="str">
            <v/>
          </cell>
          <cell r="E323">
            <v>290</v>
          </cell>
          <cell r="F323" t="str">
            <v>وجدى محمد محمود العجمى</v>
          </cell>
          <cell r="G323">
            <v>356</v>
          </cell>
          <cell r="H323" t="str">
            <v/>
          </cell>
          <cell r="I323" t="str">
            <v>كيسة كمبيوتر</v>
          </cell>
          <cell r="J323" t="str">
            <v>عدد</v>
          </cell>
          <cell r="L323">
            <v>1</v>
          </cell>
          <cell r="M323">
            <v>2000</v>
          </cell>
          <cell r="N323">
            <v>2000</v>
          </cell>
          <cell r="O323" t="str">
            <v>شخصى</v>
          </cell>
          <cell r="P323" t="str">
            <v>الاجهزه</v>
          </cell>
          <cell r="Q323" t="str">
            <v>دفتر 4</v>
          </cell>
          <cell r="R323">
            <v>33</v>
          </cell>
          <cell r="S323">
            <v>44788</v>
          </cell>
          <cell r="T323" t="str">
            <v>نقل</v>
          </cell>
          <cell r="U323">
            <v>1</v>
          </cell>
        </row>
        <row r="324">
          <cell r="D324" t="str">
            <v/>
          </cell>
          <cell r="E324">
            <v>290</v>
          </cell>
          <cell r="F324" t="str">
            <v>وجدى محمد محمود العجمى</v>
          </cell>
          <cell r="G324">
            <v>406</v>
          </cell>
          <cell r="H324" t="str">
            <v/>
          </cell>
          <cell r="I324" t="str">
            <v>مكتب صاج 3 درج</v>
          </cell>
          <cell r="J324" t="str">
            <v>عدد</v>
          </cell>
          <cell r="L324">
            <v>1</v>
          </cell>
          <cell r="M324">
            <v>1638</v>
          </cell>
          <cell r="N324">
            <v>1638</v>
          </cell>
          <cell r="O324" t="str">
            <v>شخصى</v>
          </cell>
          <cell r="P324" t="str">
            <v>الاثاث</v>
          </cell>
          <cell r="Q324" t="str">
            <v>دفتر 3</v>
          </cell>
          <cell r="R324">
            <v>100</v>
          </cell>
          <cell r="S324">
            <v>44788</v>
          </cell>
          <cell r="T324" t="str">
            <v>نقل</v>
          </cell>
          <cell r="U324">
            <v>1</v>
          </cell>
        </row>
        <row r="325">
          <cell r="D325" t="str">
            <v/>
          </cell>
          <cell r="E325">
            <v>290</v>
          </cell>
          <cell r="F325" t="str">
            <v>وجدى محمد محمود العجمى</v>
          </cell>
          <cell r="G325">
            <v>455</v>
          </cell>
          <cell r="H325" t="str">
            <v/>
          </cell>
          <cell r="I325" t="str">
            <v>وحدة مكتب 80*80</v>
          </cell>
          <cell r="J325" t="str">
            <v>عدد</v>
          </cell>
          <cell r="K325">
            <v>1</v>
          </cell>
          <cell r="L325">
            <v>1</v>
          </cell>
          <cell r="M325">
            <v>430</v>
          </cell>
          <cell r="N325">
            <v>430</v>
          </cell>
          <cell r="O325" t="str">
            <v>شخصى</v>
          </cell>
          <cell r="P325" t="str">
            <v>الاثاث</v>
          </cell>
          <cell r="Q325" t="str">
            <v>دفتر 4</v>
          </cell>
          <cell r="R325">
            <v>50</v>
          </cell>
        </row>
        <row r="326">
          <cell r="D326" t="str">
            <v/>
          </cell>
          <cell r="E326">
            <v>294</v>
          </cell>
          <cell r="F326" t="str">
            <v>هبه عبد القوى متولى عبد النبى</v>
          </cell>
          <cell r="G326">
            <v>18</v>
          </cell>
          <cell r="H326" t="str">
            <v/>
          </cell>
          <cell r="I326" t="str">
            <v>اكلاشيهات</v>
          </cell>
          <cell r="J326" t="str">
            <v>عدد</v>
          </cell>
          <cell r="K326">
            <v>1</v>
          </cell>
          <cell r="L326">
            <v>1</v>
          </cell>
          <cell r="M326">
            <v>45</v>
          </cell>
          <cell r="N326">
            <v>45</v>
          </cell>
          <cell r="O326" t="str">
            <v>شخصى</v>
          </cell>
          <cell r="P326" t="str">
            <v>الاثاث</v>
          </cell>
          <cell r="Q326" t="str">
            <v>دفتر 1</v>
          </cell>
          <cell r="R326">
            <v>11</v>
          </cell>
        </row>
        <row r="327">
          <cell r="D327" t="str">
            <v/>
          </cell>
          <cell r="E327">
            <v>294</v>
          </cell>
          <cell r="F327" t="str">
            <v>هبه عبد القوى متولى عبد النبى</v>
          </cell>
          <cell r="G327">
            <v>145</v>
          </cell>
          <cell r="H327" t="str">
            <v/>
          </cell>
          <cell r="I327" t="str">
            <v>دباسه كبيرة</v>
          </cell>
          <cell r="J327" t="str">
            <v>عدد</v>
          </cell>
          <cell r="K327">
            <v>3</v>
          </cell>
          <cell r="L327">
            <v>3</v>
          </cell>
          <cell r="M327">
            <v>510</v>
          </cell>
          <cell r="N327">
            <v>1530</v>
          </cell>
          <cell r="O327" t="str">
            <v>شخصى</v>
          </cell>
          <cell r="P327" t="str">
            <v>الاثاث</v>
          </cell>
          <cell r="Q327" t="str">
            <v>دفتر 2</v>
          </cell>
          <cell r="R327">
            <v>4</v>
          </cell>
        </row>
        <row r="328">
          <cell r="D328" t="str">
            <v/>
          </cell>
          <cell r="E328">
            <v>294</v>
          </cell>
          <cell r="F328" t="str">
            <v>هبه عبد القوى متولى عبد النبى</v>
          </cell>
          <cell r="G328">
            <v>313</v>
          </cell>
          <cell r="H328" t="str">
            <v/>
          </cell>
          <cell r="I328" t="str">
            <v>كرسي</v>
          </cell>
          <cell r="J328" t="str">
            <v>عدد</v>
          </cell>
          <cell r="K328">
            <v>1</v>
          </cell>
          <cell r="L328">
            <v>1</v>
          </cell>
          <cell r="M328">
            <v>249</v>
          </cell>
          <cell r="N328">
            <v>249</v>
          </cell>
          <cell r="O328" t="str">
            <v>شخصى</v>
          </cell>
          <cell r="P328" t="str">
            <v>الاثاث</v>
          </cell>
          <cell r="Q328" t="str">
            <v>دفتر 2</v>
          </cell>
          <cell r="R328">
            <v>100</v>
          </cell>
        </row>
        <row r="329">
          <cell r="D329" t="str">
            <v/>
          </cell>
          <cell r="E329">
            <v>294</v>
          </cell>
          <cell r="F329" t="str">
            <v>هبه عبد القوى متولى عبد النبى</v>
          </cell>
          <cell r="G329">
            <v>407</v>
          </cell>
          <cell r="H329" t="str">
            <v/>
          </cell>
          <cell r="I329" t="str">
            <v>مكتب صاج 4 درج</v>
          </cell>
          <cell r="J329" t="str">
            <v>عدد</v>
          </cell>
          <cell r="K329">
            <v>1</v>
          </cell>
          <cell r="L329">
            <v>1</v>
          </cell>
          <cell r="M329">
            <v>1638</v>
          </cell>
          <cell r="N329">
            <v>1638</v>
          </cell>
          <cell r="O329" t="str">
            <v>شخصى</v>
          </cell>
          <cell r="P329" t="str">
            <v>الاثاث</v>
          </cell>
          <cell r="Q329" t="str">
            <v>دفتر 4</v>
          </cell>
          <cell r="R329">
            <v>7</v>
          </cell>
        </row>
        <row r="330">
          <cell r="D330" t="str">
            <v/>
          </cell>
          <cell r="E330">
            <v>302</v>
          </cell>
          <cell r="F330" t="str">
            <v>فاديه السيد عبد العظيم شافعي</v>
          </cell>
          <cell r="G330">
            <v>141</v>
          </cell>
          <cell r="H330" t="str">
            <v/>
          </cell>
          <cell r="I330" t="str">
            <v>دباسه صغيره</v>
          </cell>
          <cell r="J330" t="str">
            <v>عدد</v>
          </cell>
          <cell r="K330">
            <v>1</v>
          </cell>
          <cell r="L330">
            <v>1</v>
          </cell>
          <cell r="M330">
            <v>185</v>
          </cell>
          <cell r="N330">
            <v>185</v>
          </cell>
          <cell r="O330" t="str">
            <v>شخصى</v>
          </cell>
          <cell r="P330" t="str">
            <v>الاثاث</v>
          </cell>
          <cell r="Q330" t="str">
            <v>دفتر 1</v>
          </cell>
          <cell r="R330">
            <v>100</v>
          </cell>
        </row>
        <row r="331">
          <cell r="D331" t="str">
            <v/>
          </cell>
          <cell r="E331">
            <v>302</v>
          </cell>
          <cell r="F331" t="str">
            <v>فاديه السيد عبد العظيم شافعي</v>
          </cell>
          <cell r="G331">
            <v>313</v>
          </cell>
          <cell r="H331" t="str">
            <v/>
          </cell>
          <cell r="I331" t="str">
            <v>كرسي</v>
          </cell>
          <cell r="J331" t="str">
            <v>عدد</v>
          </cell>
          <cell r="K331">
            <v>1</v>
          </cell>
          <cell r="L331">
            <v>1</v>
          </cell>
          <cell r="M331">
            <v>249</v>
          </cell>
          <cell r="N331">
            <v>249</v>
          </cell>
          <cell r="O331" t="str">
            <v>شخصى</v>
          </cell>
          <cell r="P331" t="str">
            <v>الاثاث</v>
          </cell>
          <cell r="Q331" t="str">
            <v>دفتر 2</v>
          </cell>
          <cell r="R331">
            <v>100</v>
          </cell>
        </row>
        <row r="332">
          <cell r="D332" t="str">
            <v/>
          </cell>
          <cell r="E332">
            <v>302</v>
          </cell>
          <cell r="F332" t="str">
            <v>فاديه السيد عبد العظيم شافعي</v>
          </cell>
          <cell r="G332">
            <v>406</v>
          </cell>
          <cell r="H332" t="str">
            <v/>
          </cell>
          <cell r="I332" t="str">
            <v>مكتب صاج 3 درج</v>
          </cell>
          <cell r="J332" t="str">
            <v>عدد</v>
          </cell>
          <cell r="K332">
            <v>1</v>
          </cell>
          <cell r="L332">
            <v>1</v>
          </cell>
          <cell r="M332">
            <v>1638</v>
          </cell>
          <cell r="N332">
            <v>1638</v>
          </cell>
          <cell r="O332" t="str">
            <v>شخصى</v>
          </cell>
          <cell r="P332" t="str">
            <v>الاثاث</v>
          </cell>
          <cell r="Q332" t="str">
            <v>دفتر 3</v>
          </cell>
          <cell r="R332">
            <v>100</v>
          </cell>
        </row>
        <row r="333">
          <cell r="D333" t="str">
            <v/>
          </cell>
          <cell r="E333">
            <v>306</v>
          </cell>
          <cell r="F333" t="str">
            <v>منال يوسف منصور ايوب</v>
          </cell>
          <cell r="G333">
            <v>21</v>
          </cell>
          <cell r="H333" t="str">
            <v/>
          </cell>
          <cell r="I333" t="str">
            <v>اله حاسبه كاسيو صغيره</v>
          </cell>
          <cell r="J333" t="str">
            <v>عدد</v>
          </cell>
          <cell r="K333">
            <v>1</v>
          </cell>
          <cell r="L333">
            <v>1</v>
          </cell>
          <cell r="M333">
            <v>300</v>
          </cell>
          <cell r="N333">
            <v>300</v>
          </cell>
          <cell r="O333" t="str">
            <v>شخصى</v>
          </cell>
          <cell r="P333" t="str">
            <v>الاثاث</v>
          </cell>
          <cell r="Q333" t="str">
            <v>دفتر 1</v>
          </cell>
          <cell r="R333">
            <v>1</v>
          </cell>
        </row>
        <row r="334">
          <cell r="D334" t="str">
            <v/>
          </cell>
          <cell r="E334">
            <v>306</v>
          </cell>
          <cell r="F334" t="str">
            <v>منال يوسف منصور ايوب</v>
          </cell>
          <cell r="G334">
            <v>76</v>
          </cell>
          <cell r="H334" t="str">
            <v/>
          </cell>
          <cell r="I334" t="str">
            <v>تليفون</v>
          </cell>
          <cell r="J334" t="str">
            <v>عدد</v>
          </cell>
          <cell r="K334">
            <v>1</v>
          </cell>
          <cell r="L334">
            <v>1</v>
          </cell>
          <cell r="M334">
            <v>425</v>
          </cell>
          <cell r="N334">
            <v>425</v>
          </cell>
          <cell r="O334" t="str">
            <v>شخصى</v>
          </cell>
          <cell r="P334" t="str">
            <v>الاثاث</v>
          </cell>
          <cell r="Q334" t="str">
            <v>دفتر 2</v>
          </cell>
          <cell r="R334">
            <v>1</v>
          </cell>
        </row>
        <row r="335">
          <cell r="D335" t="str">
            <v/>
          </cell>
          <cell r="E335">
            <v>306</v>
          </cell>
          <cell r="F335" t="str">
            <v>منال يوسف منصور ايوب</v>
          </cell>
          <cell r="G335">
            <v>313</v>
          </cell>
          <cell r="H335" t="str">
            <v/>
          </cell>
          <cell r="I335" t="str">
            <v>كرسي</v>
          </cell>
          <cell r="J335" t="str">
            <v>عدد</v>
          </cell>
          <cell r="K335">
            <v>1</v>
          </cell>
          <cell r="L335">
            <v>1</v>
          </cell>
          <cell r="M335">
            <v>249</v>
          </cell>
          <cell r="N335">
            <v>249</v>
          </cell>
          <cell r="O335" t="str">
            <v>شخصى</v>
          </cell>
          <cell r="P335" t="str">
            <v>الاثاث</v>
          </cell>
          <cell r="Q335" t="str">
            <v>دفتر 2</v>
          </cell>
          <cell r="R335">
            <v>100</v>
          </cell>
        </row>
        <row r="336">
          <cell r="D336" t="str">
            <v/>
          </cell>
          <cell r="E336">
            <v>306</v>
          </cell>
          <cell r="F336" t="str">
            <v>منال يوسف منصور ايوب</v>
          </cell>
          <cell r="G336">
            <v>407</v>
          </cell>
          <cell r="H336" t="str">
            <v/>
          </cell>
          <cell r="I336" t="str">
            <v>مكتب صاج 4 درج</v>
          </cell>
          <cell r="J336" t="str">
            <v>عدد</v>
          </cell>
          <cell r="K336">
            <v>1</v>
          </cell>
          <cell r="L336">
            <v>1</v>
          </cell>
          <cell r="M336">
            <v>1725</v>
          </cell>
          <cell r="N336">
            <v>1725</v>
          </cell>
          <cell r="O336" t="str">
            <v>شخصى</v>
          </cell>
          <cell r="P336" t="str">
            <v>الاثاث</v>
          </cell>
          <cell r="Q336" t="str">
            <v>دفتر 4</v>
          </cell>
          <cell r="R336">
            <v>7</v>
          </cell>
        </row>
        <row r="337">
          <cell r="D337" t="str">
            <v/>
          </cell>
          <cell r="E337">
            <v>315</v>
          </cell>
          <cell r="F337" t="str">
            <v>نعمه عبد الفتاح على سعد</v>
          </cell>
          <cell r="G337">
            <v>21</v>
          </cell>
          <cell r="H337" t="str">
            <v/>
          </cell>
          <cell r="I337" t="str">
            <v>اله حاسبه كاسيو صغيره</v>
          </cell>
          <cell r="J337" t="str">
            <v>عدد</v>
          </cell>
          <cell r="K337">
            <v>1</v>
          </cell>
          <cell r="L337">
            <v>1</v>
          </cell>
          <cell r="M337">
            <v>300</v>
          </cell>
          <cell r="N337">
            <v>300</v>
          </cell>
          <cell r="O337" t="str">
            <v>شخصى</v>
          </cell>
          <cell r="P337" t="str">
            <v>الاثاث</v>
          </cell>
          <cell r="Q337" t="str">
            <v>دفتر 1</v>
          </cell>
          <cell r="R337">
            <v>1</v>
          </cell>
        </row>
        <row r="338">
          <cell r="D338" t="str">
            <v/>
          </cell>
          <cell r="E338">
            <v>315</v>
          </cell>
          <cell r="F338" t="str">
            <v>نعمه عبد الفتاح على سعد</v>
          </cell>
          <cell r="G338">
            <v>313</v>
          </cell>
          <cell r="H338" t="str">
            <v/>
          </cell>
          <cell r="I338" t="str">
            <v>كرسي</v>
          </cell>
          <cell r="J338" t="str">
            <v>عدد</v>
          </cell>
          <cell r="K338">
            <v>1</v>
          </cell>
          <cell r="L338">
            <v>1</v>
          </cell>
          <cell r="M338">
            <v>249</v>
          </cell>
          <cell r="N338">
            <v>249</v>
          </cell>
          <cell r="O338" t="str">
            <v>شخصى</v>
          </cell>
          <cell r="P338" t="str">
            <v>الاثاث</v>
          </cell>
          <cell r="Q338" t="str">
            <v>دفتر 2</v>
          </cell>
          <cell r="R338">
            <v>100</v>
          </cell>
        </row>
        <row r="339">
          <cell r="D339" t="str">
            <v/>
          </cell>
          <cell r="E339">
            <v>315</v>
          </cell>
          <cell r="F339" t="str">
            <v>نعمه عبد الفتاح على سعد</v>
          </cell>
          <cell r="G339">
            <v>320</v>
          </cell>
          <cell r="H339" t="str">
            <v/>
          </cell>
          <cell r="I339" t="str">
            <v>كرسي بيد فوم</v>
          </cell>
          <cell r="J339" t="str">
            <v>عدد</v>
          </cell>
          <cell r="K339">
            <v>1</v>
          </cell>
          <cell r="L339">
            <v>1</v>
          </cell>
          <cell r="M339">
            <v>295</v>
          </cell>
          <cell r="N339">
            <v>295</v>
          </cell>
          <cell r="O339" t="str">
            <v>شخصى</v>
          </cell>
          <cell r="P339" t="str">
            <v>الاثاث</v>
          </cell>
          <cell r="Q339" t="str">
            <v>دفتر 3</v>
          </cell>
          <cell r="R339">
            <v>37</v>
          </cell>
        </row>
        <row r="340">
          <cell r="D340" t="str">
            <v/>
          </cell>
          <cell r="E340">
            <v>315</v>
          </cell>
          <cell r="F340" t="str">
            <v>نعمه عبد الفتاح على سعد</v>
          </cell>
          <cell r="G340">
            <v>404</v>
          </cell>
          <cell r="H340" t="str">
            <v/>
          </cell>
          <cell r="I340" t="str">
            <v>مكتب خشب</v>
          </cell>
          <cell r="J340" t="str">
            <v>عدد</v>
          </cell>
          <cell r="K340">
            <v>1</v>
          </cell>
          <cell r="L340">
            <v>1</v>
          </cell>
          <cell r="M340">
            <v>320</v>
          </cell>
          <cell r="N340">
            <v>320</v>
          </cell>
          <cell r="O340" t="str">
            <v>شخصى</v>
          </cell>
          <cell r="P340" t="str">
            <v>الاثاث</v>
          </cell>
          <cell r="Q340" t="str">
            <v>دفتر 4</v>
          </cell>
          <cell r="R340">
            <v>6</v>
          </cell>
        </row>
        <row r="341">
          <cell r="D341" t="str">
            <v/>
          </cell>
          <cell r="E341">
            <v>317</v>
          </cell>
          <cell r="F341" t="str">
            <v>ياسمين سامى احمد هاشم</v>
          </cell>
          <cell r="G341">
            <v>141</v>
          </cell>
          <cell r="H341" t="str">
            <v/>
          </cell>
          <cell r="I341" t="str">
            <v>دباسه صغيره</v>
          </cell>
          <cell r="J341" t="str">
            <v>عدد</v>
          </cell>
          <cell r="K341">
            <v>1</v>
          </cell>
          <cell r="L341">
            <v>1</v>
          </cell>
          <cell r="M341">
            <v>185</v>
          </cell>
          <cell r="N341">
            <v>185</v>
          </cell>
          <cell r="O341" t="str">
            <v>شخصى</v>
          </cell>
          <cell r="P341" t="str">
            <v>الاثاث</v>
          </cell>
          <cell r="Q341" t="str">
            <v>دفتر 1</v>
          </cell>
          <cell r="R341">
            <v>100</v>
          </cell>
        </row>
        <row r="342">
          <cell r="D342" t="str">
            <v/>
          </cell>
          <cell r="E342">
            <v>320</v>
          </cell>
          <cell r="F342" t="str">
            <v>فتوح سعيد فتوح مصطفى</v>
          </cell>
          <cell r="G342">
            <v>160</v>
          </cell>
          <cell r="H342" t="str">
            <v/>
          </cell>
          <cell r="I342" t="str">
            <v>دولاب مستندات صاج 2 دلفه</v>
          </cell>
          <cell r="J342" t="str">
            <v>عدد</v>
          </cell>
          <cell r="K342">
            <v>1</v>
          </cell>
          <cell r="L342">
            <v>1</v>
          </cell>
          <cell r="M342">
            <v>780</v>
          </cell>
          <cell r="N342">
            <v>780</v>
          </cell>
          <cell r="O342" t="str">
            <v>شخصى</v>
          </cell>
          <cell r="P342" t="str">
            <v>الاثاث</v>
          </cell>
          <cell r="Q342" t="str">
            <v>دفتر 2</v>
          </cell>
          <cell r="R342">
            <v>22</v>
          </cell>
        </row>
        <row r="343">
          <cell r="D343" t="str">
            <v/>
          </cell>
          <cell r="E343">
            <v>326</v>
          </cell>
          <cell r="F343" t="str">
            <v>محمد سعيد احمد عراقى</v>
          </cell>
          <cell r="G343">
            <v>313</v>
          </cell>
          <cell r="H343" t="str">
            <v/>
          </cell>
          <cell r="I343" t="str">
            <v>كرسي</v>
          </cell>
          <cell r="J343" t="str">
            <v>عدد</v>
          </cell>
          <cell r="K343">
            <v>1</v>
          </cell>
          <cell r="L343">
            <v>1</v>
          </cell>
          <cell r="M343">
            <v>249</v>
          </cell>
          <cell r="N343">
            <v>249</v>
          </cell>
          <cell r="O343" t="str">
            <v>شخصى</v>
          </cell>
          <cell r="P343" t="str">
            <v>الاثاث</v>
          </cell>
          <cell r="Q343" t="str">
            <v>دفتر 2</v>
          </cell>
          <cell r="R343">
            <v>100</v>
          </cell>
        </row>
        <row r="344">
          <cell r="D344" t="str">
            <v/>
          </cell>
          <cell r="E344">
            <v>329</v>
          </cell>
          <cell r="F344" t="str">
            <v>عمرو حسن محمد عبد الغفار</v>
          </cell>
          <cell r="G344">
            <v>219</v>
          </cell>
          <cell r="H344" t="str">
            <v/>
          </cell>
          <cell r="I344" t="str">
            <v xml:space="preserve">شاشه سامسونج lcd 19 </v>
          </cell>
          <cell r="J344" t="str">
            <v>عدد</v>
          </cell>
          <cell r="K344">
            <v>1</v>
          </cell>
          <cell r="L344">
            <v>1</v>
          </cell>
          <cell r="M344">
            <v>735</v>
          </cell>
          <cell r="N344">
            <v>735</v>
          </cell>
          <cell r="O344" t="str">
            <v>شخصى</v>
          </cell>
          <cell r="P344" t="str">
            <v>الاجهزه</v>
          </cell>
          <cell r="Q344" t="str">
            <v>دفتر 3</v>
          </cell>
          <cell r="R344">
            <v>100</v>
          </cell>
        </row>
        <row r="345">
          <cell r="D345" t="str">
            <v/>
          </cell>
          <cell r="E345">
            <v>329</v>
          </cell>
          <cell r="F345" t="str">
            <v>عمرو حسن محمد عبد الغفار</v>
          </cell>
          <cell r="G345">
            <v>313</v>
          </cell>
          <cell r="H345" t="str">
            <v/>
          </cell>
          <cell r="I345" t="str">
            <v>كرسي</v>
          </cell>
          <cell r="J345" t="str">
            <v>عدد</v>
          </cell>
          <cell r="K345">
            <v>1</v>
          </cell>
          <cell r="L345">
            <v>1</v>
          </cell>
          <cell r="M345">
            <v>249</v>
          </cell>
          <cell r="N345">
            <v>249</v>
          </cell>
          <cell r="O345" t="str">
            <v>شخصى</v>
          </cell>
          <cell r="P345" t="str">
            <v>الاثاث</v>
          </cell>
          <cell r="Q345" t="str">
            <v>دفتر 2</v>
          </cell>
          <cell r="R345">
            <v>100</v>
          </cell>
        </row>
        <row r="346">
          <cell r="D346" t="str">
            <v/>
          </cell>
          <cell r="E346">
            <v>329</v>
          </cell>
          <cell r="F346" t="str">
            <v>عمرو حسن محمد عبد الغفار</v>
          </cell>
          <cell r="G346">
            <v>356</v>
          </cell>
          <cell r="H346" t="str">
            <v/>
          </cell>
          <cell r="I346" t="str">
            <v>كيسة كمبيوتر</v>
          </cell>
          <cell r="J346" t="str">
            <v>عدد</v>
          </cell>
          <cell r="K346">
            <v>1</v>
          </cell>
          <cell r="L346">
            <v>1</v>
          </cell>
          <cell r="M346">
            <v>2000</v>
          </cell>
          <cell r="N346">
            <v>2000</v>
          </cell>
          <cell r="O346" t="str">
            <v>شخصى</v>
          </cell>
          <cell r="P346" t="str">
            <v>الاجهزه</v>
          </cell>
          <cell r="Q346" t="str">
            <v>دفتر 4</v>
          </cell>
          <cell r="R346">
            <v>33</v>
          </cell>
        </row>
        <row r="347">
          <cell r="D347" t="str">
            <v/>
          </cell>
          <cell r="E347">
            <v>329</v>
          </cell>
          <cell r="F347" t="str">
            <v>عمرو حسن محمد عبد الغفار</v>
          </cell>
          <cell r="G347">
            <v>406</v>
          </cell>
          <cell r="H347" t="str">
            <v/>
          </cell>
          <cell r="I347" t="str">
            <v>مكتب صاج 3 درج</v>
          </cell>
          <cell r="J347" t="str">
            <v>عدد</v>
          </cell>
          <cell r="K347">
            <v>1</v>
          </cell>
          <cell r="L347">
            <v>1</v>
          </cell>
          <cell r="M347">
            <v>1638</v>
          </cell>
          <cell r="N347">
            <v>1638</v>
          </cell>
          <cell r="O347" t="str">
            <v>شخصى</v>
          </cell>
          <cell r="P347" t="str">
            <v>الاثاث</v>
          </cell>
          <cell r="Q347" t="str">
            <v>دفتر 3</v>
          </cell>
          <cell r="R347">
            <v>100</v>
          </cell>
        </row>
        <row r="348">
          <cell r="D348" t="str">
            <v/>
          </cell>
          <cell r="E348">
            <v>335</v>
          </cell>
          <cell r="F348" t="str">
            <v>محمد عبد التواب سباعى هيكل</v>
          </cell>
          <cell r="G348">
            <v>407</v>
          </cell>
          <cell r="H348" t="str">
            <v/>
          </cell>
          <cell r="I348" t="str">
            <v>مكتب صاج 4 درج</v>
          </cell>
          <cell r="J348" t="str">
            <v>عدد</v>
          </cell>
          <cell r="K348">
            <v>1</v>
          </cell>
          <cell r="L348">
            <v>1</v>
          </cell>
          <cell r="M348">
            <v>1725</v>
          </cell>
          <cell r="N348">
            <v>1725</v>
          </cell>
          <cell r="O348" t="str">
            <v>شخصى</v>
          </cell>
          <cell r="P348" t="str">
            <v>الاثاث</v>
          </cell>
          <cell r="Q348" t="str">
            <v>دفتر 4</v>
          </cell>
          <cell r="R348">
            <v>7</v>
          </cell>
        </row>
        <row r="349">
          <cell r="D349" t="str">
            <v/>
          </cell>
          <cell r="E349">
            <v>343</v>
          </cell>
          <cell r="F349" t="str">
            <v>سليم احمد سليم على</v>
          </cell>
          <cell r="G349">
            <v>21</v>
          </cell>
          <cell r="H349" t="str">
            <v/>
          </cell>
          <cell r="I349" t="str">
            <v>اله حاسبه كاسيو صغيره</v>
          </cell>
          <cell r="J349" t="str">
            <v>عدد</v>
          </cell>
          <cell r="K349">
            <v>1</v>
          </cell>
          <cell r="L349">
            <v>1</v>
          </cell>
          <cell r="M349">
            <v>300</v>
          </cell>
          <cell r="N349">
            <v>300</v>
          </cell>
          <cell r="O349" t="str">
            <v>شخصى</v>
          </cell>
          <cell r="P349" t="str">
            <v>الاثاث</v>
          </cell>
          <cell r="Q349" t="str">
            <v>دفتر 1</v>
          </cell>
          <cell r="R349">
            <v>1</v>
          </cell>
        </row>
        <row r="350">
          <cell r="D350" t="str">
            <v/>
          </cell>
          <cell r="E350">
            <v>343</v>
          </cell>
          <cell r="F350" t="str">
            <v>سليم احمد سليم على</v>
          </cell>
          <cell r="G350">
            <v>76</v>
          </cell>
          <cell r="H350" t="str">
            <v/>
          </cell>
          <cell r="I350" t="str">
            <v>تليفون</v>
          </cell>
          <cell r="J350" t="str">
            <v>عدد</v>
          </cell>
          <cell r="K350">
            <v>1</v>
          </cell>
          <cell r="L350">
            <v>1</v>
          </cell>
          <cell r="M350">
            <v>425</v>
          </cell>
          <cell r="N350">
            <v>425</v>
          </cell>
          <cell r="O350" t="str">
            <v>شخصى</v>
          </cell>
          <cell r="P350" t="str">
            <v>الاثاث</v>
          </cell>
          <cell r="Q350" t="str">
            <v>دفتر 2</v>
          </cell>
          <cell r="R350">
            <v>1</v>
          </cell>
        </row>
        <row r="351">
          <cell r="D351" t="str">
            <v/>
          </cell>
          <cell r="E351">
            <v>343</v>
          </cell>
          <cell r="F351" t="str">
            <v>سليم احمد سليم على</v>
          </cell>
          <cell r="G351">
            <v>54</v>
          </cell>
          <cell r="H351" t="str">
            <v/>
          </cell>
          <cell r="I351" t="str">
            <v>جهاز تكييف يونيون اير 2.25ح</v>
          </cell>
          <cell r="J351" t="str">
            <v>عدد</v>
          </cell>
          <cell r="K351">
            <v>1</v>
          </cell>
          <cell r="L351">
            <v>1</v>
          </cell>
          <cell r="M351">
            <v>7790</v>
          </cell>
          <cell r="N351">
            <v>7790</v>
          </cell>
          <cell r="O351" t="str">
            <v>شخصى</v>
          </cell>
          <cell r="P351" t="str">
            <v>الاجهزه</v>
          </cell>
          <cell r="Q351" t="str">
            <v>دفتر 1</v>
          </cell>
          <cell r="R351">
            <v>97</v>
          </cell>
        </row>
        <row r="352">
          <cell r="D352" t="str">
            <v/>
          </cell>
          <cell r="E352">
            <v>343</v>
          </cell>
          <cell r="F352" t="str">
            <v>سليم احمد سليم على</v>
          </cell>
          <cell r="G352">
            <v>130</v>
          </cell>
          <cell r="H352" t="str">
            <v/>
          </cell>
          <cell r="I352" t="str">
            <v>خرامه</v>
          </cell>
          <cell r="J352" t="str">
            <v>عدد</v>
          </cell>
          <cell r="K352">
            <v>1</v>
          </cell>
          <cell r="L352">
            <v>1</v>
          </cell>
          <cell r="M352">
            <v>35</v>
          </cell>
          <cell r="N352">
            <v>35</v>
          </cell>
          <cell r="O352" t="str">
            <v>شخصى</v>
          </cell>
          <cell r="P352" t="str">
            <v>الاثاث</v>
          </cell>
          <cell r="Q352" t="str">
            <v>دفتر 1</v>
          </cell>
          <cell r="R352">
            <v>89</v>
          </cell>
        </row>
        <row r="353">
          <cell r="D353" t="str">
            <v/>
          </cell>
          <cell r="E353">
            <v>343</v>
          </cell>
          <cell r="F353" t="str">
            <v>سليم احمد سليم على</v>
          </cell>
          <cell r="G353">
            <v>240</v>
          </cell>
          <cell r="H353" t="str">
            <v/>
          </cell>
          <cell r="I353" t="str">
            <v>سماعه صب ووفر</v>
          </cell>
          <cell r="J353" t="str">
            <v>عدد</v>
          </cell>
          <cell r="K353">
            <v>1</v>
          </cell>
          <cell r="L353">
            <v>1</v>
          </cell>
          <cell r="M353">
            <v>110</v>
          </cell>
          <cell r="N353">
            <v>110</v>
          </cell>
          <cell r="O353" t="str">
            <v>شخصى</v>
          </cell>
          <cell r="P353" t="str">
            <v>الاجهزه</v>
          </cell>
          <cell r="Q353" t="str">
            <v>دفتر 3</v>
          </cell>
          <cell r="R353">
            <v>40</v>
          </cell>
        </row>
        <row r="354">
          <cell r="D354" t="str">
            <v/>
          </cell>
          <cell r="E354">
            <v>343</v>
          </cell>
          <cell r="F354" t="str">
            <v>سليم احمد سليم على</v>
          </cell>
          <cell r="G354">
            <v>228</v>
          </cell>
          <cell r="H354" t="str">
            <v/>
          </cell>
          <cell r="I354" t="str">
            <v>شانون 4 درج</v>
          </cell>
          <cell r="J354" t="str">
            <v>عدد</v>
          </cell>
          <cell r="K354">
            <v>1</v>
          </cell>
          <cell r="L354">
            <v>1</v>
          </cell>
          <cell r="M354">
            <v>950</v>
          </cell>
          <cell r="N354">
            <v>950</v>
          </cell>
          <cell r="O354" t="str">
            <v>شخصى</v>
          </cell>
          <cell r="P354" t="str">
            <v>الاثاث</v>
          </cell>
          <cell r="Q354" t="str">
            <v>دفتر 3</v>
          </cell>
          <cell r="R354">
            <v>1</v>
          </cell>
        </row>
        <row r="355">
          <cell r="D355" t="str">
            <v/>
          </cell>
          <cell r="E355">
            <v>343</v>
          </cell>
          <cell r="F355" t="str">
            <v>سليم احمد سليم على</v>
          </cell>
          <cell r="G355">
            <v>313</v>
          </cell>
          <cell r="H355" t="str">
            <v/>
          </cell>
          <cell r="I355" t="str">
            <v>كرسي</v>
          </cell>
          <cell r="J355" t="str">
            <v>عدد</v>
          </cell>
          <cell r="K355">
            <v>1</v>
          </cell>
          <cell r="L355">
            <v>1</v>
          </cell>
          <cell r="M355">
            <v>249</v>
          </cell>
          <cell r="N355">
            <v>249</v>
          </cell>
          <cell r="O355" t="str">
            <v>شخصى</v>
          </cell>
          <cell r="P355" t="str">
            <v>الاثاث</v>
          </cell>
          <cell r="Q355" t="str">
            <v>دفتر 2</v>
          </cell>
          <cell r="R355">
            <v>100</v>
          </cell>
        </row>
        <row r="356">
          <cell r="D356" t="str">
            <v/>
          </cell>
          <cell r="E356">
            <v>343</v>
          </cell>
          <cell r="F356" t="str">
            <v>سليم احمد سليم على</v>
          </cell>
          <cell r="G356">
            <v>407</v>
          </cell>
          <cell r="H356" t="str">
            <v/>
          </cell>
          <cell r="I356" t="str">
            <v>مكتب صاج 4 درج</v>
          </cell>
          <cell r="J356" t="str">
            <v>عدد</v>
          </cell>
          <cell r="K356">
            <v>1</v>
          </cell>
          <cell r="L356">
            <v>1</v>
          </cell>
          <cell r="M356">
            <v>1725</v>
          </cell>
          <cell r="N356">
            <v>1725</v>
          </cell>
          <cell r="O356" t="str">
            <v>شخصى</v>
          </cell>
          <cell r="P356" t="str">
            <v>الاثاث</v>
          </cell>
          <cell r="Q356" t="str">
            <v>دفتر 4</v>
          </cell>
          <cell r="R356">
            <v>7</v>
          </cell>
        </row>
        <row r="357">
          <cell r="D357" t="str">
            <v/>
          </cell>
          <cell r="E357">
            <v>343</v>
          </cell>
          <cell r="F357" t="str">
            <v>سليم احمد سليم على</v>
          </cell>
          <cell r="G357">
            <v>185</v>
          </cell>
          <cell r="H357" t="str">
            <v/>
          </cell>
          <cell r="I357" t="str">
            <v>موقد كهربي 1 عين</v>
          </cell>
          <cell r="J357" t="str">
            <v>عدد</v>
          </cell>
          <cell r="K357">
            <v>1</v>
          </cell>
          <cell r="L357">
            <v>1</v>
          </cell>
          <cell r="M357">
            <v>79</v>
          </cell>
          <cell r="N357">
            <v>79</v>
          </cell>
          <cell r="O357" t="str">
            <v>شخصى</v>
          </cell>
          <cell r="P357" t="str">
            <v>الاجهزه</v>
          </cell>
          <cell r="Q357" t="str">
            <v>دفتر 3</v>
          </cell>
          <cell r="R357">
            <v>29</v>
          </cell>
        </row>
        <row r="358">
          <cell r="D358" t="str">
            <v/>
          </cell>
          <cell r="E358">
            <v>343</v>
          </cell>
          <cell r="F358" t="str">
            <v>سليم احمد سليم على</v>
          </cell>
          <cell r="G358">
            <v>444</v>
          </cell>
          <cell r="H358" t="str">
            <v/>
          </cell>
          <cell r="I358" t="str">
            <v>وحدة ارفف</v>
          </cell>
          <cell r="J358" t="str">
            <v>عدد</v>
          </cell>
          <cell r="K358">
            <v>1</v>
          </cell>
          <cell r="L358">
            <v>1</v>
          </cell>
          <cell r="M358">
            <v>961</v>
          </cell>
          <cell r="N358">
            <v>961</v>
          </cell>
          <cell r="O358" t="str">
            <v>شخصى</v>
          </cell>
          <cell r="P358" t="str">
            <v>الاثاث</v>
          </cell>
          <cell r="Q358" t="str">
            <v>دفتر 4</v>
          </cell>
          <cell r="R358">
            <v>1</v>
          </cell>
        </row>
        <row r="359">
          <cell r="D359" t="str">
            <v/>
          </cell>
          <cell r="E359">
            <v>347</v>
          </cell>
          <cell r="F359" t="str">
            <v>يسرية يونس سالم عبد السلام</v>
          </cell>
          <cell r="G359">
            <v>130</v>
          </cell>
          <cell r="H359" t="str">
            <v/>
          </cell>
          <cell r="I359" t="str">
            <v>خرامه</v>
          </cell>
          <cell r="J359" t="str">
            <v>عدد</v>
          </cell>
          <cell r="K359">
            <v>1</v>
          </cell>
          <cell r="L359">
            <v>1</v>
          </cell>
          <cell r="M359">
            <v>35</v>
          </cell>
          <cell r="N359">
            <v>35</v>
          </cell>
          <cell r="O359" t="str">
            <v>شخصى</v>
          </cell>
          <cell r="P359" t="str">
            <v>الاثاث</v>
          </cell>
          <cell r="Q359" t="str">
            <v>دفتر 1</v>
          </cell>
          <cell r="R359">
            <v>89</v>
          </cell>
        </row>
        <row r="360">
          <cell r="D360" t="str">
            <v/>
          </cell>
          <cell r="E360">
            <v>347</v>
          </cell>
          <cell r="F360" t="str">
            <v>يسرية يونس سالم عبد السلام</v>
          </cell>
          <cell r="G360">
            <v>141</v>
          </cell>
          <cell r="H360" t="str">
            <v/>
          </cell>
          <cell r="I360" t="str">
            <v>دباسه صغيره</v>
          </cell>
          <cell r="J360" t="str">
            <v>عدد</v>
          </cell>
          <cell r="K360">
            <v>1</v>
          </cell>
          <cell r="L360">
            <v>1</v>
          </cell>
          <cell r="M360">
            <v>185</v>
          </cell>
          <cell r="N360">
            <v>185</v>
          </cell>
          <cell r="O360" t="str">
            <v>شخصى</v>
          </cell>
          <cell r="P360" t="str">
            <v>الاثاث</v>
          </cell>
          <cell r="Q360" t="str">
            <v>دفتر 1</v>
          </cell>
          <cell r="R360">
            <v>100</v>
          </cell>
        </row>
        <row r="361">
          <cell r="D361" t="str">
            <v/>
          </cell>
          <cell r="E361">
            <v>347</v>
          </cell>
          <cell r="F361" t="str">
            <v>يسرية يونس سالم عبد السلام</v>
          </cell>
          <cell r="G361">
            <v>313</v>
          </cell>
          <cell r="H361" t="str">
            <v/>
          </cell>
          <cell r="I361" t="str">
            <v>كرسي</v>
          </cell>
          <cell r="J361" t="str">
            <v>عدد</v>
          </cell>
          <cell r="K361">
            <v>1</v>
          </cell>
          <cell r="L361">
            <v>1</v>
          </cell>
          <cell r="M361">
            <v>249</v>
          </cell>
          <cell r="N361">
            <v>249</v>
          </cell>
          <cell r="O361" t="str">
            <v>شخصى</v>
          </cell>
          <cell r="P361" t="str">
            <v>الاثاث</v>
          </cell>
          <cell r="Q361" t="str">
            <v>دفتر 2</v>
          </cell>
          <cell r="R361">
            <v>100</v>
          </cell>
        </row>
        <row r="362">
          <cell r="D362" t="str">
            <v/>
          </cell>
          <cell r="E362">
            <v>347</v>
          </cell>
          <cell r="F362" t="str">
            <v>يسرية يونس سالم عبد السلام</v>
          </cell>
          <cell r="G362">
            <v>326</v>
          </cell>
          <cell r="H362" t="str">
            <v/>
          </cell>
          <cell r="I362" t="str">
            <v>كرسي دوران هيدرولك</v>
          </cell>
          <cell r="J362" t="str">
            <v>عدد</v>
          </cell>
          <cell r="K362">
            <v>1</v>
          </cell>
          <cell r="L362">
            <v>1</v>
          </cell>
          <cell r="M362">
            <v>616</v>
          </cell>
          <cell r="N362">
            <v>616</v>
          </cell>
          <cell r="O362" t="str">
            <v>شخصى</v>
          </cell>
          <cell r="P362" t="str">
            <v>الاثاث</v>
          </cell>
          <cell r="Q362" t="str">
            <v>دفتر 3</v>
          </cell>
          <cell r="R362">
            <v>41</v>
          </cell>
        </row>
        <row r="363">
          <cell r="D363" t="str">
            <v/>
          </cell>
          <cell r="E363">
            <v>347</v>
          </cell>
          <cell r="F363" t="str">
            <v>يسرية يونس سالم عبد السلام</v>
          </cell>
          <cell r="G363">
            <v>455</v>
          </cell>
          <cell r="H363" t="str">
            <v/>
          </cell>
          <cell r="I363" t="str">
            <v>وحدة مكتب 80*80</v>
          </cell>
          <cell r="J363" t="str">
            <v>عدد</v>
          </cell>
          <cell r="K363">
            <v>1</v>
          </cell>
          <cell r="L363">
            <v>1</v>
          </cell>
          <cell r="M363">
            <v>430</v>
          </cell>
          <cell r="N363">
            <v>430</v>
          </cell>
          <cell r="O363" t="str">
            <v>شخصى</v>
          </cell>
          <cell r="P363" t="str">
            <v>الاثاث</v>
          </cell>
          <cell r="Q363" t="str">
            <v>دفتر 4</v>
          </cell>
          <cell r="R363">
            <v>50</v>
          </cell>
        </row>
        <row r="364">
          <cell r="D364" t="str">
            <v/>
          </cell>
          <cell r="E364">
            <v>364</v>
          </cell>
          <cell r="F364" t="str">
            <v>احمد محمد ابراهيم السيد</v>
          </cell>
          <cell r="G364">
            <v>130</v>
          </cell>
          <cell r="H364" t="str">
            <v/>
          </cell>
          <cell r="I364" t="str">
            <v>خرامه</v>
          </cell>
          <cell r="J364" t="str">
            <v>عدد</v>
          </cell>
          <cell r="K364">
            <v>1</v>
          </cell>
          <cell r="L364">
            <v>1</v>
          </cell>
          <cell r="M364">
            <v>35</v>
          </cell>
          <cell r="N364">
            <v>35</v>
          </cell>
          <cell r="O364" t="str">
            <v>شخصى</v>
          </cell>
          <cell r="P364" t="str">
            <v>الاثاث</v>
          </cell>
          <cell r="Q364" t="str">
            <v>دفتر 1</v>
          </cell>
          <cell r="R364">
            <v>89</v>
          </cell>
        </row>
        <row r="365">
          <cell r="D365" t="str">
            <v/>
          </cell>
          <cell r="E365">
            <v>364</v>
          </cell>
          <cell r="F365" t="str">
            <v>احمد محمد ابراهيم السيد</v>
          </cell>
          <cell r="G365">
            <v>141</v>
          </cell>
          <cell r="H365" t="str">
            <v/>
          </cell>
          <cell r="I365" t="str">
            <v>دباسه صغيره</v>
          </cell>
          <cell r="J365" t="str">
            <v>عدد</v>
          </cell>
          <cell r="K365">
            <v>1</v>
          </cell>
          <cell r="L365">
            <v>1</v>
          </cell>
          <cell r="M365">
            <v>185</v>
          </cell>
          <cell r="N365">
            <v>185</v>
          </cell>
          <cell r="O365" t="str">
            <v>شخصى</v>
          </cell>
          <cell r="P365" t="str">
            <v>الاثاث</v>
          </cell>
          <cell r="Q365" t="str">
            <v>دفتر 1</v>
          </cell>
          <cell r="R365">
            <v>100</v>
          </cell>
        </row>
        <row r="366">
          <cell r="D366" t="str">
            <v/>
          </cell>
          <cell r="E366">
            <v>364</v>
          </cell>
          <cell r="F366" t="str">
            <v>احمد محمد ابراهيم السيد</v>
          </cell>
          <cell r="G366">
            <v>406</v>
          </cell>
          <cell r="H366" t="str">
            <v/>
          </cell>
          <cell r="I366" t="str">
            <v>مكتب صاج 3 درج</v>
          </cell>
          <cell r="J366" t="str">
            <v>عدد</v>
          </cell>
          <cell r="K366">
            <v>1</v>
          </cell>
          <cell r="L366">
            <v>1</v>
          </cell>
          <cell r="M366">
            <v>1638</v>
          </cell>
          <cell r="N366">
            <v>1638</v>
          </cell>
          <cell r="O366" t="str">
            <v>شخصى</v>
          </cell>
          <cell r="P366" t="str">
            <v>الاثاث</v>
          </cell>
          <cell r="Q366" t="str">
            <v>دفتر 3</v>
          </cell>
          <cell r="R366">
            <v>100</v>
          </cell>
        </row>
        <row r="367">
          <cell r="D367" t="str">
            <v/>
          </cell>
          <cell r="E367">
            <v>366</v>
          </cell>
          <cell r="F367" t="str">
            <v xml:space="preserve">جهاد عبد الرشيد عبد السميع </v>
          </cell>
          <cell r="G367">
            <v>25</v>
          </cell>
          <cell r="H367" t="str">
            <v/>
          </cell>
          <cell r="I367" t="str">
            <v>اله حاسبه كاسيو DR 240</v>
          </cell>
          <cell r="J367" t="str">
            <v>عدد</v>
          </cell>
          <cell r="K367">
            <v>1</v>
          </cell>
          <cell r="L367">
            <v>1</v>
          </cell>
          <cell r="M367">
            <v>5250</v>
          </cell>
          <cell r="N367">
            <v>5250</v>
          </cell>
          <cell r="O367" t="str">
            <v>شخصى</v>
          </cell>
          <cell r="P367" t="str">
            <v>الاثاث</v>
          </cell>
          <cell r="Q367" t="str">
            <v>دفتر 1</v>
          </cell>
          <cell r="R367">
            <v>13</v>
          </cell>
        </row>
        <row r="368">
          <cell r="D368" t="str">
            <v/>
          </cell>
          <cell r="E368">
            <v>366</v>
          </cell>
          <cell r="F368" t="str">
            <v xml:space="preserve">جهاد عبد الرشيد عبد السميع </v>
          </cell>
          <cell r="G368">
            <v>1110</v>
          </cell>
          <cell r="H368">
            <v>37</v>
          </cell>
          <cell r="I368" t="str">
            <v>شاشه 19 بوصه lcd</v>
          </cell>
          <cell r="J368" t="str">
            <v>عدد</v>
          </cell>
          <cell r="K368">
            <v>1</v>
          </cell>
          <cell r="L368">
            <v>1</v>
          </cell>
          <cell r="M368">
            <v>750</v>
          </cell>
          <cell r="N368">
            <v>750</v>
          </cell>
          <cell r="O368" t="str">
            <v>شخصى</v>
          </cell>
          <cell r="P368" t="str">
            <v>الاجهزه</v>
          </cell>
          <cell r="Q368" t="str">
            <v>دفتر 2</v>
          </cell>
          <cell r="R368">
            <v>29</v>
          </cell>
        </row>
        <row r="369">
          <cell r="D369" t="str">
            <v/>
          </cell>
          <cell r="E369">
            <v>366</v>
          </cell>
          <cell r="F369" t="str">
            <v xml:space="preserve">جهاد عبد الرشيد عبد السميع </v>
          </cell>
          <cell r="G369">
            <v>313</v>
          </cell>
          <cell r="H369" t="str">
            <v/>
          </cell>
          <cell r="I369" t="str">
            <v>كرسي</v>
          </cell>
          <cell r="J369" t="str">
            <v>عدد</v>
          </cell>
          <cell r="K369">
            <v>2</v>
          </cell>
          <cell r="L369">
            <v>2</v>
          </cell>
          <cell r="M369">
            <v>249</v>
          </cell>
          <cell r="N369">
            <v>498</v>
          </cell>
          <cell r="O369" t="str">
            <v>شخصى</v>
          </cell>
          <cell r="P369" t="str">
            <v>الاثاث</v>
          </cell>
          <cell r="Q369" t="str">
            <v>دفتر 2</v>
          </cell>
          <cell r="R369">
            <v>100</v>
          </cell>
        </row>
        <row r="370">
          <cell r="D370" t="str">
            <v/>
          </cell>
          <cell r="E370">
            <v>366</v>
          </cell>
          <cell r="F370" t="str">
            <v xml:space="preserve">جهاد عبد الرشيد عبد السميع </v>
          </cell>
          <cell r="G370">
            <v>356</v>
          </cell>
          <cell r="H370" t="str">
            <v/>
          </cell>
          <cell r="I370" t="str">
            <v>كيسة كمبيوتر</v>
          </cell>
          <cell r="J370" t="str">
            <v>عدد</v>
          </cell>
          <cell r="K370">
            <v>1</v>
          </cell>
          <cell r="L370">
            <v>1</v>
          </cell>
          <cell r="M370">
            <v>2500</v>
          </cell>
          <cell r="N370">
            <v>2500</v>
          </cell>
          <cell r="O370" t="str">
            <v>شخصى</v>
          </cell>
          <cell r="P370" t="str">
            <v>الاجهزه</v>
          </cell>
          <cell r="Q370" t="str">
            <v>دفتر 4</v>
          </cell>
          <cell r="R370">
            <v>33</v>
          </cell>
        </row>
        <row r="371">
          <cell r="D371" t="str">
            <v/>
          </cell>
          <cell r="E371">
            <v>366</v>
          </cell>
          <cell r="F371" t="str">
            <v xml:space="preserve">جهاد عبد الرشيد عبد السميع </v>
          </cell>
          <cell r="G371">
            <v>406</v>
          </cell>
          <cell r="H371" t="str">
            <v/>
          </cell>
          <cell r="I371" t="str">
            <v>مكتب صاج 3 درج</v>
          </cell>
          <cell r="J371" t="str">
            <v>عدد</v>
          </cell>
          <cell r="K371">
            <v>1</v>
          </cell>
          <cell r="L371">
            <v>1</v>
          </cell>
          <cell r="M371">
            <v>1638</v>
          </cell>
          <cell r="N371">
            <v>1638</v>
          </cell>
          <cell r="O371" t="str">
            <v>شخصى</v>
          </cell>
          <cell r="P371" t="str">
            <v>الاثاث</v>
          </cell>
          <cell r="Q371" t="str">
            <v>دفتر 3</v>
          </cell>
          <cell r="R371">
            <v>100</v>
          </cell>
        </row>
        <row r="372">
          <cell r="D372" t="str">
            <v/>
          </cell>
          <cell r="E372">
            <v>371</v>
          </cell>
          <cell r="F372" t="str">
            <v>عبد الله محمد عبد الله منصور شرف</v>
          </cell>
          <cell r="G372">
            <v>1093</v>
          </cell>
          <cell r="H372" t="str">
            <v/>
          </cell>
          <cell r="I372" t="str">
            <v>جهاز موتورولا لاسلكى MTP3550</v>
          </cell>
          <cell r="J372" t="str">
            <v>عدد</v>
          </cell>
          <cell r="K372">
            <v>1</v>
          </cell>
          <cell r="L372">
            <v>1</v>
          </cell>
          <cell r="M372">
            <v>19674.7</v>
          </cell>
          <cell r="N372">
            <v>19674.7</v>
          </cell>
          <cell r="O372" t="str">
            <v>شخصى</v>
          </cell>
          <cell r="P372" t="str">
            <v>الاجهزه</v>
          </cell>
          <cell r="Q372" t="str">
            <v>دفتر 5</v>
          </cell>
          <cell r="R372">
            <v>29</v>
          </cell>
        </row>
        <row r="373">
          <cell r="D373" t="str">
            <v/>
          </cell>
          <cell r="E373">
            <v>387</v>
          </cell>
          <cell r="F373" t="str">
            <v>مؤمن زين العابدين موسى</v>
          </cell>
          <cell r="G373">
            <v>21</v>
          </cell>
          <cell r="H373" t="str">
            <v/>
          </cell>
          <cell r="I373" t="str">
            <v>اله حاسبه كاسيو صغيره</v>
          </cell>
          <cell r="J373" t="str">
            <v>عدد</v>
          </cell>
          <cell r="K373">
            <v>1</v>
          </cell>
          <cell r="L373">
            <v>1</v>
          </cell>
          <cell r="M373">
            <v>300</v>
          </cell>
          <cell r="N373">
            <v>300</v>
          </cell>
          <cell r="O373" t="str">
            <v>شخصى</v>
          </cell>
          <cell r="P373" t="str">
            <v>الاثاث</v>
          </cell>
          <cell r="Q373" t="str">
            <v>دفتر 1</v>
          </cell>
          <cell r="R373">
            <v>1</v>
          </cell>
        </row>
        <row r="374">
          <cell r="D374" t="str">
            <v/>
          </cell>
          <cell r="E374">
            <v>387</v>
          </cell>
          <cell r="F374" t="str">
            <v>مؤمن زين العابدين موسى</v>
          </cell>
          <cell r="G374">
            <v>141</v>
          </cell>
          <cell r="H374" t="str">
            <v/>
          </cell>
          <cell r="I374" t="str">
            <v>دباسه صغيره</v>
          </cell>
          <cell r="J374" t="str">
            <v>عدد</v>
          </cell>
          <cell r="K374">
            <v>1</v>
          </cell>
          <cell r="L374">
            <v>1</v>
          </cell>
          <cell r="M374">
            <v>185</v>
          </cell>
          <cell r="N374">
            <v>185</v>
          </cell>
          <cell r="O374" t="str">
            <v>شخصى</v>
          </cell>
          <cell r="P374" t="str">
            <v>الاثاث</v>
          </cell>
          <cell r="Q374" t="str">
            <v>دفتر 1</v>
          </cell>
          <cell r="R374">
            <v>100</v>
          </cell>
        </row>
        <row r="375">
          <cell r="D375" t="str">
            <v/>
          </cell>
          <cell r="E375">
            <v>387</v>
          </cell>
          <cell r="F375" t="str">
            <v>مؤمن زين العابدين موسى</v>
          </cell>
          <cell r="G375">
            <v>313</v>
          </cell>
          <cell r="H375" t="str">
            <v/>
          </cell>
          <cell r="I375" t="str">
            <v>كرسي</v>
          </cell>
          <cell r="J375" t="str">
            <v>عدد</v>
          </cell>
          <cell r="K375">
            <v>1</v>
          </cell>
          <cell r="L375">
            <v>1</v>
          </cell>
          <cell r="M375">
            <v>249</v>
          </cell>
          <cell r="N375">
            <v>249</v>
          </cell>
          <cell r="O375" t="str">
            <v>شخصى</v>
          </cell>
          <cell r="P375" t="str">
            <v>الاثاث</v>
          </cell>
          <cell r="Q375" t="str">
            <v>دفتر 2</v>
          </cell>
          <cell r="R375">
            <v>100</v>
          </cell>
        </row>
        <row r="376">
          <cell r="D376" t="str">
            <v/>
          </cell>
          <cell r="E376">
            <v>387</v>
          </cell>
          <cell r="F376" t="str">
            <v>مؤمن زين العابدين موسى</v>
          </cell>
          <cell r="G376">
            <v>406</v>
          </cell>
          <cell r="H376" t="str">
            <v/>
          </cell>
          <cell r="I376" t="str">
            <v>مكتب صاج 3 درج</v>
          </cell>
          <cell r="J376" t="str">
            <v>عدد</v>
          </cell>
          <cell r="K376">
            <v>1</v>
          </cell>
          <cell r="L376">
            <v>1</v>
          </cell>
          <cell r="M376">
            <v>1638</v>
          </cell>
          <cell r="N376">
            <v>1638</v>
          </cell>
          <cell r="O376" t="str">
            <v>شخصى</v>
          </cell>
          <cell r="P376" t="str">
            <v>الاثاث</v>
          </cell>
          <cell r="Q376" t="str">
            <v>دفتر 3</v>
          </cell>
          <cell r="R376">
            <v>100</v>
          </cell>
        </row>
        <row r="377">
          <cell r="D377" t="str">
            <v/>
          </cell>
          <cell r="E377">
            <v>388</v>
          </cell>
          <cell r="F377" t="str">
            <v>محسن فؤاد محمد محمود</v>
          </cell>
          <cell r="G377">
            <v>21</v>
          </cell>
          <cell r="H377" t="str">
            <v/>
          </cell>
          <cell r="I377" t="str">
            <v>اله حاسبه كاسيو صغيره</v>
          </cell>
          <cell r="J377" t="str">
            <v>عدد</v>
          </cell>
          <cell r="K377">
            <v>1</v>
          </cell>
          <cell r="L377">
            <v>1</v>
          </cell>
          <cell r="M377">
            <v>300</v>
          </cell>
          <cell r="N377">
            <v>300</v>
          </cell>
          <cell r="O377" t="str">
            <v>شخصى</v>
          </cell>
          <cell r="P377" t="str">
            <v>الاثاث</v>
          </cell>
          <cell r="Q377" t="str">
            <v>دفتر 1</v>
          </cell>
          <cell r="R377">
            <v>1</v>
          </cell>
        </row>
        <row r="378">
          <cell r="D378" t="str">
            <v/>
          </cell>
          <cell r="E378">
            <v>388</v>
          </cell>
          <cell r="F378" t="str">
            <v>محسن فؤاد محمد محمود</v>
          </cell>
          <cell r="G378">
            <v>130</v>
          </cell>
          <cell r="H378" t="str">
            <v/>
          </cell>
          <cell r="I378" t="str">
            <v>خرامه</v>
          </cell>
          <cell r="J378" t="str">
            <v>عدد</v>
          </cell>
          <cell r="K378">
            <v>1</v>
          </cell>
          <cell r="L378">
            <v>1</v>
          </cell>
          <cell r="M378">
            <v>35</v>
          </cell>
          <cell r="N378">
            <v>35</v>
          </cell>
          <cell r="O378" t="str">
            <v>شخصى</v>
          </cell>
          <cell r="P378" t="str">
            <v>الاثاث</v>
          </cell>
          <cell r="Q378" t="str">
            <v>دفتر 1</v>
          </cell>
          <cell r="R378">
            <v>89</v>
          </cell>
        </row>
        <row r="379">
          <cell r="D379" t="str">
            <v/>
          </cell>
          <cell r="E379">
            <v>388</v>
          </cell>
          <cell r="F379" t="str">
            <v>محسن فؤاد محمد محمود</v>
          </cell>
          <cell r="G379">
            <v>141</v>
          </cell>
          <cell r="H379" t="str">
            <v/>
          </cell>
          <cell r="I379" t="str">
            <v>دباسه صغيره</v>
          </cell>
          <cell r="J379" t="str">
            <v>عدد</v>
          </cell>
          <cell r="K379">
            <v>1</v>
          </cell>
          <cell r="L379">
            <v>1</v>
          </cell>
          <cell r="M379">
            <v>185</v>
          </cell>
          <cell r="N379">
            <v>185</v>
          </cell>
          <cell r="O379" t="str">
            <v>شخصى</v>
          </cell>
          <cell r="P379" t="str">
            <v>الاثاث</v>
          </cell>
          <cell r="Q379" t="str">
            <v>دفتر 1</v>
          </cell>
          <cell r="R379">
            <v>100</v>
          </cell>
        </row>
        <row r="380">
          <cell r="D380" t="str">
            <v/>
          </cell>
          <cell r="E380">
            <v>388</v>
          </cell>
          <cell r="F380" t="str">
            <v>محسن فؤاد محمد محمود</v>
          </cell>
          <cell r="G380">
            <v>313</v>
          </cell>
          <cell r="H380" t="str">
            <v/>
          </cell>
          <cell r="I380" t="str">
            <v>كرسي</v>
          </cell>
          <cell r="J380" t="str">
            <v>عدد</v>
          </cell>
          <cell r="K380">
            <v>1</v>
          </cell>
          <cell r="L380">
            <v>1</v>
          </cell>
          <cell r="M380">
            <v>249</v>
          </cell>
          <cell r="N380">
            <v>249</v>
          </cell>
          <cell r="O380" t="str">
            <v>شخصى</v>
          </cell>
          <cell r="P380" t="str">
            <v>الاثاث</v>
          </cell>
          <cell r="Q380" t="str">
            <v>دفتر 2</v>
          </cell>
          <cell r="R380">
            <v>100</v>
          </cell>
        </row>
        <row r="381">
          <cell r="D381" t="str">
            <v/>
          </cell>
          <cell r="E381">
            <v>394</v>
          </cell>
          <cell r="F381" t="str">
            <v>حسان حسان اسماعيل اسماعيل</v>
          </cell>
          <cell r="G381">
            <v>21</v>
          </cell>
          <cell r="H381" t="str">
            <v/>
          </cell>
          <cell r="I381" t="str">
            <v>اله حاسبه كاسيو صغيره</v>
          </cell>
          <cell r="J381" t="str">
            <v>عدد</v>
          </cell>
          <cell r="K381">
            <v>1</v>
          </cell>
          <cell r="L381">
            <v>1</v>
          </cell>
          <cell r="M381">
            <v>300</v>
          </cell>
          <cell r="N381">
            <v>300</v>
          </cell>
          <cell r="O381" t="str">
            <v>شخصى</v>
          </cell>
          <cell r="P381" t="str">
            <v>الاثاث</v>
          </cell>
          <cell r="Q381" t="str">
            <v>دفتر 1</v>
          </cell>
          <cell r="R381">
            <v>1</v>
          </cell>
        </row>
        <row r="382">
          <cell r="D382" t="str">
            <v/>
          </cell>
          <cell r="E382">
            <v>394</v>
          </cell>
          <cell r="F382" t="str">
            <v>حسان حسان اسماعيل اسماعيل</v>
          </cell>
          <cell r="G382">
            <v>130</v>
          </cell>
          <cell r="H382" t="str">
            <v/>
          </cell>
          <cell r="I382" t="str">
            <v>خرامه</v>
          </cell>
          <cell r="J382" t="str">
            <v>عدد</v>
          </cell>
          <cell r="K382">
            <v>1</v>
          </cell>
          <cell r="L382">
            <v>1</v>
          </cell>
          <cell r="M382">
            <v>35</v>
          </cell>
          <cell r="N382">
            <v>35</v>
          </cell>
          <cell r="O382" t="str">
            <v>شخصى</v>
          </cell>
          <cell r="P382" t="str">
            <v>الاثاث</v>
          </cell>
          <cell r="Q382" t="str">
            <v>دفتر 1</v>
          </cell>
          <cell r="R382">
            <v>89</v>
          </cell>
        </row>
        <row r="383">
          <cell r="D383" t="str">
            <v/>
          </cell>
          <cell r="E383">
            <v>394</v>
          </cell>
          <cell r="F383" t="str">
            <v>حسان حسان اسماعيل اسماعيل</v>
          </cell>
          <cell r="G383">
            <v>141</v>
          </cell>
          <cell r="H383" t="str">
            <v/>
          </cell>
          <cell r="I383" t="str">
            <v>دباسه صغيره</v>
          </cell>
          <cell r="J383" t="str">
            <v>عدد</v>
          </cell>
          <cell r="K383">
            <v>1</v>
          </cell>
          <cell r="L383">
            <v>1</v>
          </cell>
          <cell r="M383">
            <v>185</v>
          </cell>
          <cell r="N383">
            <v>185</v>
          </cell>
          <cell r="O383" t="str">
            <v>شخصى</v>
          </cell>
          <cell r="P383" t="str">
            <v>الاثاث</v>
          </cell>
          <cell r="Q383" t="str">
            <v>دفتر 1</v>
          </cell>
          <cell r="R383">
            <v>100</v>
          </cell>
        </row>
        <row r="384">
          <cell r="D384" t="str">
            <v/>
          </cell>
          <cell r="E384">
            <v>394</v>
          </cell>
          <cell r="F384" t="str">
            <v>حسان حسان اسماعيل اسماعيل</v>
          </cell>
          <cell r="G384">
            <v>156</v>
          </cell>
          <cell r="H384" t="str">
            <v/>
          </cell>
          <cell r="I384" t="str">
            <v>دولاب خشب داخل الحائط</v>
          </cell>
          <cell r="J384" t="str">
            <v>عدد</v>
          </cell>
          <cell r="K384">
            <v>1</v>
          </cell>
          <cell r="L384">
            <v>1</v>
          </cell>
          <cell r="M384">
            <v>1000</v>
          </cell>
          <cell r="N384">
            <v>1000</v>
          </cell>
          <cell r="O384" t="str">
            <v>شخصى</v>
          </cell>
          <cell r="P384" t="str">
            <v>الاثاث</v>
          </cell>
          <cell r="Q384" t="str">
            <v>دفتر 2</v>
          </cell>
          <cell r="R384">
            <v>15</v>
          </cell>
        </row>
        <row r="385">
          <cell r="D385" t="str">
            <v/>
          </cell>
          <cell r="E385">
            <v>394</v>
          </cell>
          <cell r="F385" t="str">
            <v>حسان حسان اسماعيل اسماعيل</v>
          </cell>
          <cell r="G385">
            <v>228</v>
          </cell>
          <cell r="H385" t="str">
            <v/>
          </cell>
          <cell r="I385" t="str">
            <v>شانون 4 درج</v>
          </cell>
          <cell r="J385" t="str">
            <v>عدد</v>
          </cell>
          <cell r="K385">
            <v>1</v>
          </cell>
          <cell r="L385">
            <v>1</v>
          </cell>
          <cell r="M385">
            <v>950</v>
          </cell>
          <cell r="N385">
            <v>950</v>
          </cell>
          <cell r="O385" t="str">
            <v>شخصى</v>
          </cell>
          <cell r="P385" t="str">
            <v>الاثاث</v>
          </cell>
          <cell r="Q385" t="str">
            <v>دفتر 3</v>
          </cell>
          <cell r="R385">
            <v>1</v>
          </cell>
        </row>
        <row r="386">
          <cell r="D386" t="str">
            <v/>
          </cell>
          <cell r="E386">
            <v>394</v>
          </cell>
          <cell r="F386" t="str">
            <v>حسان حسان اسماعيل اسماعيل</v>
          </cell>
          <cell r="G386">
            <v>313</v>
          </cell>
          <cell r="H386" t="str">
            <v/>
          </cell>
          <cell r="I386" t="str">
            <v>كرسي</v>
          </cell>
          <cell r="J386" t="str">
            <v>عدد</v>
          </cell>
          <cell r="K386">
            <v>1</v>
          </cell>
          <cell r="L386">
            <v>1</v>
          </cell>
          <cell r="M386">
            <v>249</v>
          </cell>
          <cell r="N386">
            <v>249</v>
          </cell>
          <cell r="O386" t="str">
            <v>شخصى</v>
          </cell>
          <cell r="P386" t="str">
            <v>الاثاث</v>
          </cell>
          <cell r="Q386" t="str">
            <v>دفتر 2</v>
          </cell>
          <cell r="R386">
            <v>100</v>
          </cell>
        </row>
        <row r="387">
          <cell r="D387" t="str">
            <v/>
          </cell>
          <cell r="E387">
            <v>394</v>
          </cell>
          <cell r="F387" t="str">
            <v>حسان حسان اسماعيل اسماعيل</v>
          </cell>
          <cell r="G387">
            <v>325</v>
          </cell>
          <cell r="H387" t="str">
            <v/>
          </cell>
          <cell r="I387" t="str">
            <v xml:space="preserve">كرسي دوران </v>
          </cell>
          <cell r="J387" t="str">
            <v>عدد</v>
          </cell>
          <cell r="K387">
            <v>1</v>
          </cell>
          <cell r="L387">
            <v>1</v>
          </cell>
          <cell r="M387">
            <v>450</v>
          </cell>
          <cell r="N387">
            <v>450</v>
          </cell>
          <cell r="O387" t="str">
            <v>شخصى</v>
          </cell>
          <cell r="P387" t="str">
            <v>الاثاث</v>
          </cell>
          <cell r="Q387" t="str">
            <v>دفتر 3</v>
          </cell>
          <cell r="R387">
            <v>40</v>
          </cell>
        </row>
        <row r="388">
          <cell r="D388" t="str">
            <v/>
          </cell>
          <cell r="E388">
            <v>394</v>
          </cell>
          <cell r="F388" t="str">
            <v>حسان حسان اسماعيل اسماعيل</v>
          </cell>
          <cell r="G388">
            <v>377</v>
          </cell>
          <cell r="H388" t="str">
            <v/>
          </cell>
          <cell r="I388" t="str">
            <v>مروحة حائط توشيبا</v>
          </cell>
          <cell r="J388" t="str">
            <v>عدد</v>
          </cell>
          <cell r="K388">
            <v>1</v>
          </cell>
          <cell r="L388">
            <v>1</v>
          </cell>
          <cell r="M388">
            <v>525</v>
          </cell>
          <cell r="N388">
            <v>525</v>
          </cell>
          <cell r="O388" t="str">
            <v>شخصى</v>
          </cell>
          <cell r="P388" t="str">
            <v>الاجهزه</v>
          </cell>
          <cell r="Q388" t="str">
            <v>دفتر 4</v>
          </cell>
          <cell r="R388">
            <v>70</v>
          </cell>
        </row>
        <row r="389">
          <cell r="D389" t="str">
            <v/>
          </cell>
          <cell r="E389">
            <v>394</v>
          </cell>
          <cell r="F389" t="str">
            <v>حسان حسان اسماعيل اسماعيل</v>
          </cell>
          <cell r="G389">
            <v>406</v>
          </cell>
          <cell r="H389" t="str">
            <v/>
          </cell>
          <cell r="I389" t="str">
            <v>مكتب صاج 3 درج</v>
          </cell>
          <cell r="J389" t="str">
            <v>عدد</v>
          </cell>
          <cell r="K389">
            <v>1</v>
          </cell>
          <cell r="L389">
            <v>1</v>
          </cell>
          <cell r="M389">
            <v>1638</v>
          </cell>
          <cell r="N389">
            <v>1638</v>
          </cell>
          <cell r="O389" t="str">
            <v>شخصى</v>
          </cell>
          <cell r="P389" t="str">
            <v>الاثاث</v>
          </cell>
          <cell r="Q389" t="str">
            <v>دفتر 3</v>
          </cell>
          <cell r="R389">
            <v>100</v>
          </cell>
        </row>
        <row r="390">
          <cell r="D390" t="str">
            <v/>
          </cell>
          <cell r="E390">
            <v>394</v>
          </cell>
          <cell r="F390" t="str">
            <v>حسان حسان اسماعيل اسماعيل</v>
          </cell>
          <cell r="G390">
            <v>444</v>
          </cell>
          <cell r="H390" t="str">
            <v/>
          </cell>
          <cell r="I390" t="str">
            <v>وحدة ارفف</v>
          </cell>
          <cell r="J390" t="str">
            <v>عدد</v>
          </cell>
          <cell r="K390">
            <v>3</v>
          </cell>
          <cell r="L390">
            <v>3</v>
          </cell>
          <cell r="M390">
            <v>961</v>
          </cell>
          <cell r="N390">
            <v>2883</v>
          </cell>
          <cell r="O390" t="str">
            <v>شخصى</v>
          </cell>
          <cell r="P390" t="str">
            <v>الاثاث</v>
          </cell>
          <cell r="Q390" t="str">
            <v>دفتر 4</v>
          </cell>
          <cell r="R390">
            <v>1</v>
          </cell>
        </row>
        <row r="391">
          <cell r="D391" t="str">
            <v/>
          </cell>
          <cell r="E391">
            <v>398</v>
          </cell>
          <cell r="F391" t="str">
            <v>مختار محمد محمود العجمى</v>
          </cell>
          <cell r="G391">
            <v>18</v>
          </cell>
          <cell r="H391" t="str">
            <v/>
          </cell>
          <cell r="I391" t="str">
            <v>اكلاشيهات</v>
          </cell>
          <cell r="J391" t="str">
            <v>عدد</v>
          </cell>
          <cell r="K391">
            <v>1</v>
          </cell>
          <cell r="L391">
            <v>1</v>
          </cell>
          <cell r="M391">
            <v>45</v>
          </cell>
          <cell r="N391">
            <v>45</v>
          </cell>
          <cell r="O391" t="str">
            <v>شخصى</v>
          </cell>
          <cell r="P391" t="str">
            <v>الاثاث</v>
          </cell>
          <cell r="Q391" t="str">
            <v>دفتر 1</v>
          </cell>
          <cell r="R391">
            <v>11</v>
          </cell>
        </row>
        <row r="392">
          <cell r="D392" t="str">
            <v/>
          </cell>
          <cell r="E392">
            <v>398</v>
          </cell>
          <cell r="F392" t="str">
            <v>مختار محمد محمود العجمى</v>
          </cell>
          <cell r="G392">
            <v>21</v>
          </cell>
          <cell r="H392" t="str">
            <v/>
          </cell>
          <cell r="I392" t="str">
            <v>اله حاسبه كاسيو صغيره</v>
          </cell>
          <cell r="J392" t="str">
            <v>عدد</v>
          </cell>
          <cell r="K392">
            <v>1</v>
          </cell>
          <cell r="L392">
            <v>1</v>
          </cell>
          <cell r="M392">
            <v>620</v>
          </cell>
          <cell r="N392">
            <v>620</v>
          </cell>
          <cell r="O392" t="str">
            <v>شخصى</v>
          </cell>
          <cell r="P392" t="str">
            <v>الاثاث</v>
          </cell>
          <cell r="Q392" t="str">
            <v>دفتر 1</v>
          </cell>
          <cell r="R392">
            <v>1</v>
          </cell>
        </row>
        <row r="393">
          <cell r="D393" t="str">
            <v/>
          </cell>
          <cell r="E393">
            <v>398</v>
          </cell>
          <cell r="F393" t="str">
            <v>مختار محمد محمود العجمى</v>
          </cell>
          <cell r="G393">
            <v>345</v>
          </cell>
          <cell r="H393" t="str">
            <v/>
          </cell>
          <cell r="I393" t="str">
            <v>شاشه Dell 17 Lcd</v>
          </cell>
          <cell r="J393" t="str">
            <v>عدد</v>
          </cell>
          <cell r="K393">
            <v>1</v>
          </cell>
          <cell r="L393">
            <v>1</v>
          </cell>
          <cell r="M393">
            <v>500</v>
          </cell>
          <cell r="N393">
            <v>500</v>
          </cell>
          <cell r="O393" t="str">
            <v>شخصى</v>
          </cell>
          <cell r="P393" t="str">
            <v>الاجهزه</v>
          </cell>
          <cell r="Q393" t="str">
            <v>دفتر 3</v>
          </cell>
          <cell r="R393">
            <v>53</v>
          </cell>
        </row>
        <row r="394">
          <cell r="D394" t="str">
            <v/>
          </cell>
          <cell r="E394">
            <v>398</v>
          </cell>
          <cell r="F394" t="str">
            <v>مختار محمد محمود العجمى</v>
          </cell>
          <cell r="G394">
            <v>228</v>
          </cell>
          <cell r="H394" t="str">
            <v/>
          </cell>
          <cell r="I394" t="str">
            <v>شانون 4 درج</v>
          </cell>
          <cell r="J394" t="str">
            <v>عدد</v>
          </cell>
          <cell r="K394">
            <v>1</v>
          </cell>
          <cell r="L394">
            <v>1</v>
          </cell>
          <cell r="M394">
            <v>950</v>
          </cell>
          <cell r="N394">
            <v>950</v>
          </cell>
          <cell r="O394" t="str">
            <v>شخصى</v>
          </cell>
          <cell r="P394" t="str">
            <v>الاثاث</v>
          </cell>
          <cell r="Q394" t="str">
            <v>دفتر 3</v>
          </cell>
          <cell r="R394">
            <v>1</v>
          </cell>
        </row>
        <row r="395">
          <cell r="D395" t="str">
            <v/>
          </cell>
          <cell r="E395">
            <v>398</v>
          </cell>
          <cell r="F395" t="str">
            <v>مختار محمد محمود العجمى</v>
          </cell>
          <cell r="G395">
            <v>313</v>
          </cell>
          <cell r="H395" t="str">
            <v/>
          </cell>
          <cell r="I395" t="str">
            <v>كرسي</v>
          </cell>
          <cell r="J395" t="str">
            <v>عدد</v>
          </cell>
          <cell r="K395">
            <v>1</v>
          </cell>
          <cell r="L395">
            <v>1</v>
          </cell>
          <cell r="M395">
            <v>249</v>
          </cell>
          <cell r="N395">
            <v>249</v>
          </cell>
          <cell r="O395" t="str">
            <v>شخصى</v>
          </cell>
          <cell r="P395" t="str">
            <v>الاثاث</v>
          </cell>
          <cell r="Q395" t="str">
            <v>دفتر 2</v>
          </cell>
          <cell r="R395">
            <v>100</v>
          </cell>
        </row>
        <row r="396">
          <cell r="D396" t="str">
            <v/>
          </cell>
          <cell r="E396">
            <v>398</v>
          </cell>
          <cell r="F396" t="str">
            <v>مختار محمد محمود العجمى</v>
          </cell>
          <cell r="G396">
            <v>356</v>
          </cell>
          <cell r="H396" t="str">
            <v/>
          </cell>
          <cell r="I396" t="str">
            <v>كيسة كمبيوتر</v>
          </cell>
          <cell r="J396" t="str">
            <v>عدد</v>
          </cell>
          <cell r="K396">
            <v>1</v>
          </cell>
          <cell r="L396">
            <v>1</v>
          </cell>
          <cell r="M396">
            <v>2000</v>
          </cell>
          <cell r="N396">
            <v>2000</v>
          </cell>
          <cell r="O396" t="str">
            <v>شخصى</v>
          </cell>
          <cell r="P396" t="str">
            <v>الاجهزه</v>
          </cell>
          <cell r="Q396" t="str">
            <v>دفتر 4</v>
          </cell>
          <cell r="R396">
            <v>33</v>
          </cell>
        </row>
        <row r="397">
          <cell r="D397" t="str">
            <v/>
          </cell>
          <cell r="E397">
            <v>398</v>
          </cell>
          <cell r="F397" t="str">
            <v>مختار محمد محمود العجمى</v>
          </cell>
          <cell r="G397">
            <v>406</v>
          </cell>
          <cell r="H397" t="str">
            <v/>
          </cell>
          <cell r="I397" t="str">
            <v>مكتب صاج 3 درج</v>
          </cell>
          <cell r="J397" t="str">
            <v>عدد</v>
          </cell>
          <cell r="K397">
            <v>1</v>
          </cell>
          <cell r="L397">
            <v>1</v>
          </cell>
          <cell r="M397">
            <v>1638</v>
          </cell>
          <cell r="N397">
            <v>1638</v>
          </cell>
          <cell r="O397" t="str">
            <v>شخصى</v>
          </cell>
          <cell r="P397" t="str">
            <v>الاثاث</v>
          </cell>
          <cell r="Q397" t="str">
            <v>دفتر 3</v>
          </cell>
          <cell r="R397">
            <v>100</v>
          </cell>
        </row>
        <row r="398">
          <cell r="D398" t="str">
            <v/>
          </cell>
          <cell r="E398">
            <v>416</v>
          </cell>
          <cell r="F398" t="str">
            <v>دعاء عبد الوكيل عبد السلام</v>
          </cell>
          <cell r="G398">
            <v>141</v>
          </cell>
          <cell r="H398" t="str">
            <v/>
          </cell>
          <cell r="I398" t="str">
            <v>دباسه صغيره</v>
          </cell>
          <cell r="J398" t="str">
            <v>عدد</v>
          </cell>
          <cell r="K398">
            <v>1</v>
          </cell>
          <cell r="L398">
            <v>0</v>
          </cell>
          <cell r="M398">
            <v>185</v>
          </cell>
          <cell r="N398">
            <v>0</v>
          </cell>
          <cell r="O398" t="str">
            <v>شخصى</v>
          </cell>
          <cell r="P398" t="str">
            <v>الاثاث</v>
          </cell>
          <cell r="Q398" t="str">
            <v>دفتر 1</v>
          </cell>
          <cell r="R398">
            <v>100</v>
          </cell>
          <cell r="S398">
            <v>44772</v>
          </cell>
          <cell r="T398">
            <v>9</v>
          </cell>
          <cell r="V398">
            <v>1</v>
          </cell>
        </row>
        <row r="399">
          <cell r="D399" t="str">
            <v/>
          </cell>
          <cell r="E399">
            <v>420</v>
          </cell>
          <cell r="F399" t="str">
            <v>بسمه فاروق عبد العزيز الشربينى</v>
          </cell>
          <cell r="G399">
            <v>228</v>
          </cell>
          <cell r="H399" t="str">
            <v/>
          </cell>
          <cell r="I399" t="str">
            <v>شانون 4 درج</v>
          </cell>
          <cell r="J399" t="str">
            <v>عدد</v>
          </cell>
          <cell r="K399">
            <v>1</v>
          </cell>
          <cell r="L399">
            <v>1</v>
          </cell>
          <cell r="M399">
            <v>950</v>
          </cell>
          <cell r="N399">
            <v>950</v>
          </cell>
          <cell r="O399" t="str">
            <v>شخصى</v>
          </cell>
          <cell r="P399" t="str">
            <v>الاثاث</v>
          </cell>
          <cell r="Q399" t="str">
            <v>دفتر 3</v>
          </cell>
          <cell r="R399">
            <v>1</v>
          </cell>
        </row>
        <row r="400">
          <cell r="D400" t="str">
            <v/>
          </cell>
          <cell r="E400">
            <v>420</v>
          </cell>
          <cell r="F400" t="str">
            <v>بسمه فاروق عبد العزيز الشربينى</v>
          </cell>
          <cell r="G400">
            <v>313</v>
          </cell>
          <cell r="H400" t="str">
            <v/>
          </cell>
          <cell r="I400" t="str">
            <v>كرسي</v>
          </cell>
          <cell r="J400" t="str">
            <v>عدد</v>
          </cell>
          <cell r="K400">
            <v>1</v>
          </cell>
          <cell r="L400">
            <v>1</v>
          </cell>
          <cell r="M400">
            <v>249</v>
          </cell>
          <cell r="N400">
            <v>249</v>
          </cell>
          <cell r="O400" t="str">
            <v>شخصى</v>
          </cell>
          <cell r="P400" t="str">
            <v>الاثاث</v>
          </cell>
          <cell r="Q400" t="str">
            <v>دفتر 2</v>
          </cell>
          <cell r="R400">
            <v>100</v>
          </cell>
        </row>
        <row r="401">
          <cell r="D401" t="str">
            <v/>
          </cell>
          <cell r="E401">
            <v>420</v>
          </cell>
          <cell r="F401" t="str">
            <v>بسمه فاروق عبد العزيز الشربينى</v>
          </cell>
          <cell r="G401">
            <v>455</v>
          </cell>
          <cell r="H401" t="str">
            <v/>
          </cell>
          <cell r="I401" t="str">
            <v>وحدة مكتب 80*80</v>
          </cell>
          <cell r="J401" t="str">
            <v>عدد</v>
          </cell>
          <cell r="K401">
            <v>1</v>
          </cell>
          <cell r="L401">
            <v>1</v>
          </cell>
          <cell r="M401">
            <v>430</v>
          </cell>
          <cell r="N401">
            <v>430</v>
          </cell>
          <cell r="O401" t="str">
            <v>شخصى</v>
          </cell>
          <cell r="P401" t="str">
            <v>الاثاث</v>
          </cell>
          <cell r="Q401" t="str">
            <v>دفتر 4</v>
          </cell>
          <cell r="R401">
            <v>50</v>
          </cell>
        </row>
        <row r="402">
          <cell r="D402" t="str">
            <v/>
          </cell>
          <cell r="E402">
            <v>421</v>
          </cell>
          <cell r="F402" t="str">
            <v>منى محمد محمد ابراهيم  دنيا</v>
          </cell>
          <cell r="G402">
            <v>25</v>
          </cell>
          <cell r="H402" t="str">
            <v/>
          </cell>
          <cell r="I402" t="str">
            <v>اله حاسبه كاسيو DR 240</v>
          </cell>
          <cell r="J402" t="str">
            <v>عدد</v>
          </cell>
          <cell r="K402">
            <v>1</v>
          </cell>
          <cell r="L402">
            <v>1</v>
          </cell>
          <cell r="M402">
            <v>3300</v>
          </cell>
          <cell r="N402">
            <v>3300</v>
          </cell>
          <cell r="O402" t="str">
            <v>شخصى</v>
          </cell>
          <cell r="P402" t="str">
            <v>الاثاث</v>
          </cell>
          <cell r="Q402" t="str">
            <v>دفتر 1</v>
          </cell>
          <cell r="R402">
            <v>13</v>
          </cell>
        </row>
        <row r="403">
          <cell r="D403" t="str">
            <v/>
          </cell>
          <cell r="E403">
            <v>421</v>
          </cell>
          <cell r="F403" t="str">
            <v>منى محمد محمد ابراهيم  دنيا</v>
          </cell>
          <cell r="G403">
            <v>141</v>
          </cell>
          <cell r="H403" t="str">
            <v/>
          </cell>
          <cell r="I403" t="str">
            <v>دباسه صغيره</v>
          </cell>
          <cell r="J403" t="str">
            <v>عدد</v>
          </cell>
          <cell r="K403">
            <v>1</v>
          </cell>
          <cell r="L403">
            <v>1</v>
          </cell>
          <cell r="M403">
            <v>185</v>
          </cell>
          <cell r="N403">
            <v>185</v>
          </cell>
          <cell r="O403" t="str">
            <v>شخصى</v>
          </cell>
          <cell r="P403" t="str">
            <v>الاثاث</v>
          </cell>
          <cell r="Q403" t="str">
            <v>دفتر 1</v>
          </cell>
          <cell r="R403">
            <v>100</v>
          </cell>
        </row>
        <row r="404">
          <cell r="D404" t="str">
            <v/>
          </cell>
          <cell r="E404">
            <v>421</v>
          </cell>
          <cell r="F404" t="str">
            <v>منى محمد محمد ابراهيم  دنيا</v>
          </cell>
          <cell r="G404">
            <v>313</v>
          </cell>
          <cell r="H404" t="str">
            <v/>
          </cell>
          <cell r="I404" t="str">
            <v>كرسي</v>
          </cell>
          <cell r="J404" t="str">
            <v>عدد</v>
          </cell>
          <cell r="K404">
            <v>1</v>
          </cell>
          <cell r="L404">
            <v>1</v>
          </cell>
          <cell r="M404">
            <v>249</v>
          </cell>
          <cell r="N404">
            <v>249</v>
          </cell>
          <cell r="O404" t="str">
            <v>شخصى</v>
          </cell>
          <cell r="P404" t="str">
            <v>الاثاث</v>
          </cell>
          <cell r="Q404" t="str">
            <v>دفتر 2</v>
          </cell>
          <cell r="R404">
            <v>100</v>
          </cell>
        </row>
        <row r="405">
          <cell r="D405" t="str">
            <v/>
          </cell>
          <cell r="E405">
            <v>421</v>
          </cell>
          <cell r="F405" t="str">
            <v>منى محمد محمد ابراهيم  دنيا</v>
          </cell>
          <cell r="G405">
            <v>407</v>
          </cell>
          <cell r="H405" t="str">
            <v/>
          </cell>
          <cell r="I405" t="str">
            <v>مكتب صاج 4 درج</v>
          </cell>
          <cell r="J405" t="str">
            <v>عدد</v>
          </cell>
          <cell r="K405">
            <v>1</v>
          </cell>
          <cell r="L405">
            <v>1</v>
          </cell>
          <cell r="M405">
            <v>1725</v>
          </cell>
          <cell r="N405">
            <v>1725</v>
          </cell>
          <cell r="O405" t="str">
            <v>شخصى</v>
          </cell>
          <cell r="P405" t="str">
            <v>الاثاث</v>
          </cell>
          <cell r="Q405" t="str">
            <v>دفتر 4</v>
          </cell>
          <cell r="R405">
            <v>7</v>
          </cell>
        </row>
        <row r="406">
          <cell r="D406" t="str">
            <v/>
          </cell>
          <cell r="E406">
            <v>422</v>
          </cell>
          <cell r="F406" t="str">
            <v>محمد ابراهيم السيد سالم</v>
          </cell>
          <cell r="G406">
            <v>76</v>
          </cell>
          <cell r="H406" t="str">
            <v/>
          </cell>
          <cell r="I406" t="str">
            <v>تليفون</v>
          </cell>
          <cell r="J406" t="str">
            <v>عدد</v>
          </cell>
          <cell r="K406">
            <v>1</v>
          </cell>
          <cell r="L406">
            <v>1</v>
          </cell>
          <cell r="M406">
            <v>425</v>
          </cell>
          <cell r="N406">
            <v>425</v>
          </cell>
          <cell r="O406" t="str">
            <v>شخصى</v>
          </cell>
          <cell r="P406" t="str">
            <v>الاثاث</v>
          </cell>
          <cell r="Q406" t="str">
            <v>دفتر 2</v>
          </cell>
          <cell r="R406">
            <v>1</v>
          </cell>
        </row>
        <row r="407">
          <cell r="D407" t="str">
            <v/>
          </cell>
          <cell r="E407">
            <v>422</v>
          </cell>
          <cell r="F407" t="str">
            <v>محمد ابراهيم السيد سالم</v>
          </cell>
          <cell r="G407">
            <v>472</v>
          </cell>
          <cell r="H407" t="str">
            <v/>
          </cell>
          <cell r="I407" t="str">
            <v>جهاز تكييف كارير ½1 ح</v>
          </cell>
          <cell r="J407" t="str">
            <v>عدد</v>
          </cell>
          <cell r="K407">
            <v>1</v>
          </cell>
          <cell r="L407">
            <v>1</v>
          </cell>
          <cell r="M407">
            <v>7645</v>
          </cell>
          <cell r="N407">
            <v>7645</v>
          </cell>
          <cell r="O407" t="str">
            <v>شخصى</v>
          </cell>
          <cell r="P407" t="str">
            <v>الاجهزه</v>
          </cell>
          <cell r="Q407" t="str">
            <v>دفتر 1</v>
          </cell>
          <cell r="R407">
            <v>91</v>
          </cell>
        </row>
        <row r="408">
          <cell r="D408" t="str">
            <v/>
          </cell>
          <cell r="E408">
            <v>422</v>
          </cell>
          <cell r="F408" t="str">
            <v>محمد ابراهيم السيد سالم</v>
          </cell>
          <cell r="G408">
            <v>313</v>
          </cell>
          <cell r="H408" t="str">
            <v/>
          </cell>
          <cell r="I408" t="str">
            <v>كرسي</v>
          </cell>
          <cell r="J408" t="str">
            <v>عدد</v>
          </cell>
          <cell r="K408">
            <v>1</v>
          </cell>
          <cell r="L408">
            <v>1</v>
          </cell>
          <cell r="M408">
            <v>249</v>
          </cell>
          <cell r="N408">
            <v>249</v>
          </cell>
          <cell r="O408" t="str">
            <v>شخصى</v>
          </cell>
          <cell r="P408" t="str">
            <v>الاثاث</v>
          </cell>
          <cell r="Q408" t="str">
            <v>دفتر 2</v>
          </cell>
          <cell r="R408">
            <v>100</v>
          </cell>
        </row>
        <row r="409">
          <cell r="D409" t="str">
            <v/>
          </cell>
          <cell r="E409">
            <v>422</v>
          </cell>
          <cell r="F409" t="str">
            <v>محمد ابراهيم السيد سالم</v>
          </cell>
          <cell r="G409">
            <v>320</v>
          </cell>
          <cell r="H409" t="str">
            <v/>
          </cell>
          <cell r="I409" t="str">
            <v>كرسي بيد فوم</v>
          </cell>
          <cell r="J409" t="str">
            <v>عدد</v>
          </cell>
          <cell r="K409">
            <v>1</v>
          </cell>
          <cell r="L409">
            <v>1</v>
          </cell>
          <cell r="M409">
            <v>295</v>
          </cell>
          <cell r="N409">
            <v>295</v>
          </cell>
          <cell r="O409" t="str">
            <v>شخصى</v>
          </cell>
          <cell r="P409" t="str">
            <v>الاثاث</v>
          </cell>
          <cell r="Q409" t="str">
            <v>دفتر 3</v>
          </cell>
          <cell r="R409">
            <v>37</v>
          </cell>
        </row>
        <row r="410">
          <cell r="D410" t="str">
            <v/>
          </cell>
          <cell r="E410">
            <v>422</v>
          </cell>
          <cell r="F410" t="str">
            <v>محمد ابراهيم السيد سالم</v>
          </cell>
          <cell r="G410">
            <v>348</v>
          </cell>
          <cell r="H410" t="str">
            <v/>
          </cell>
          <cell r="I410" t="str">
            <v>كمودينو خشب</v>
          </cell>
          <cell r="J410" t="str">
            <v>عدد</v>
          </cell>
          <cell r="K410">
            <v>1</v>
          </cell>
          <cell r="L410">
            <v>1</v>
          </cell>
          <cell r="M410">
            <v>185</v>
          </cell>
          <cell r="N410">
            <v>185</v>
          </cell>
          <cell r="O410" t="str">
            <v>شخصى</v>
          </cell>
          <cell r="P410" t="str">
            <v>الاثاث</v>
          </cell>
          <cell r="Q410" t="str">
            <v>دفتر 3</v>
          </cell>
          <cell r="R410">
            <v>60</v>
          </cell>
        </row>
        <row r="411">
          <cell r="D411" t="str">
            <v/>
          </cell>
          <cell r="E411">
            <v>422</v>
          </cell>
          <cell r="F411" t="str">
            <v>محمد ابراهيم السيد سالم</v>
          </cell>
          <cell r="G411">
            <v>378</v>
          </cell>
          <cell r="H411" t="str">
            <v/>
          </cell>
          <cell r="I411" t="str">
            <v>مروحة حائط فريش</v>
          </cell>
          <cell r="J411" t="str">
            <v>عدد</v>
          </cell>
          <cell r="K411">
            <v>1</v>
          </cell>
          <cell r="L411">
            <v>1</v>
          </cell>
          <cell r="M411">
            <v>700</v>
          </cell>
          <cell r="N411">
            <v>700</v>
          </cell>
          <cell r="O411" t="str">
            <v>شخصى</v>
          </cell>
          <cell r="P411" t="str">
            <v>الاجهزه</v>
          </cell>
          <cell r="Q411" t="str">
            <v>دفتر 4</v>
          </cell>
          <cell r="R411">
            <v>71</v>
          </cell>
        </row>
        <row r="412">
          <cell r="D412" t="str">
            <v/>
          </cell>
          <cell r="E412">
            <v>422</v>
          </cell>
          <cell r="F412" t="str">
            <v>محمد ابراهيم السيد سالم</v>
          </cell>
          <cell r="G412">
            <v>407</v>
          </cell>
          <cell r="H412" t="str">
            <v/>
          </cell>
          <cell r="I412" t="str">
            <v>مكتب صاج 4 درج</v>
          </cell>
          <cell r="J412" t="str">
            <v>عدد</v>
          </cell>
          <cell r="K412">
            <v>1</v>
          </cell>
          <cell r="L412">
            <v>1</v>
          </cell>
          <cell r="M412">
            <v>1725</v>
          </cell>
          <cell r="N412">
            <v>1725</v>
          </cell>
          <cell r="O412" t="str">
            <v>شخصى</v>
          </cell>
          <cell r="P412" t="str">
            <v>الاثاث</v>
          </cell>
          <cell r="Q412" t="str">
            <v>دفتر 4</v>
          </cell>
          <cell r="R412">
            <v>7</v>
          </cell>
        </row>
        <row r="413">
          <cell r="D413" t="str">
            <v/>
          </cell>
          <cell r="E413">
            <v>424</v>
          </cell>
          <cell r="F413" t="str">
            <v>علاء محمد حسن صالحين</v>
          </cell>
          <cell r="G413">
            <v>18</v>
          </cell>
          <cell r="H413" t="str">
            <v/>
          </cell>
          <cell r="I413" t="str">
            <v>اكلاشيهات</v>
          </cell>
          <cell r="J413" t="str">
            <v>عدد</v>
          </cell>
          <cell r="K413">
            <v>1</v>
          </cell>
          <cell r="L413">
            <v>1</v>
          </cell>
          <cell r="M413">
            <v>45</v>
          </cell>
          <cell r="N413">
            <v>45</v>
          </cell>
          <cell r="O413" t="str">
            <v>شخصى</v>
          </cell>
          <cell r="P413" t="str">
            <v>الاثاث</v>
          </cell>
          <cell r="Q413" t="str">
            <v>دفتر 1</v>
          </cell>
          <cell r="R413">
            <v>11</v>
          </cell>
        </row>
        <row r="414">
          <cell r="D414" t="str">
            <v/>
          </cell>
          <cell r="E414">
            <v>424</v>
          </cell>
          <cell r="F414" t="str">
            <v>علاء محمد حسن صالحين</v>
          </cell>
          <cell r="G414">
            <v>76</v>
          </cell>
          <cell r="H414" t="str">
            <v/>
          </cell>
          <cell r="I414" t="str">
            <v>تليفون</v>
          </cell>
          <cell r="J414" t="str">
            <v>عدد</v>
          </cell>
          <cell r="K414">
            <v>1</v>
          </cell>
          <cell r="L414">
            <v>1</v>
          </cell>
          <cell r="M414">
            <v>425</v>
          </cell>
          <cell r="N414">
            <v>425</v>
          </cell>
          <cell r="O414" t="str">
            <v>شخصى</v>
          </cell>
          <cell r="P414" t="str">
            <v>الاثاث</v>
          </cell>
          <cell r="Q414" t="str">
            <v>دفتر 2</v>
          </cell>
          <cell r="R414">
            <v>1</v>
          </cell>
        </row>
        <row r="415">
          <cell r="D415" t="str">
            <v/>
          </cell>
          <cell r="E415">
            <v>424</v>
          </cell>
          <cell r="F415" t="str">
            <v>علاء محمد حسن صالحين</v>
          </cell>
          <cell r="G415">
            <v>8</v>
          </cell>
          <cell r="H415" t="str">
            <v/>
          </cell>
          <cell r="I415" t="str">
            <v>جهاز تكييف فريش 3ح</v>
          </cell>
          <cell r="J415" t="str">
            <v>عدد</v>
          </cell>
          <cell r="K415">
            <v>1</v>
          </cell>
          <cell r="L415">
            <v>1</v>
          </cell>
          <cell r="M415">
            <v>9300</v>
          </cell>
          <cell r="N415">
            <v>9300</v>
          </cell>
          <cell r="O415" t="str">
            <v>شخصى</v>
          </cell>
          <cell r="P415" t="str">
            <v>الاجهزه</v>
          </cell>
          <cell r="Q415" t="str">
            <v>دفتر 1</v>
          </cell>
          <cell r="R415">
            <v>88</v>
          </cell>
        </row>
        <row r="416">
          <cell r="D416" t="str">
            <v/>
          </cell>
          <cell r="E416">
            <v>424</v>
          </cell>
          <cell r="F416" t="str">
            <v>علاء محمد حسن صالحين</v>
          </cell>
          <cell r="G416">
            <v>19</v>
          </cell>
          <cell r="H416" t="str">
            <v/>
          </cell>
          <cell r="I416" t="str">
            <v>جهاز كمبيوتر HP (كيسه +شاشه 21)</v>
          </cell>
          <cell r="J416" t="str">
            <v>عدد</v>
          </cell>
          <cell r="K416">
            <v>1</v>
          </cell>
          <cell r="L416">
            <v>1</v>
          </cell>
          <cell r="M416">
            <v>12168</v>
          </cell>
          <cell r="N416">
            <v>12168</v>
          </cell>
          <cell r="O416" t="str">
            <v>شخصى</v>
          </cell>
          <cell r="P416" t="str">
            <v>الاجهزه</v>
          </cell>
          <cell r="Q416" t="str">
            <v>دفتر 2</v>
          </cell>
          <cell r="R416">
            <v>68</v>
          </cell>
        </row>
        <row r="417">
          <cell r="D417" t="str">
            <v/>
          </cell>
          <cell r="E417">
            <v>424</v>
          </cell>
          <cell r="F417" t="str">
            <v>علاء محمد حسن صالحين</v>
          </cell>
          <cell r="G417">
            <v>130</v>
          </cell>
          <cell r="H417" t="str">
            <v/>
          </cell>
          <cell r="I417" t="str">
            <v>خرامه</v>
          </cell>
          <cell r="J417" t="str">
            <v>عدد</v>
          </cell>
          <cell r="K417">
            <v>1</v>
          </cell>
          <cell r="L417">
            <v>1</v>
          </cell>
          <cell r="M417">
            <v>35</v>
          </cell>
          <cell r="N417">
            <v>35</v>
          </cell>
          <cell r="O417" t="str">
            <v>شخصى</v>
          </cell>
          <cell r="P417" t="str">
            <v>الاثاث</v>
          </cell>
          <cell r="Q417" t="str">
            <v>دفتر 1</v>
          </cell>
          <cell r="R417">
            <v>89</v>
          </cell>
        </row>
        <row r="418">
          <cell r="D418" t="str">
            <v/>
          </cell>
          <cell r="E418">
            <v>424</v>
          </cell>
          <cell r="F418" t="str">
            <v>علاء محمد حسن صالحين</v>
          </cell>
          <cell r="G418">
            <v>141</v>
          </cell>
          <cell r="H418" t="str">
            <v/>
          </cell>
          <cell r="I418" t="str">
            <v>دباسه صغيره</v>
          </cell>
          <cell r="J418" t="str">
            <v>عدد</v>
          </cell>
          <cell r="K418">
            <v>2</v>
          </cell>
          <cell r="L418">
            <v>2</v>
          </cell>
          <cell r="M418">
            <v>185</v>
          </cell>
          <cell r="N418">
            <v>370</v>
          </cell>
          <cell r="O418" t="str">
            <v>شخصى</v>
          </cell>
          <cell r="P418" t="str">
            <v>الاثاث</v>
          </cell>
          <cell r="Q418" t="str">
            <v>دفتر 1</v>
          </cell>
          <cell r="R418">
            <v>100</v>
          </cell>
        </row>
        <row r="419">
          <cell r="D419" t="str">
            <v/>
          </cell>
          <cell r="E419">
            <v>424</v>
          </cell>
          <cell r="F419" t="str">
            <v>علاء محمد حسن صالحين</v>
          </cell>
          <cell r="G419">
            <v>227</v>
          </cell>
          <cell r="H419" t="str">
            <v/>
          </cell>
          <cell r="I419" t="str">
            <v>شانون 3 درج</v>
          </cell>
          <cell r="J419" t="str">
            <v>عدد</v>
          </cell>
          <cell r="K419">
            <v>1</v>
          </cell>
          <cell r="L419">
            <v>1</v>
          </cell>
          <cell r="M419">
            <v>383</v>
          </cell>
          <cell r="N419">
            <v>383</v>
          </cell>
          <cell r="O419" t="str">
            <v>شخصى</v>
          </cell>
          <cell r="P419" t="str">
            <v>الاثاث</v>
          </cell>
          <cell r="Q419" t="str">
            <v>دفتر 2</v>
          </cell>
          <cell r="R419">
            <v>59</v>
          </cell>
        </row>
        <row r="420">
          <cell r="D420" t="str">
            <v/>
          </cell>
          <cell r="E420">
            <v>424</v>
          </cell>
          <cell r="F420" t="str">
            <v>علاء محمد حسن صالحين</v>
          </cell>
          <cell r="G420">
            <v>228</v>
          </cell>
          <cell r="H420" t="str">
            <v/>
          </cell>
          <cell r="I420" t="str">
            <v>شانون 4 درج</v>
          </cell>
          <cell r="J420" t="str">
            <v>عدد</v>
          </cell>
          <cell r="K420">
            <v>1</v>
          </cell>
          <cell r="L420">
            <v>1</v>
          </cell>
          <cell r="M420">
            <v>950</v>
          </cell>
          <cell r="N420">
            <v>950</v>
          </cell>
          <cell r="O420" t="str">
            <v>شخصى</v>
          </cell>
          <cell r="P420" t="str">
            <v>الاثاث</v>
          </cell>
          <cell r="Q420" t="str">
            <v>دفتر 3</v>
          </cell>
          <cell r="R420">
            <v>1</v>
          </cell>
        </row>
        <row r="421">
          <cell r="D421" t="str">
            <v/>
          </cell>
          <cell r="E421">
            <v>424</v>
          </cell>
          <cell r="F421" t="str">
            <v>علاء محمد حسن صالحين</v>
          </cell>
          <cell r="G421">
            <v>756</v>
          </cell>
          <cell r="H421" t="str">
            <v/>
          </cell>
          <cell r="I421" t="str">
            <v>طابعه سامسونج</v>
          </cell>
          <cell r="J421" t="str">
            <v>عدد</v>
          </cell>
          <cell r="K421">
            <v>1</v>
          </cell>
          <cell r="L421">
            <v>1</v>
          </cell>
          <cell r="M421">
            <v>1775</v>
          </cell>
          <cell r="N421">
            <v>1775</v>
          </cell>
          <cell r="O421" t="str">
            <v>شخصى</v>
          </cell>
          <cell r="P421" t="str">
            <v>الاجهزه</v>
          </cell>
          <cell r="Q421" t="str">
            <v>دفتر 3</v>
          </cell>
          <cell r="R421">
            <v>94</v>
          </cell>
        </row>
        <row r="422">
          <cell r="D422" t="str">
            <v/>
          </cell>
          <cell r="E422">
            <v>424</v>
          </cell>
          <cell r="F422" t="str">
            <v>علاء محمد حسن صالحين</v>
          </cell>
          <cell r="G422">
            <v>313</v>
          </cell>
          <cell r="H422" t="str">
            <v/>
          </cell>
          <cell r="I422" t="str">
            <v>كرسي</v>
          </cell>
          <cell r="J422" t="str">
            <v>عدد</v>
          </cell>
          <cell r="K422">
            <v>8</v>
          </cell>
          <cell r="L422">
            <v>8</v>
          </cell>
          <cell r="M422">
            <v>249</v>
          </cell>
          <cell r="N422">
            <v>1992</v>
          </cell>
          <cell r="O422" t="str">
            <v>شخصى</v>
          </cell>
          <cell r="P422" t="str">
            <v>الاثاث</v>
          </cell>
          <cell r="Q422" t="str">
            <v>دفتر 2</v>
          </cell>
          <cell r="R422">
            <v>100</v>
          </cell>
        </row>
        <row r="423">
          <cell r="D423" t="str">
            <v/>
          </cell>
          <cell r="E423">
            <v>424</v>
          </cell>
          <cell r="F423" t="str">
            <v>علاء محمد حسن صالحين</v>
          </cell>
          <cell r="G423">
            <v>325</v>
          </cell>
          <cell r="H423" t="str">
            <v/>
          </cell>
          <cell r="I423" t="str">
            <v xml:space="preserve">كرسي دوران </v>
          </cell>
          <cell r="J423" t="str">
            <v>عدد</v>
          </cell>
          <cell r="K423">
            <v>3</v>
          </cell>
          <cell r="L423">
            <v>3</v>
          </cell>
          <cell r="M423">
            <v>450</v>
          </cell>
          <cell r="N423">
            <v>1350</v>
          </cell>
          <cell r="O423" t="str">
            <v>شخصى</v>
          </cell>
          <cell r="P423" t="str">
            <v>الاثاث</v>
          </cell>
          <cell r="Q423" t="str">
            <v>دفتر 3</v>
          </cell>
          <cell r="R423">
            <v>40</v>
          </cell>
        </row>
        <row r="424">
          <cell r="D424" t="str">
            <v/>
          </cell>
          <cell r="E424">
            <v>424</v>
          </cell>
          <cell r="F424" t="str">
            <v>علاء محمد حسن صالحين</v>
          </cell>
          <cell r="G424">
            <v>348</v>
          </cell>
          <cell r="H424" t="str">
            <v/>
          </cell>
          <cell r="I424" t="str">
            <v>كمودينو خشب</v>
          </cell>
          <cell r="J424" t="str">
            <v>عدد</v>
          </cell>
          <cell r="K424">
            <v>1</v>
          </cell>
          <cell r="L424">
            <v>1</v>
          </cell>
          <cell r="M424">
            <v>185</v>
          </cell>
          <cell r="N424">
            <v>185</v>
          </cell>
          <cell r="O424" t="str">
            <v>شخصى</v>
          </cell>
          <cell r="P424" t="str">
            <v>الاثاث</v>
          </cell>
          <cell r="Q424" t="str">
            <v>دفتر 3</v>
          </cell>
          <cell r="R424">
            <v>60</v>
          </cell>
        </row>
        <row r="425">
          <cell r="D425" t="str">
            <v/>
          </cell>
          <cell r="E425">
            <v>424</v>
          </cell>
          <cell r="F425" t="str">
            <v>علاء محمد حسن صالحين</v>
          </cell>
          <cell r="G425">
            <v>406</v>
          </cell>
          <cell r="H425" t="str">
            <v/>
          </cell>
          <cell r="I425" t="str">
            <v>مكتب صاج 3 درج</v>
          </cell>
          <cell r="J425" t="str">
            <v>عدد</v>
          </cell>
          <cell r="K425">
            <v>6</v>
          </cell>
          <cell r="L425">
            <v>6</v>
          </cell>
          <cell r="M425">
            <v>1638</v>
          </cell>
          <cell r="N425">
            <v>9828</v>
          </cell>
          <cell r="O425" t="str">
            <v>شخصى</v>
          </cell>
          <cell r="P425" t="str">
            <v>الاثاث</v>
          </cell>
          <cell r="Q425" t="str">
            <v>دفتر 3</v>
          </cell>
          <cell r="R425">
            <v>100</v>
          </cell>
        </row>
        <row r="426">
          <cell r="D426" t="str">
            <v/>
          </cell>
          <cell r="E426">
            <v>424</v>
          </cell>
          <cell r="F426" t="str">
            <v>علاء محمد حسن صالحين</v>
          </cell>
          <cell r="G426">
            <v>407</v>
          </cell>
          <cell r="H426" t="str">
            <v/>
          </cell>
          <cell r="I426" t="str">
            <v>مكتب صاج 4 درج</v>
          </cell>
          <cell r="J426" t="str">
            <v>عدد</v>
          </cell>
          <cell r="K426">
            <v>2</v>
          </cell>
          <cell r="L426">
            <v>2</v>
          </cell>
          <cell r="M426">
            <v>1725</v>
          </cell>
          <cell r="N426">
            <v>3450</v>
          </cell>
          <cell r="O426" t="str">
            <v>شخصى</v>
          </cell>
          <cell r="P426" t="str">
            <v>الاثاث</v>
          </cell>
          <cell r="Q426" t="str">
            <v>دفتر 4</v>
          </cell>
          <cell r="R426">
            <v>7</v>
          </cell>
        </row>
        <row r="427">
          <cell r="D427" t="str">
            <v/>
          </cell>
          <cell r="E427">
            <v>424</v>
          </cell>
          <cell r="F427" t="str">
            <v>علاء محمد حسن صالحين</v>
          </cell>
          <cell r="G427">
            <v>444</v>
          </cell>
          <cell r="H427" t="str">
            <v/>
          </cell>
          <cell r="I427" t="str">
            <v>وحدة ارفف</v>
          </cell>
          <cell r="J427" t="str">
            <v>عدد</v>
          </cell>
          <cell r="K427">
            <v>1</v>
          </cell>
          <cell r="L427">
            <v>1</v>
          </cell>
          <cell r="M427">
            <v>961</v>
          </cell>
          <cell r="N427">
            <v>961</v>
          </cell>
          <cell r="O427" t="str">
            <v>شخصى</v>
          </cell>
          <cell r="P427" t="str">
            <v>الاثاث</v>
          </cell>
          <cell r="Q427" t="str">
            <v>دفتر 4</v>
          </cell>
          <cell r="R427">
            <v>1</v>
          </cell>
        </row>
        <row r="428">
          <cell r="D428" t="str">
            <v/>
          </cell>
          <cell r="E428">
            <v>427</v>
          </cell>
          <cell r="F428" t="str">
            <v>رحاب فرج ابراهيم فرج</v>
          </cell>
          <cell r="G428">
            <v>18</v>
          </cell>
          <cell r="H428" t="str">
            <v/>
          </cell>
          <cell r="I428" t="str">
            <v>اكلاشيهات</v>
          </cell>
          <cell r="J428" t="str">
            <v>عدد</v>
          </cell>
          <cell r="K428">
            <v>1</v>
          </cell>
          <cell r="L428">
            <v>1</v>
          </cell>
          <cell r="M428">
            <v>45</v>
          </cell>
          <cell r="N428">
            <v>45</v>
          </cell>
          <cell r="O428" t="str">
            <v>شخصى</v>
          </cell>
          <cell r="P428" t="str">
            <v>الاثاث</v>
          </cell>
          <cell r="Q428" t="str">
            <v>دفتر 1</v>
          </cell>
          <cell r="R428">
            <v>11</v>
          </cell>
        </row>
        <row r="429">
          <cell r="D429" t="str">
            <v/>
          </cell>
          <cell r="E429">
            <v>427</v>
          </cell>
          <cell r="F429" t="str">
            <v>رحاب فرج ابراهيم فرج</v>
          </cell>
          <cell r="G429">
            <v>141</v>
          </cell>
          <cell r="H429" t="str">
            <v/>
          </cell>
          <cell r="I429" t="str">
            <v>دباسه صغيره</v>
          </cell>
          <cell r="J429" t="str">
            <v>عدد</v>
          </cell>
          <cell r="K429">
            <v>1</v>
          </cell>
          <cell r="L429">
            <v>1</v>
          </cell>
          <cell r="M429">
            <v>185</v>
          </cell>
          <cell r="N429">
            <v>185</v>
          </cell>
          <cell r="O429" t="str">
            <v>شخصى</v>
          </cell>
          <cell r="P429" t="str">
            <v>الاثاث</v>
          </cell>
          <cell r="Q429" t="str">
            <v>دفتر 1</v>
          </cell>
          <cell r="R429">
            <v>100</v>
          </cell>
        </row>
        <row r="430">
          <cell r="D430" t="str">
            <v/>
          </cell>
          <cell r="E430">
            <v>427</v>
          </cell>
          <cell r="F430" t="str">
            <v>رحاب فرج ابراهيم فرج</v>
          </cell>
          <cell r="G430">
            <v>313</v>
          </cell>
          <cell r="H430" t="str">
            <v/>
          </cell>
          <cell r="I430" t="str">
            <v>كرسي</v>
          </cell>
          <cell r="J430" t="str">
            <v>عدد</v>
          </cell>
          <cell r="K430">
            <v>1</v>
          </cell>
          <cell r="L430">
            <v>1</v>
          </cell>
          <cell r="M430">
            <v>249</v>
          </cell>
          <cell r="N430">
            <v>249</v>
          </cell>
          <cell r="O430" t="str">
            <v>شخصى</v>
          </cell>
          <cell r="P430" t="str">
            <v>الاثاث</v>
          </cell>
          <cell r="Q430" t="str">
            <v>دفتر 2</v>
          </cell>
          <cell r="R430">
            <v>100</v>
          </cell>
        </row>
        <row r="431">
          <cell r="D431" t="str">
            <v/>
          </cell>
          <cell r="E431">
            <v>427</v>
          </cell>
          <cell r="F431" t="str">
            <v>رحاب فرج ابراهيم فرج</v>
          </cell>
          <cell r="G431">
            <v>404</v>
          </cell>
          <cell r="H431" t="str">
            <v/>
          </cell>
          <cell r="I431" t="str">
            <v>مكتب خشب</v>
          </cell>
          <cell r="J431" t="str">
            <v>عدد</v>
          </cell>
          <cell r="K431">
            <v>1</v>
          </cell>
          <cell r="L431">
            <v>0</v>
          </cell>
          <cell r="M431">
            <v>320</v>
          </cell>
          <cell r="N431">
            <v>0</v>
          </cell>
          <cell r="O431" t="str">
            <v>شخصى</v>
          </cell>
          <cell r="P431" t="str">
            <v>الاثاث</v>
          </cell>
          <cell r="Q431" t="str">
            <v>دفتر 4</v>
          </cell>
          <cell r="R431">
            <v>6</v>
          </cell>
          <cell r="S431">
            <v>44819</v>
          </cell>
          <cell r="T431" t="str">
            <v>نقل</v>
          </cell>
          <cell r="V431">
            <v>1</v>
          </cell>
        </row>
        <row r="432">
          <cell r="D432" t="str">
            <v/>
          </cell>
          <cell r="E432">
            <v>427</v>
          </cell>
          <cell r="F432" t="str">
            <v>رحاب فرج ابراهيم فرج</v>
          </cell>
          <cell r="G432">
            <v>406</v>
          </cell>
          <cell r="H432" t="str">
            <v/>
          </cell>
          <cell r="I432" t="str">
            <v>مكتب صاج 3 درج</v>
          </cell>
          <cell r="J432" t="str">
            <v>عدد</v>
          </cell>
          <cell r="K432">
            <v>1</v>
          </cell>
          <cell r="L432">
            <v>1</v>
          </cell>
          <cell r="M432">
            <v>1638</v>
          </cell>
          <cell r="N432">
            <v>1638</v>
          </cell>
          <cell r="O432" t="str">
            <v>شخصى</v>
          </cell>
          <cell r="P432" t="str">
            <v>الاثاث</v>
          </cell>
          <cell r="Q432" t="str">
            <v>دفتر 3</v>
          </cell>
          <cell r="R432">
            <v>100</v>
          </cell>
        </row>
        <row r="433">
          <cell r="D433" t="str">
            <v/>
          </cell>
          <cell r="E433">
            <v>429</v>
          </cell>
          <cell r="F433" t="str">
            <v>الفت موسى محمد سلامه</v>
          </cell>
          <cell r="G433">
            <v>25</v>
          </cell>
          <cell r="H433" t="str">
            <v/>
          </cell>
          <cell r="I433" t="str">
            <v>اله حاسبه كاسيو DR 240</v>
          </cell>
          <cell r="J433" t="str">
            <v>عدد</v>
          </cell>
          <cell r="L433">
            <v>1</v>
          </cell>
          <cell r="M433">
            <v>3363</v>
          </cell>
          <cell r="N433">
            <v>3363</v>
          </cell>
          <cell r="O433" t="str">
            <v>شخصى</v>
          </cell>
          <cell r="P433" t="str">
            <v>الاثاث</v>
          </cell>
          <cell r="Q433" t="str">
            <v>دفتر 1</v>
          </cell>
          <cell r="R433">
            <v>13</v>
          </cell>
          <cell r="S433">
            <v>44819</v>
          </cell>
          <cell r="U433">
            <v>1</v>
          </cell>
        </row>
        <row r="434">
          <cell r="D434" t="str">
            <v/>
          </cell>
          <cell r="E434">
            <v>429</v>
          </cell>
          <cell r="F434" t="str">
            <v>الفت موسى محمد سلامه</v>
          </cell>
          <cell r="G434">
            <v>3</v>
          </cell>
          <cell r="H434" t="str">
            <v/>
          </cell>
          <cell r="I434" t="str">
            <v>جهاز تكييف كارير 3ح</v>
          </cell>
          <cell r="J434" t="str">
            <v>عدد</v>
          </cell>
          <cell r="K434">
            <v>1</v>
          </cell>
          <cell r="L434">
            <v>1</v>
          </cell>
          <cell r="M434">
            <v>9889</v>
          </cell>
          <cell r="N434">
            <v>9889</v>
          </cell>
          <cell r="O434" t="str">
            <v>شخصى</v>
          </cell>
          <cell r="P434" t="str">
            <v>الاجهزه</v>
          </cell>
          <cell r="Q434" t="str">
            <v>دفتر 1</v>
          </cell>
          <cell r="R434">
            <v>92</v>
          </cell>
        </row>
        <row r="435">
          <cell r="D435" t="str">
            <v/>
          </cell>
          <cell r="E435">
            <v>429</v>
          </cell>
          <cell r="F435" t="str">
            <v>الفت موسى محمد سلامه</v>
          </cell>
          <cell r="G435">
            <v>966</v>
          </cell>
          <cell r="H435" t="str">
            <v/>
          </cell>
          <cell r="I435" t="str">
            <v>ستاره هوائيه 1م</v>
          </cell>
          <cell r="J435" t="str">
            <v>عدد</v>
          </cell>
          <cell r="K435">
            <v>1</v>
          </cell>
          <cell r="L435">
            <v>1</v>
          </cell>
          <cell r="M435">
            <v>4503</v>
          </cell>
          <cell r="N435">
            <v>4503</v>
          </cell>
          <cell r="O435" t="str">
            <v>شخصى</v>
          </cell>
          <cell r="P435" t="str">
            <v>الاجهزه</v>
          </cell>
          <cell r="Q435" t="str">
            <v>دفتر 4</v>
          </cell>
          <cell r="R435">
            <v>21</v>
          </cell>
        </row>
        <row r="436">
          <cell r="D436" t="str">
            <v/>
          </cell>
          <cell r="E436">
            <v>429</v>
          </cell>
          <cell r="F436" t="str">
            <v>الفت موسى محمد سلامه</v>
          </cell>
          <cell r="G436">
            <v>1110</v>
          </cell>
          <cell r="H436">
            <v>37</v>
          </cell>
          <cell r="I436" t="str">
            <v>شاشه 19 بوصه lcd</v>
          </cell>
          <cell r="J436" t="str">
            <v>عدد</v>
          </cell>
          <cell r="K436">
            <v>1</v>
          </cell>
          <cell r="L436">
            <v>1</v>
          </cell>
          <cell r="M436">
            <v>750</v>
          </cell>
          <cell r="N436">
            <v>750</v>
          </cell>
          <cell r="O436" t="str">
            <v>شخصى</v>
          </cell>
          <cell r="P436" t="str">
            <v>الاجهزه</v>
          </cell>
          <cell r="Q436" t="str">
            <v>دفتر 2</v>
          </cell>
          <cell r="R436">
            <v>29</v>
          </cell>
        </row>
        <row r="437">
          <cell r="D437" t="str">
            <v/>
          </cell>
          <cell r="E437">
            <v>429</v>
          </cell>
          <cell r="F437" t="str">
            <v>الفت موسى محمد سلامه</v>
          </cell>
          <cell r="G437">
            <v>648</v>
          </cell>
          <cell r="H437" t="str">
            <v/>
          </cell>
          <cell r="I437" t="str">
            <v>طابعه Hp 1102</v>
          </cell>
          <cell r="J437" t="str">
            <v>عدد</v>
          </cell>
          <cell r="K437">
            <v>1</v>
          </cell>
          <cell r="L437">
            <v>1</v>
          </cell>
          <cell r="M437">
            <v>2500</v>
          </cell>
          <cell r="N437">
            <v>2500</v>
          </cell>
          <cell r="O437" t="str">
            <v>شخصى</v>
          </cell>
          <cell r="P437" t="str">
            <v>الاجهزه</v>
          </cell>
          <cell r="Q437" t="str">
            <v>دفتر 3</v>
          </cell>
          <cell r="R437">
            <v>88</v>
          </cell>
        </row>
        <row r="438">
          <cell r="D438" t="str">
            <v/>
          </cell>
          <cell r="E438">
            <v>429</v>
          </cell>
          <cell r="F438" t="str">
            <v>الفت موسى محمد سلامه</v>
          </cell>
          <cell r="G438">
            <v>313</v>
          </cell>
          <cell r="H438" t="str">
            <v/>
          </cell>
          <cell r="I438" t="str">
            <v>كرسي</v>
          </cell>
          <cell r="J438" t="str">
            <v>عدد</v>
          </cell>
          <cell r="K438">
            <v>1</v>
          </cell>
          <cell r="L438">
            <v>1</v>
          </cell>
          <cell r="M438">
            <v>249</v>
          </cell>
          <cell r="N438">
            <v>249</v>
          </cell>
          <cell r="O438" t="str">
            <v>شخصى</v>
          </cell>
          <cell r="P438" t="str">
            <v>الاثاث</v>
          </cell>
          <cell r="Q438" t="str">
            <v>دفتر 2</v>
          </cell>
          <cell r="R438">
            <v>100</v>
          </cell>
        </row>
        <row r="439">
          <cell r="D439" t="str">
            <v/>
          </cell>
          <cell r="E439">
            <v>429</v>
          </cell>
          <cell r="F439" t="str">
            <v>الفت موسى محمد سلامه</v>
          </cell>
          <cell r="G439">
            <v>352</v>
          </cell>
          <cell r="H439" t="str">
            <v/>
          </cell>
          <cell r="I439" t="str">
            <v>كولدير مياه</v>
          </cell>
          <cell r="J439" t="str">
            <v>عدد</v>
          </cell>
          <cell r="K439">
            <v>1</v>
          </cell>
          <cell r="L439">
            <v>1</v>
          </cell>
          <cell r="M439">
            <v>2000</v>
          </cell>
          <cell r="N439">
            <v>2000</v>
          </cell>
          <cell r="O439" t="str">
            <v>شخصى</v>
          </cell>
          <cell r="P439" t="str">
            <v>الاجهزه</v>
          </cell>
          <cell r="Q439" t="str">
            <v>دفتر 4</v>
          </cell>
          <cell r="R439">
            <v>31</v>
          </cell>
        </row>
        <row r="440">
          <cell r="D440" t="str">
            <v/>
          </cell>
          <cell r="E440">
            <v>429</v>
          </cell>
          <cell r="F440" t="str">
            <v>الفت موسى محمد سلامه</v>
          </cell>
          <cell r="G440">
            <v>356</v>
          </cell>
          <cell r="H440" t="str">
            <v/>
          </cell>
          <cell r="I440" t="str">
            <v>كيسة كمبيوتر</v>
          </cell>
          <cell r="J440" t="str">
            <v>عدد</v>
          </cell>
          <cell r="K440">
            <v>1</v>
          </cell>
          <cell r="L440">
            <v>1</v>
          </cell>
          <cell r="M440">
            <v>2000</v>
          </cell>
          <cell r="N440">
            <v>2000</v>
          </cell>
          <cell r="O440" t="str">
            <v>شخصى</v>
          </cell>
          <cell r="P440" t="str">
            <v>الاجهزه</v>
          </cell>
          <cell r="Q440" t="str">
            <v>دفتر 4</v>
          </cell>
          <cell r="R440">
            <v>33</v>
          </cell>
        </row>
        <row r="441">
          <cell r="D441" t="str">
            <v/>
          </cell>
          <cell r="E441">
            <v>429</v>
          </cell>
          <cell r="F441" t="str">
            <v>الفت موسى محمد سلامه</v>
          </cell>
          <cell r="G441">
            <v>406</v>
          </cell>
          <cell r="H441" t="str">
            <v/>
          </cell>
          <cell r="I441" t="str">
            <v>مكتب صاج 3 درج</v>
          </cell>
          <cell r="J441" t="str">
            <v>عدد</v>
          </cell>
          <cell r="K441">
            <v>1</v>
          </cell>
          <cell r="L441">
            <v>1</v>
          </cell>
          <cell r="M441">
            <v>1638</v>
          </cell>
          <cell r="N441">
            <v>1638</v>
          </cell>
          <cell r="O441" t="str">
            <v>شخصى</v>
          </cell>
          <cell r="P441" t="str">
            <v>الاثاث</v>
          </cell>
          <cell r="Q441" t="str">
            <v>دفتر 3</v>
          </cell>
          <cell r="R441">
            <v>100</v>
          </cell>
        </row>
        <row r="442">
          <cell r="D442" t="str">
            <v/>
          </cell>
          <cell r="E442">
            <v>430</v>
          </cell>
          <cell r="F442" t="str">
            <v>بيومى محمد عبد السلام عبد الحافظ</v>
          </cell>
          <cell r="G442">
            <v>25</v>
          </cell>
          <cell r="H442" t="str">
            <v/>
          </cell>
          <cell r="I442" t="str">
            <v>اله حاسبه كاسيو DR 240</v>
          </cell>
          <cell r="J442" t="str">
            <v>عدد</v>
          </cell>
          <cell r="K442">
            <v>1</v>
          </cell>
          <cell r="L442">
            <v>1</v>
          </cell>
          <cell r="M442">
            <v>3300</v>
          </cell>
          <cell r="N442">
            <v>3300</v>
          </cell>
          <cell r="O442" t="str">
            <v>شخصى</v>
          </cell>
          <cell r="P442" t="str">
            <v>الاثاث</v>
          </cell>
          <cell r="Q442" t="str">
            <v>دفتر 1</v>
          </cell>
          <cell r="R442">
            <v>13</v>
          </cell>
        </row>
        <row r="443">
          <cell r="D443" t="str">
            <v/>
          </cell>
          <cell r="E443">
            <v>430</v>
          </cell>
          <cell r="F443" t="str">
            <v>بيومى محمد عبد السلام عبد الحافظ</v>
          </cell>
          <cell r="G443">
            <v>313</v>
          </cell>
          <cell r="H443" t="str">
            <v/>
          </cell>
          <cell r="I443" t="str">
            <v>كرسي</v>
          </cell>
          <cell r="J443" t="str">
            <v>عدد</v>
          </cell>
          <cell r="K443">
            <v>1</v>
          </cell>
          <cell r="L443">
            <v>1</v>
          </cell>
          <cell r="M443">
            <v>249</v>
          </cell>
          <cell r="N443">
            <v>249</v>
          </cell>
          <cell r="O443" t="str">
            <v>شخصى</v>
          </cell>
          <cell r="P443" t="str">
            <v>الاثاث</v>
          </cell>
          <cell r="Q443" t="str">
            <v>دفتر 2</v>
          </cell>
          <cell r="R443">
            <v>100</v>
          </cell>
        </row>
        <row r="444">
          <cell r="D444" t="str">
            <v/>
          </cell>
          <cell r="E444">
            <v>430</v>
          </cell>
          <cell r="F444" t="str">
            <v>بيومى محمد عبد السلام عبد الحافظ</v>
          </cell>
          <cell r="G444">
            <v>406</v>
          </cell>
          <cell r="H444" t="str">
            <v/>
          </cell>
          <cell r="I444" t="str">
            <v>مكتب صاج 3 درج</v>
          </cell>
          <cell r="J444" t="str">
            <v>عدد</v>
          </cell>
          <cell r="K444">
            <v>1</v>
          </cell>
          <cell r="L444">
            <v>1</v>
          </cell>
          <cell r="M444">
            <v>1638</v>
          </cell>
          <cell r="N444">
            <v>1638</v>
          </cell>
          <cell r="O444" t="str">
            <v>شخصى</v>
          </cell>
          <cell r="P444" t="str">
            <v>الاثاث</v>
          </cell>
          <cell r="Q444" t="str">
            <v>دفتر 3</v>
          </cell>
          <cell r="R444">
            <v>100</v>
          </cell>
        </row>
        <row r="445">
          <cell r="D445" t="str">
            <v/>
          </cell>
          <cell r="E445">
            <v>431</v>
          </cell>
          <cell r="F445" t="str">
            <v>محمد اسماعيل عبد الصادق عبد الحافظ</v>
          </cell>
          <cell r="G445">
            <v>25</v>
          </cell>
          <cell r="H445" t="str">
            <v/>
          </cell>
          <cell r="I445" t="str">
            <v>اله حاسبه كاسيو DR 240</v>
          </cell>
          <cell r="J445" t="str">
            <v>عدد</v>
          </cell>
          <cell r="K445">
            <v>1</v>
          </cell>
          <cell r="L445">
            <v>1</v>
          </cell>
          <cell r="M445">
            <v>3300</v>
          </cell>
          <cell r="N445">
            <v>3300</v>
          </cell>
          <cell r="O445" t="str">
            <v>شخصى</v>
          </cell>
          <cell r="P445" t="str">
            <v>الاثاث</v>
          </cell>
          <cell r="Q445" t="str">
            <v>دفتر 1</v>
          </cell>
          <cell r="R445">
            <v>13</v>
          </cell>
        </row>
        <row r="446">
          <cell r="D446" t="str">
            <v/>
          </cell>
          <cell r="E446">
            <v>431</v>
          </cell>
          <cell r="F446" t="str">
            <v>محمد اسماعيل عبد الصادق عبد الحافظ</v>
          </cell>
          <cell r="G446">
            <v>313</v>
          </cell>
          <cell r="H446" t="str">
            <v/>
          </cell>
          <cell r="I446" t="str">
            <v>كرسي</v>
          </cell>
          <cell r="J446" t="str">
            <v>عدد</v>
          </cell>
          <cell r="K446">
            <v>1</v>
          </cell>
          <cell r="L446">
            <v>1</v>
          </cell>
          <cell r="M446">
            <v>249</v>
          </cell>
          <cell r="N446">
            <v>249</v>
          </cell>
          <cell r="O446" t="str">
            <v>شخصى</v>
          </cell>
          <cell r="P446" t="str">
            <v>الاثاث</v>
          </cell>
          <cell r="Q446" t="str">
            <v>دفتر 2</v>
          </cell>
          <cell r="R446">
            <v>100</v>
          </cell>
        </row>
        <row r="447">
          <cell r="D447" t="str">
            <v/>
          </cell>
          <cell r="E447">
            <v>431</v>
          </cell>
          <cell r="F447" t="str">
            <v>محمد اسماعيل عبد الصادق عبد الحافظ</v>
          </cell>
          <cell r="G447">
            <v>406</v>
          </cell>
          <cell r="H447" t="str">
            <v/>
          </cell>
          <cell r="I447" t="str">
            <v>مكتب صاج 3 درج</v>
          </cell>
          <cell r="J447" t="str">
            <v>عدد</v>
          </cell>
          <cell r="K447">
            <v>1</v>
          </cell>
          <cell r="L447">
            <v>1</v>
          </cell>
          <cell r="M447">
            <v>1638</v>
          </cell>
          <cell r="N447">
            <v>1638</v>
          </cell>
          <cell r="O447" t="str">
            <v>شخصى</v>
          </cell>
          <cell r="P447" t="str">
            <v>الاثاث</v>
          </cell>
          <cell r="Q447" t="str">
            <v>دفتر 3</v>
          </cell>
          <cell r="R447">
            <v>100</v>
          </cell>
        </row>
        <row r="448">
          <cell r="D448" t="str">
            <v/>
          </cell>
          <cell r="E448">
            <v>432</v>
          </cell>
          <cell r="F448" t="str">
            <v>عبد العزيز حفنى ابراهيم حفنى</v>
          </cell>
          <cell r="G448">
            <v>25</v>
          </cell>
          <cell r="H448" t="str">
            <v/>
          </cell>
          <cell r="I448" t="str">
            <v>اله حاسبه كاسيو DR 240</v>
          </cell>
          <cell r="J448" t="str">
            <v>عدد</v>
          </cell>
          <cell r="K448">
            <v>1</v>
          </cell>
          <cell r="L448">
            <v>1</v>
          </cell>
          <cell r="M448">
            <v>3300</v>
          </cell>
          <cell r="N448">
            <v>3300</v>
          </cell>
          <cell r="O448" t="str">
            <v>شخصى</v>
          </cell>
          <cell r="P448" t="str">
            <v>الاثاث</v>
          </cell>
          <cell r="Q448" t="str">
            <v>دفتر 1</v>
          </cell>
          <cell r="R448">
            <v>13</v>
          </cell>
        </row>
        <row r="449">
          <cell r="D449" t="str">
            <v/>
          </cell>
          <cell r="E449">
            <v>432</v>
          </cell>
          <cell r="F449" t="str">
            <v>عبد العزيز حفنى ابراهيم حفنى</v>
          </cell>
          <cell r="G449">
            <v>1110</v>
          </cell>
          <cell r="H449">
            <v>37</v>
          </cell>
          <cell r="I449" t="str">
            <v>شاشه 19 بوصه lcd</v>
          </cell>
          <cell r="J449" t="str">
            <v>عدد</v>
          </cell>
          <cell r="K449">
            <v>1</v>
          </cell>
          <cell r="L449">
            <v>1</v>
          </cell>
          <cell r="M449">
            <v>750</v>
          </cell>
          <cell r="N449">
            <v>750</v>
          </cell>
          <cell r="O449" t="str">
            <v>شخصى</v>
          </cell>
          <cell r="P449" t="str">
            <v>الاجهزه</v>
          </cell>
          <cell r="Q449" t="str">
            <v>دفتر 2</v>
          </cell>
          <cell r="R449">
            <v>29</v>
          </cell>
        </row>
        <row r="450">
          <cell r="D450" t="str">
            <v/>
          </cell>
          <cell r="E450">
            <v>432</v>
          </cell>
          <cell r="F450" t="str">
            <v>عبد العزيز حفنى ابراهيم حفنى</v>
          </cell>
          <cell r="G450">
            <v>313</v>
          </cell>
          <cell r="H450" t="str">
            <v/>
          </cell>
          <cell r="I450" t="str">
            <v>كرسي</v>
          </cell>
          <cell r="J450" t="str">
            <v>عدد</v>
          </cell>
          <cell r="K450">
            <v>1</v>
          </cell>
          <cell r="L450">
            <v>1</v>
          </cell>
          <cell r="M450">
            <v>249</v>
          </cell>
          <cell r="N450">
            <v>249</v>
          </cell>
          <cell r="O450" t="str">
            <v>شخصى</v>
          </cell>
          <cell r="P450" t="str">
            <v>الاثاث</v>
          </cell>
          <cell r="Q450" t="str">
            <v>دفتر 2</v>
          </cell>
          <cell r="R450">
            <v>100</v>
          </cell>
        </row>
        <row r="451">
          <cell r="D451" t="str">
            <v/>
          </cell>
          <cell r="E451">
            <v>432</v>
          </cell>
          <cell r="F451" t="str">
            <v>عبد العزيز حفنى ابراهيم حفنى</v>
          </cell>
          <cell r="G451">
            <v>356</v>
          </cell>
          <cell r="H451" t="str">
            <v/>
          </cell>
          <cell r="I451" t="str">
            <v>كيسة كمبيوتر</v>
          </cell>
          <cell r="J451" t="str">
            <v>عدد</v>
          </cell>
          <cell r="K451">
            <v>1</v>
          </cell>
          <cell r="L451">
            <v>1</v>
          </cell>
          <cell r="M451">
            <v>2000</v>
          </cell>
          <cell r="N451">
            <v>2000</v>
          </cell>
          <cell r="O451" t="str">
            <v>شخصى</v>
          </cell>
          <cell r="P451" t="str">
            <v>الاجهزه</v>
          </cell>
          <cell r="Q451" t="str">
            <v>دفتر 4</v>
          </cell>
          <cell r="R451">
            <v>33</v>
          </cell>
        </row>
        <row r="452">
          <cell r="D452" t="str">
            <v/>
          </cell>
          <cell r="E452">
            <v>432</v>
          </cell>
          <cell r="F452" t="str">
            <v>عبد العزيز حفنى ابراهيم حفنى</v>
          </cell>
          <cell r="G452">
            <v>407</v>
          </cell>
          <cell r="H452" t="str">
            <v/>
          </cell>
          <cell r="I452" t="str">
            <v>مكتب صاج 4 درج</v>
          </cell>
          <cell r="J452" t="str">
            <v>عدد</v>
          </cell>
          <cell r="K452">
            <v>1</v>
          </cell>
          <cell r="L452">
            <v>1</v>
          </cell>
          <cell r="M452">
            <v>1725</v>
          </cell>
          <cell r="N452">
            <v>1725</v>
          </cell>
          <cell r="O452" t="str">
            <v>شخصى</v>
          </cell>
          <cell r="P452" t="str">
            <v>الاثاث</v>
          </cell>
          <cell r="Q452" t="str">
            <v>دفتر 4</v>
          </cell>
          <cell r="R452">
            <v>7</v>
          </cell>
        </row>
        <row r="453">
          <cell r="D453" t="str">
            <v/>
          </cell>
          <cell r="E453">
            <v>434</v>
          </cell>
          <cell r="F453" t="str">
            <v>هانى عبد العاطى مصطفى الخولى</v>
          </cell>
          <cell r="G453">
            <v>1037</v>
          </cell>
          <cell r="H453">
            <v>20</v>
          </cell>
          <cell r="I453" t="str">
            <v>شاحن اقلام قياس جرعات الاشعة</v>
          </cell>
          <cell r="J453" t="str">
            <v>عدد</v>
          </cell>
          <cell r="K453">
            <v>1</v>
          </cell>
          <cell r="L453">
            <v>1</v>
          </cell>
          <cell r="M453">
            <v>2420</v>
          </cell>
          <cell r="N453">
            <v>2420</v>
          </cell>
          <cell r="O453" t="str">
            <v>شخصى</v>
          </cell>
          <cell r="P453" t="str">
            <v>الاجهزه</v>
          </cell>
          <cell r="Q453" t="str">
            <v>دفتر 2</v>
          </cell>
          <cell r="R453">
            <v>30</v>
          </cell>
        </row>
        <row r="454">
          <cell r="D454" t="str">
            <v/>
          </cell>
          <cell r="E454">
            <v>434</v>
          </cell>
          <cell r="F454" t="str">
            <v>هانى عبد العاطى مصطفى الخولى</v>
          </cell>
          <cell r="G454">
            <v>892</v>
          </cell>
          <cell r="H454" t="str">
            <v/>
          </cell>
          <cell r="I454" t="str">
            <v>قلم قياس جرعات الاشعة</v>
          </cell>
          <cell r="J454" t="str">
            <v>عدد</v>
          </cell>
          <cell r="K454">
            <v>1</v>
          </cell>
          <cell r="L454">
            <v>1</v>
          </cell>
          <cell r="M454">
            <v>1925</v>
          </cell>
          <cell r="N454">
            <v>1925</v>
          </cell>
          <cell r="O454" t="str">
            <v>شخصى</v>
          </cell>
          <cell r="P454" t="str">
            <v>الاجهزه</v>
          </cell>
          <cell r="Q454" t="str">
            <v>دفتر 4</v>
          </cell>
          <cell r="R454">
            <v>12</v>
          </cell>
        </row>
        <row r="455">
          <cell r="D455" t="str">
            <v/>
          </cell>
          <cell r="E455">
            <v>436</v>
          </cell>
          <cell r="F455" t="str">
            <v>اكرام عبد الله عبد الرحمن محمد</v>
          </cell>
          <cell r="G455">
            <v>18</v>
          </cell>
          <cell r="H455" t="str">
            <v/>
          </cell>
          <cell r="I455" t="str">
            <v>اكلاشيهات</v>
          </cell>
          <cell r="J455" t="str">
            <v>عدد</v>
          </cell>
          <cell r="K455">
            <v>1</v>
          </cell>
          <cell r="L455">
            <v>1</v>
          </cell>
          <cell r="M455">
            <v>45</v>
          </cell>
          <cell r="N455">
            <v>45</v>
          </cell>
          <cell r="O455" t="str">
            <v>شخصى</v>
          </cell>
          <cell r="P455" t="str">
            <v>الاثاث</v>
          </cell>
          <cell r="Q455" t="str">
            <v>دفتر 1</v>
          </cell>
          <cell r="R455">
            <v>11</v>
          </cell>
        </row>
        <row r="456">
          <cell r="D456" t="str">
            <v/>
          </cell>
          <cell r="E456">
            <v>436</v>
          </cell>
          <cell r="F456" t="str">
            <v>اكرام عبد الله عبد الرحمن محمد</v>
          </cell>
          <cell r="G456">
            <v>141</v>
          </cell>
          <cell r="H456" t="str">
            <v/>
          </cell>
          <cell r="I456" t="str">
            <v>دباسه صغيره</v>
          </cell>
          <cell r="J456" t="str">
            <v>عدد</v>
          </cell>
          <cell r="K456">
            <v>1</v>
          </cell>
          <cell r="L456">
            <v>1</v>
          </cell>
          <cell r="M456">
            <v>185</v>
          </cell>
          <cell r="N456">
            <v>185</v>
          </cell>
          <cell r="O456" t="str">
            <v>شخصى</v>
          </cell>
          <cell r="P456" t="str">
            <v>الاثاث</v>
          </cell>
          <cell r="Q456" t="str">
            <v>دفتر 1</v>
          </cell>
          <cell r="R456">
            <v>100</v>
          </cell>
        </row>
        <row r="457">
          <cell r="D457" t="str">
            <v/>
          </cell>
          <cell r="E457">
            <v>436</v>
          </cell>
          <cell r="F457" t="str">
            <v>اكرام عبد الله عبد الرحمن محمد</v>
          </cell>
          <cell r="G457">
            <v>228</v>
          </cell>
          <cell r="H457" t="str">
            <v/>
          </cell>
          <cell r="I457" t="str">
            <v>شانون 4 درج</v>
          </cell>
          <cell r="J457" t="str">
            <v>عدد</v>
          </cell>
          <cell r="K457">
            <v>1</v>
          </cell>
          <cell r="L457">
            <v>1</v>
          </cell>
          <cell r="M457">
            <v>950</v>
          </cell>
          <cell r="N457">
            <v>950</v>
          </cell>
          <cell r="O457" t="str">
            <v>شخصى</v>
          </cell>
          <cell r="P457" t="str">
            <v>الاثاث</v>
          </cell>
          <cell r="Q457" t="str">
            <v>دفتر 3</v>
          </cell>
          <cell r="R457">
            <v>1</v>
          </cell>
        </row>
        <row r="458">
          <cell r="D458" t="str">
            <v/>
          </cell>
          <cell r="E458">
            <v>436</v>
          </cell>
          <cell r="F458" t="str">
            <v>اكرام عبد الله عبد الرحمن محمد</v>
          </cell>
          <cell r="G458">
            <v>313</v>
          </cell>
          <cell r="H458" t="str">
            <v/>
          </cell>
          <cell r="I458" t="str">
            <v>كرسي</v>
          </cell>
          <cell r="J458" t="str">
            <v>عدد</v>
          </cell>
          <cell r="K458">
            <v>1</v>
          </cell>
          <cell r="L458">
            <v>1</v>
          </cell>
          <cell r="M458">
            <v>249</v>
          </cell>
          <cell r="N458">
            <v>249</v>
          </cell>
          <cell r="O458" t="str">
            <v>شخصى</v>
          </cell>
          <cell r="P458" t="str">
            <v>الاثاث</v>
          </cell>
          <cell r="Q458" t="str">
            <v>دفتر 2</v>
          </cell>
          <cell r="R458">
            <v>100</v>
          </cell>
        </row>
        <row r="459">
          <cell r="D459" t="str">
            <v/>
          </cell>
          <cell r="E459">
            <v>436</v>
          </cell>
          <cell r="F459" t="str">
            <v>اكرام عبد الله عبد الرحمن محمد</v>
          </cell>
          <cell r="G459">
            <v>406</v>
          </cell>
          <cell r="H459" t="str">
            <v/>
          </cell>
          <cell r="I459" t="str">
            <v>مكتب صاج 3 درج</v>
          </cell>
          <cell r="J459" t="str">
            <v>عدد</v>
          </cell>
          <cell r="K459">
            <v>1</v>
          </cell>
          <cell r="L459">
            <v>1</v>
          </cell>
          <cell r="M459">
            <v>1638</v>
          </cell>
          <cell r="N459">
            <v>1638</v>
          </cell>
          <cell r="O459" t="str">
            <v>شخصى</v>
          </cell>
          <cell r="P459" t="str">
            <v>الاثاث</v>
          </cell>
          <cell r="Q459" t="str">
            <v>دفتر 3</v>
          </cell>
          <cell r="R459">
            <v>100</v>
          </cell>
        </row>
        <row r="460">
          <cell r="D460" t="str">
            <v/>
          </cell>
          <cell r="E460">
            <v>440</v>
          </cell>
          <cell r="F460" t="str">
            <v>صفاء مصطفى عبد اللطيف سليمان</v>
          </cell>
          <cell r="G460">
            <v>25</v>
          </cell>
          <cell r="H460" t="str">
            <v/>
          </cell>
          <cell r="I460" t="str">
            <v>اله حاسبه كاسيو DR 240</v>
          </cell>
          <cell r="J460" t="str">
            <v>عدد</v>
          </cell>
          <cell r="K460">
            <v>1</v>
          </cell>
          <cell r="L460">
            <v>1</v>
          </cell>
          <cell r="M460">
            <v>3300</v>
          </cell>
          <cell r="N460">
            <v>3300</v>
          </cell>
          <cell r="O460" t="str">
            <v>شخصى</v>
          </cell>
          <cell r="P460" t="str">
            <v>الاثاث</v>
          </cell>
          <cell r="Q460" t="str">
            <v>دفتر 1</v>
          </cell>
          <cell r="R460">
            <v>13</v>
          </cell>
        </row>
        <row r="461">
          <cell r="D461" t="str">
            <v/>
          </cell>
          <cell r="E461">
            <v>440</v>
          </cell>
          <cell r="F461" t="str">
            <v>صفاء مصطفى عبد اللطيف سليمان</v>
          </cell>
          <cell r="G461">
            <v>313</v>
          </cell>
          <cell r="H461" t="str">
            <v/>
          </cell>
          <cell r="I461" t="str">
            <v>كرسي</v>
          </cell>
          <cell r="J461" t="str">
            <v>عدد</v>
          </cell>
          <cell r="K461">
            <v>1</v>
          </cell>
          <cell r="L461">
            <v>1</v>
          </cell>
          <cell r="M461">
            <v>249</v>
          </cell>
          <cell r="N461">
            <v>249</v>
          </cell>
          <cell r="O461" t="str">
            <v>شخصى</v>
          </cell>
          <cell r="P461" t="str">
            <v>الاثاث</v>
          </cell>
          <cell r="Q461" t="str">
            <v>دفتر 2</v>
          </cell>
          <cell r="R461">
            <v>100</v>
          </cell>
        </row>
        <row r="462">
          <cell r="D462" t="str">
            <v/>
          </cell>
          <cell r="E462">
            <v>440</v>
          </cell>
          <cell r="F462" t="str">
            <v>صفاء مصطفى عبد اللطيف سليمان</v>
          </cell>
          <cell r="G462">
            <v>406</v>
          </cell>
          <cell r="H462" t="str">
            <v/>
          </cell>
          <cell r="I462" t="str">
            <v>مكتب صاج 3 درج</v>
          </cell>
          <cell r="J462" t="str">
            <v>عدد</v>
          </cell>
          <cell r="K462">
            <v>1</v>
          </cell>
          <cell r="L462">
            <v>1</v>
          </cell>
          <cell r="M462">
            <v>1638</v>
          </cell>
          <cell r="N462">
            <v>1638</v>
          </cell>
          <cell r="O462" t="str">
            <v>شخصى</v>
          </cell>
          <cell r="P462" t="str">
            <v>الاثاث</v>
          </cell>
          <cell r="Q462" t="str">
            <v>دفتر 3</v>
          </cell>
          <cell r="R462">
            <v>100</v>
          </cell>
        </row>
        <row r="463">
          <cell r="D463" t="str">
            <v/>
          </cell>
          <cell r="E463">
            <v>441</v>
          </cell>
          <cell r="F463" t="str">
            <v>فاطمه جوده منتصر على يوسف</v>
          </cell>
          <cell r="G463">
            <v>1110</v>
          </cell>
          <cell r="H463">
            <v>37</v>
          </cell>
          <cell r="I463" t="str">
            <v>شاشه 19 بوصه lcd</v>
          </cell>
          <cell r="J463" t="str">
            <v>عدد</v>
          </cell>
          <cell r="L463">
            <v>1</v>
          </cell>
          <cell r="M463">
            <v>750</v>
          </cell>
          <cell r="N463">
            <v>750</v>
          </cell>
          <cell r="O463" t="str">
            <v>شخصى</v>
          </cell>
          <cell r="P463" t="str">
            <v>الاجهزه</v>
          </cell>
          <cell r="Q463" t="str">
            <v>دفتر 2</v>
          </cell>
          <cell r="R463">
            <v>29</v>
          </cell>
          <cell r="S463">
            <v>44815</v>
          </cell>
          <cell r="T463">
            <v>18</v>
          </cell>
          <cell r="U463">
            <v>1</v>
          </cell>
        </row>
        <row r="464">
          <cell r="D464" t="str">
            <v/>
          </cell>
          <cell r="E464">
            <v>442</v>
          </cell>
          <cell r="F464" t="str">
            <v>امير سعيد محمد ابوالفتوح</v>
          </cell>
          <cell r="G464">
            <v>25</v>
          </cell>
          <cell r="H464" t="str">
            <v/>
          </cell>
          <cell r="I464" t="str">
            <v>اله حاسبه كاسيو DR 240</v>
          </cell>
          <cell r="J464" t="str">
            <v>عدد</v>
          </cell>
          <cell r="K464">
            <v>1</v>
          </cell>
          <cell r="L464">
            <v>0</v>
          </cell>
          <cell r="M464">
            <v>990</v>
          </cell>
          <cell r="N464">
            <v>0</v>
          </cell>
          <cell r="O464" t="str">
            <v>شخصى</v>
          </cell>
          <cell r="P464" t="str">
            <v>الاثاث</v>
          </cell>
          <cell r="Q464" t="str">
            <v>دفتر 1</v>
          </cell>
          <cell r="R464">
            <v>13</v>
          </cell>
          <cell r="S464">
            <v>44835</v>
          </cell>
          <cell r="T464" t="str">
            <v>نقل</v>
          </cell>
          <cell r="V464">
            <v>1</v>
          </cell>
        </row>
        <row r="465">
          <cell r="D465" t="str">
            <v/>
          </cell>
          <cell r="E465">
            <v>466</v>
          </cell>
          <cell r="F465" t="str">
            <v>امل السيد احمد حسن</v>
          </cell>
          <cell r="G465">
            <v>21</v>
          </cell>
          <cell r="H465" t="str">
            <v/>
          </cell>
          <cell r="I465" t="str">
            <v>اله حاسبه كاسيو صغيره</v>
          </cell>
          <cell r="J465" t="str">
            <v>عدد</v>
          </cell>
          <cell r="K465">
            <v>1</v>
          </cell>
          <cell r="L465">
            <v>1</v>
          </cell>
          <cell r="M465">
            <v>300</v>
          </cell>
          <cell r="N465">
            <v>300</v>
          </cell>
          <cell r="O465" t="str">
            <v>شخصى</v>
          </cell>
          <cell r="P465" t="str">
            <v>الاثاث</v>
          </cell>
          <cell r="Q465" t="str">
            <v>دفتر 1</v>
          </cell>
          <cell r="R465">
            <v>1</v>
          </cell>
        </row>
        <row r="466">
          <cell r="D466" t="str">
            <v/>
          </cell>
          <cell r="E466">
            <v>466</v>
          </cell>
          <cell r="F466" t="str">
            <v>امل السيد احمد حسن</v>
          </cell>
          <cell r="G466">
            <v>325</v>
          </cell>
          <cell r="H466" t="str">
            <v/>
          </cell>
          <cell r="I466" t="str">
            <v xml:space="preserve">كرسي دوران </v>
          </cell>
          <cell r="J466" t="str">
            <v>عدد</v>
          </cell>
          <cell r="K466">
            <v>1</v>
          </cell>
          <cell r="L466">
            <v>1</v>
          </cell>
          <cell r="M466">
            <v>450</v>
          </cell>
          <cell r="N466">
            <v>450</v>
          </cell>
          <cell r="O466" t="str">
            <v>شخصى</v>
          </cell>
          <cell r="P466" t="str">
            <v>الاثاث</v>
          </cell>
          <cell r="Q466" t="str">
            <v>دفتر 3</v>
          </cell>
          <cell r="R466">
            <v>40</v>
          </cell>
        </row>
        <row r="467">
          <cell r="D467" t="str">
            <v/>
          </cell>
          <cell r="E467">
            <v>466</v>
          </cell>
          <cell r="F467" t="str">
            <v>امل السيد احمد حسن</v>
          </cell>
          <cell r="G467">
            <v>378</v>
          </cell>
          <cell r="H467" t="str">
            <v/>
          </cell>
          <cell r="I467" t="str">
            <v>مروحة حائط فريش</v>
          </cell>
          <cell r="J467" t="str">
            <v>عدد</v>
          </cell>
          <cell r="K467">
            <v>1</v>
          </cell>
          <cell r="L467">
            <v>1</v>
          </cell>
          <cell r="M467">
            <v>700</v>
          </cell>
          <cell r="N467">
            <v>700</v>
          </cell>
          <cell r="O467" t="str">
            <v>شخصى</v>
          </cell>
          <cell r="P467" t="str">
            <v>الاجهزه</v>
          </cell>
          <cell r="Q467" t="str">
            <v>دفتر 4</v>
          </cell>
          <cell r="R467">
            <v>71</v>
          </cell>
        </row>
        <row r="468">
          <cell r="D468" t="str">
            <v/>
          </cell>
          <cell r="E468">
            <v>473</v>
          </cell>
          <cell r="F468" t="str">
            <v>رشا حسين عبد الهادى محمد</v>
          </cell>
          <cell r="G468">
            <v>21</v>
          </cell>
          <cell r="H468" t="str">
            <v/>
          </cell>
          <cell r="I468" t="str">
            <v>اله حاسبه كاسيو صغيره</v>
          </cell>
          <cell r="J468" t="str">
            <v>عدد</v>
          </cell>
          <cell r="K468">
            <v>1</v>
          </cell>
          <cell r="L468">
            <v>1</v>
          </cell>
          <cell r="M468">
            <v>300</v>
          </cell>
          <cell r="N468">
            <v>300</v>
          </cell>
          <cell r="O468" t="str">
            <v>شخصى</v>
          </cell>
          <cell r="P468" t="str">
            <v>الاثاث</v>
          </cell>
          <cell r="Q468" t="str">
            <v>دفتر 1</v>
          </cell>
          <cell r="R468">
            <v>1</v>
          </cell>
        </row>
        <row r="469">
          <cell r="D469" t="str">
            <v/>
          </cell>
          <cell r="E469">
            <v>473</v>
          </cell>
          <cell r="F469" t="str">
            <v>رشا حسين عبد الهادى محمد</v>
          </cell>
          <cell r="G469">
            <v>1110</v>
          </cell>
          <cell r="H469">
            <v>37</v>
          </cell>
          <cell r="I469" t="str">
            <v>شاشه 19 بوصه lcd</v>
          </cell>
          <cell r="J469" t="str">
            <v>عدد</v>
          </cell>
          <cell r="K469">
            <v>1</v>
          </cell>
          <cell r="L469">
            <v>1</v>
          </cell>
          <cell r="M469">
            <v>750</v>
          </cell>
          <cell r="N469">
            <v>750</v>
          </cell>
          <cell r="O469" t="str">
            <v>شخصى</v>
          </cell>
          <cell r="P469" t="str">
            <v>الاجهزه</v>
          </cell>
          <cell r="Q469" t="str">
            <v>دفتر 2</v>
          </cell>
          <cell r="R469">
            <v>29</v>
          </cell>
        </row>
        <row r="470">
          <cell r="D470" t="str">
            <v/>
          </cell>
          <cell r="E470">
            <v>473</v>
          </cell>
          <cell r="F470" t="str">
            <v>رشا حسين عبد الهادى محمد</v>
          </cell>
          <cell r="G470">
            <v>313</v>
          </cell>
          <cell r="H470" t="str">
            <v/>
          </cell>
          <cell r="I470" t="str">
            <v>كرسي</v>
          </cell>
          <cell r="J470" t="str">
            <v>عدد</v>
          </cell>
          <cell r="K470">
            <v>1</v>
          </cell>
          <cell r="L470">
            <v>1</v>
          </cell>
          <cell r="M470">
            <v>249</v>
          </cell>
          <cell r="N470">
            <v>249</v>
          </cell>
          <cell r="O470" t="str">
            <v>شخصى</v>
          </cell>
          <cell r="P470" t="str">
            <v>الاثاث</v>
          </cell>
          <cell r="Q470" t="str">
            <v>دفتر 2</v>
          </cell>
          <cell r="R470">
            <v>100</v>
          </cell>
        </row>
        <row r="471">
          <cell r="D471" t="str">
            <v/>
          </cell>
          <cell r="E471">
            <v>473</v>
          </cell>
          <cell r="F471" t="str">
            <v>رشا حسين عبد الهادى محمد</v>
          </cell>
          <cell r="G471">
            <v>356</v>
          </cell>
          <cell r="H471" t="str">
            <v/>
          </cell>
          <cell r="I471" t="str">
            <v>كيسة كمبيوتر</v>
          </cell>
          <cell r="J471" t="str">
            <v>عدد</v>
          </cell>
          <cell r="K471">
            <v>1</v>
          </cell>
          <cell r="L471">
            <v>1</v>
          </cell>
          <cell r="M471">
            <v>2000</v>
          </cell>
          <cell r="N471">
            <v>2000</v>
          </cell>
          <cell r="O471" t="str">
            <v>شخصى</v>
          </cell>
          <cell r="P471" t="str">
            <v>الاجهزه</v>
          </cell>
          <cell r="Q471" t="str">
            <v>دفتر 4</v>
          </cell>
          <cell r="R471">
            <v>33</v>
          </cell>
        </row>
        <row r="472">
          <cell r="D472" t="str">
            <v/>
          </cell>
          <cell r="E472">
            <v>481</v>
          </cell>
          <cell r="F472" t="str">
            <v>احمد سعيد محمد عبد الموجود</v>
          </cell>
          <cell r="G472">
            <v>313</v>
          </cell>
          <cell r="H472" t="str">
            <v/>
          </cell>
          <cell r="I472" t="str">
            <v>كرسي</v>
          </cell>
          <cell r="J472" t="str">
            <v>عدد</v>
          </cell>
          <cell r="K472">
            <v>2</v>
          </cell>
          <cell r="L472">
            <v>2</v>
          </cell>
          <cell r="M472">
            <v>249</v>
          </cell>
          <cell r="N472">
            <v>498</v>
          </cell>
          <cell r="O472" t="str">
            <v>شخصى</v>
          </cell>
          <cell r="P472" t="str">
            <v>الاثاث</v>
          </cell>
          <cell r="Q472" t="str">
            <v>دفتر 2</v>
          </cell>
          <cell r="R472">
            <v>100</v>
          </cell>
        </row>
        <row r="473">
          <cell r="D473" t="str">
            <v/>
          </cell>
          <cell r="E473">
            <v>481</v>
          </cell>
          <cell r="F473" t="str">
            <v>احمد سعيد محمد عبد الموجود</v>
          </cell>
          <cell r="G473">
            <v>406</v>
          </cell>
          <cell r="H473" t="str">
            <v/>
          </cell>
          <cell r="I473" t="str">
            <v>مكتب صاج 3 درج</v>
          </cell>
          <cell r="J473" t="str">
            <v>عدد</v>
          </cell>
          <cell r="K473">
            <v>1</v>
          </cell>
          <cell r="L473">
            <v>1</v>
          </cell>
          <cell r="M473">
            <v>495</v>
          </cell>
          <cell r="N473">
            <v>495</v>
          </cell>
          <cell r="O473" t="str">
            <v>شخصى</v>
          </cell>
          <cell r="P473" t="str">
            <v>الاثاث</v>
          </cell>
          <cell r="Q473" t="str">
            <v>دفتر 3</v>
          </cell>
          <cell r="R473">
            <v>100</v>
          </cell>
        </row>
        <row r="474">
          <cell r="D474" t="str">
            <v/>
          </cell>
          <cell r="E474">
            <v>492</v>
          </cell>
          <cell r="F474" t="str">
            <v>محمود شوقى عثمان عبد العظيم</v>
          </cell>
          <cell r="G474">
            <v>23</v>
          </cell>
          <cell r="H474" t="str">
            <v/>
          </cell>
          <cell r="I474" t="str">
            <v>اله حاسبه كاسيو DR 120</v>
          </cell>
          <cell r="J474" t="str">
            <v>عدد</v>
          </cell>
          <cell r="K474">
            <v>1</v>
          </cell>
          <cell r="L474">
            <v>1</v>
          </cell>
          <cell r="M474">
            <v>620</v>
          </cell>
          <cell r="N474">
            <v>620</v>
          </cell>
          <cell r="O474" t="str">
            <v>شخصى</v>
          </cell>
          <cell r="P474" t="str">
            <v>الاثاث</v>
          </cell>
          <cell r="Q474" t="str">
            <v>دفتر 1</v>
          </cell>
          <cell r="R474">
            <v>12</v>
          </cell>
        </row>
        <row r="475">
          <cell r="D475" t="str">
            <v/>
          </cell>
          <cell r="E475">
            <v>492</v>
          </cell>
          <cell r="F475" t="str">
            <v>محمود شوقى عثمان عبد العظيم</v>
          </cell>
          <cell r="G475">
            <v>130</v>
          </cell>
          <cell r="H475" t="str">
            <v/>
          </cell>
          <cell r="I475" t="str">
            <v>خرامه</v>
          </cell>
          <cell r="J475" t="str">
            <v>عدد</v>
          </cell>
          <cell r="K475">
            <v>1</v>
          </cell>
          <cell r="L475">
            <v>1</v>
          </cell>
          <cell r="M475">
            <v>35</v>
          </cell>
          <cell r="N475">
            <v>35</v>
          </cell>
          <cell r="O475" t="str">
            <v>شخصى</v>
          </cell>
          <cell r="P475" t="str">
            <v>الاثاث</v>
          </cell>
          <cell r="Q475" t="str">
            <v>دفتر 1</v>
          </cell>
          <cell r="R475">
            <v>89</v>
          </cell>
        </row>
        <row r="476">
          <cell r="D476" t="str">
            <v/>
          </cell>
          <cell r="E476">
            <v>492</v>
          </cell>
          <cell r="F476" t="str">
            <v>محمود شوقى عثمان عبد العظيم</v>
          </cell>
          <cell r="G476">
            <v>141</v>
          </cell>
          <cell r="H476" t="str">
            <v/>
          </cell>
          <cell r="I476" t="str">
            <v>دباسه صغيره</v>
          </cell>
          <cell r="J476" t="str">
            <v>عدد</v>
          </cell>
          <cell r="K476">
            <v>1</v>
          </cell>
          <cell r="L476">
            <v>1</v>
          </cell>
          <cell r="M476">
            <v>185</v>
          </cell>
          <cell r="N476">
            <v>185</v>
          </cell>
          <cell r="O476" t="str">
            <v>شخصى</v>
          </cell>
          <cell r="P476" t="str">
            <v>الاثاث</v>
          </cell>
          <cell r="Q476" t="str">
            <v>دفتر 1</v>
          </cell>
          <cell r="R476">
            <v>100</v>
          </cell>
        </row>
        <row r="477">
          <cell r="D477" t="str">
            <v/>
          </cell>
          <cell r="E477">
            <v>492</v>
          </cell>
          <cell r="F477" t="str">
            <v>محمود شوقى عثمان عبد العظيم</v>
          </cell>
          <cell r="G477">
            <v>219</v>
          </cell>
          <cell r="H477" t="str">
            <v/>
          </cell>
          <cell r="I477" t="str">
            <v xml:space="preserve">شاشه سامسونج lcd 19 </v>
          </cell>
          <cell r="J477" t="str">
            <v>عدد</v>
          </cell>
          <cell r="K477">
            <v>1</v>
          </cell>
          <cell r="L477">
            <v>1</v>
          </cell>
          <cell r="M477">
            <v>735</v>
          </cell>
          <cell r="N477">
            <v>735</v>
          </cell>
          <cell r="O477" t="str">
            <v>شخصى</v>
          </cell>
          <cell r="P477" t="str">
            <v>الاجهزه</v>
          </cell>
          <cell r="Q477" t="str">
            <v>دفتر 3</v>
          </cell>
          <cell r="R477">
            <v>100</v>
          </cell>
        </row>
        <row r="478">
          <cell r="D478" t="str">
            <v/>
          </cell>
          <cell r="E478">
            <v>492</v>
          </cell>
          <cell r="F478" t="str">
            <v>محمود شوقى عثمان عبد العظيم</v>
          </cell>
          <cell r="G478">
            <v>313</v>
          </cell>
          <cell r="H478" t="str">
            <v/>
          </cell>
          <cell r="I478" t="str">
            <v>كرسي</v>
          </cell>
          <cell r="J478" t="str">
            <v>عدد</v>
          </cell>
          <cell r="K478">
            <v>1</v>
          </cell>
          <cell r="L478">
            <v>1</v>
          </cell>
          <cell r="M478">
            <v>249</v>
          </cell>
          <cell r="N478">
            <v>249</v>
          </cell>
          <cell r="O478" t="str">
            <v>شخصى</v>
          </cell>
          <cell r="P478" t="str">
            <v>الاثاث</v>
          </cell>
          <cell r="Q478" t="str">
            <v>دفتر 2</v>
          </cell>
          <cell r="R478">
            <v>100</v>
          </cell>
        </row>
        <row r="479">
          <cell r="D479" t="str">
            <v/>
          </cell>
          <cell r="E479">
            <v>492</v>
          </cell>
          <cell r="F479" t="str">
            <v>محمود شوقى عثمان عبد العظيم</v>
          </cell>
          <cell r="G479">
            <v>356</v>
          </cell>
          <cell r="H479" t="str">
            <v/>
          </cell>
          <cell r="I479" t="str">
            <v>كيسة كمبيوتر</v>
          </cell>
          <cell r="J479" t="str">
            <v>عدد</v>
          </cell>
          <cell r="K479">
            <v>1</v>
          </cell>
          <cell r="L479">
            <v>1</v>
          </cell>
          <cell r="M479">
            <v>2000</v>
          </cell>
          <cell r="N479">
            <v>2000</v>
          </cell>
          <cell r="O479" t="str">
            <v>شخصى</v>
          </cell>
          <cell r="P479" t="str">
            <v>الاجهزه</v>
          </cell>
          <cell r="Q479" t="str">
            <v>دفتر 4</v>
          </cell>
          <cell r="R479">
            <v>33</v>
          </cell>
        </row>
        <row r="480">
          <cell r="D480" t="str">
            <v/>
          </cell>
          <cell r="E480">
            <v>492</v>
          </cell>
          <cell r="F480" t="str">
            <v>محمود شوقى عثمان عبد العظيم</v>
          </cell>
          <cell r="G480">
            <v>406</v>
          </cell>
          <cell r="H480" t="str">
            <v/>
          </cell>
          <cell r="I480" t="str">
            <v>مكتب صاج 3 درج</v>
          </cell>
          <cell r="J480" t="str">
            <v>عدد</v>
          </cell>
          <cell r="K480">
            <v>1</v>
          </cell>
          <cell r="L480">
            <v>1</v>
          </cell>
          <cell r="M480">
            <v>1638</v>
          </cell>
          <cell r="N480">
            <v>1638</v>
          </cell>
          <cell r="O480" t="str">
            <v>شخصى</v>
          </cell>
          <cell r="P480" t="str">
            <v>الاثاث</v>
          </cell>
          <cell r="Q480" t="str">
            <v>دفتر 3</v>
          </cell>
          <cell r="R480">
            <v>100</v>
          </cell>
        </row>
        <row r="481">
          <cell r="D481" t="str">
            <v/>
          </cell>
          <cell r="E481">
            <v>492</v>
          </cell>
          <cell r="F481" t="str">
            <v>محمود شوقى عثمان عبد العظيم</v>
          </cell>
          <cell r="G481">
            <v>444</v>
          </cell>
          <cell r="H481" t="str">
            <v/>
          </cell>
          <cell r="I481" t="str">
            <v>وحدة ارفف</v>
          </cell>
          <cell r="J481" t="str">
            <v>عدد</v>
          </cell>
          <cell r="K481">
            <v>1</v>
          </cell>
          <cell r="L481">
            <v>1</v>
          </cell>
          <cell r="M481">
            <v>961</v>
          </cell>
          <cell r="N481">
            <v>961</v>
          </cell>
          <cell r="O481" t="str">
            <v>شخصى</v>
          </cell>
          <cell r="P481" t="str">
            <v>الاثاث</v>
          </cell>
          <cell r="Q481" t="str">
            <v>دفتر 4</v>
          </cell>
          <cell r="R481">
            <v>1</v>
          </cell>
        </row>
        <row r="482">
          <cell r="D482" t="str">
            <v/>
          </cell>
          <cell r="E482">
            <v>494</v>
          </cell>
          <cell r="F482" t="str">
            <v>عبد الفتاح محمود محمد شعيب</v>
          </cell>
          <cell r="G482">
            <v>141</v>
          </cell>
          <cell r="H482" t="str">
            <v/>
          </cell>
          <cell r="I482" t="str">
            <v>دباسه صغيره</v>
          </cell>
          <cell r="J482" t="str">
            <v>عدد</v>
          </cell>
          <cell r="K482">
            <v>1</v>
          </cell>
          <cell r="L482">
            <v>1</v>
          </cell>
          <cell r="M482">
            <v>185</v>
          </cell>
          <cell r="N482">
            <v>185</v>
          </cell>
          <cell r="O482" t="str">
            <v>شخصى</v>
          </cell>
          <cell r="P482" t="str">
            <v>الاثاث</v>
          </cell>
          <cell r="Q482" t="str">
            <v>دفتر 1</v>
          </cell>
          <cell r="R482">
            <v>100</v>
          </cell>
        </row>
        <row r="483">
          <cell r="D483" t="str">
            <v/>
          </cell>
          <cell r="E483">
            <v>494</v>
          </cell>
          <cell r="F483" t="str">
            <v>عبد الفتاح محمود محمد شعيب</v>
          </cell>
          <cell r="G483">
            <v>228</v>
          </cell>
          <cell r="H483" t="str">
            <v/>
          </cell>
          <cell r="I483" t="str">
            <v>شانون 4 درج</v>
          </cell>
          <cell r="J483" t="str">
            <v>عدد</v>
          </cell>
          <cell r="K483">
            <v>1</v>
          </cell>
          <cell r="L483">
            <v>1</v>
          </cell>
          <cell r="M483">
            <v>950</v>
          </cell>
          <cell r="N483">
            <v>950</v>
          </cell>
          <cell r="O483" t="str">
            <v>شخصى</v>
          </cell>
          <cell r="P483" t="str">
            <v>الاثاث</v>
          </cell>
          <cell r="Q483" t="str">
            <v>دفتر 3</v>
          </cell>
          <cell r="R483">
            <v>1</v>
          </cell>
        </row>
        <row r="484">
          <cell r="D484" t="str">
            <v/>
          </cell>
          <cell r="E484">
            <v>494</v>
          </cell>
          <cell r="F484" t="str">
            <v>عبد الفتاح محمود محمد شعيب</v>
          </cell>
          <cell r="G484">
            <v>313</v>
          </cell>
          <cell r="H484" t="str">
            <v/>
          </cell>
          <cell r="I484" t="str">
            <v>كرسي</v>
          </cell>
          <cell r="J484" t="str">
            <v>عدد</v>
          </cell>
          <cell r="K484">
            <v>1</v>
          </cell>
          <cell r="L484">
            <v>1</v>
          </cell>
          <cell r="M484">
            <v>249</v>
          </cell>
          <cell r="N484">
            <v>249</v>
          </cell>
          <cell r="O484" t="str">
            <v>شخصى</v>
          </cell>
          <cell r="P484" t="str">
            <v>الاثاث</v>
          </cell>
          <cell r="Q484" t="str">
            <v>دفتر 2</v>
          </cell>
          <cell r="R484">
            <v>100</v>
          </cell>
        </row>
        <row r="485">
          <cell r="D485" t="str">
            <v/>
          </cell>
          <cell r="E485">
            <v>494</v>
          </cell>
          <cell r="F485" t="str">
            <v>عبد الفتاح محمود محمد شعيب</v>
          </cell>
          <cell r="G485">
            <v>406</v>
          </cell>
          <cell r="H485" t="str">
            <v/>
          </cell>
          <cell r="I485" t="str">
            <v>مكتب صاج 3 درج</v>
          </cell>
          <cell r="J485" t="str">
            <v>عدد</v>
          </cell>
          <cell r="K485">
            <v>1</v>
          </cell>
          <cell r="L485">
            <v>1</v>
          </cell>
          <cell r="M485">
            <v>495</v>
          </cell>
          <cell r="N485">
            <v>495</v>
          </cell>
          <cell r="O485" t="str">
            <v>شخصى</v>
          </cell>
          <cell r="P485" t="str">
            <v>الاثاث</v>
          </cell>
          <cell r="Q485" t="str">
            <v>دفتر 3</v>
          </cell>
          <cell r="R485">
            <v>100</v>
          </cell>
        </row>
        <row r="486">
          <cell r="D486" t="str">
            <v/>
          </cell>
          <cell r="E486">
            <v>496</v>
          </cell>
          <cell r="F486" t="str">
            <v>جيهان عزت عبد العزيز على</v>
          </cell>
          <cell r="G486">
            <v>21</v>
          </cell>
          <cell r="H486" t="str">
            <v/>
          </cell>
          <cell r="I486" t="str">
            <v>اله حاسبه كاسيو صغيره</v>
          </cell>
          <cell r="J486" t="str">
            <v>عدد</v>
          </cell>
          <cell r="K486">
            <v>1</v>
          </cell>
          <cell r="L486">
            <v>1</v>
          </cell>
          <cell r="M486">
            <v>300</v>
          </cell>
          <cell r="N486">
            <v>300</v>
          </cell>
          <cell r="O486" t="str">
            <v>شخصى</v>
          </cell>
          <cell r="P486" t="str">
            <v>الاثاث</v>
          </cell>
          <cell r="Q486" t="str">
            <v>دفتر 1</v>
          </cell>
          <cell r="R486">
            <v>1</v>
          </cell>
        </row>
        <row r="487">
          <cell r="D487" t="str">
            <v/>
          </cell>
          <cell r="E487">
            <v>496</v>
          </cell>
          <cell r="F487" t="str">
            <v>جيهان عزت عبد العزيز على</v>
          </cell>
          <cell r="G487">
            <v>313</v>
          </cell>
          <cell r="H487" t="str">
            <v/>
          </cell>
          <cell r="I487" t="str">
            <v>كرسي</v>
          </cell>
          <cell r="J487" t="str">
            <v>عدد</v>
          </cell>
          <cell r="K487">
            <v>1</v>
          </cell>
          <cell r="L487">
            <v>1</v>
          </cell>
          <cell r="M487">
            <v>249</v>
          </cell>
          <cell r="N487">
            <v>249</v>
          </cell>
          <cell r="O487" t="str">
            <v>شخصى</v>
          </cell>
          <cell r="P487" t="str">
            <v>الاثاث</v>
          </cell>
          <cell r="Q487" t="str">
            <v>دفتر 2</v>
          </cell>
          <cell r="R487">
            <v>100</v>
          </cell>
        </row>
        <row r="488">
          <cell r="D488" t="str">
            <v/>
          </cell>
          <cell r="E488">
            <v>496</v>
          </cell>
          <cell r="F488" t="str">
            <v>جيهان عزت عبد العزيز على</v>
          </cell>
          <cell r="G488">
            <v>406</v>
          </cell>
          <cell r="H488" t="str">
            <v/>
          </cell>
          <cell r="I488" t="str">
            <v>مكتب صاج 3 درج</v>
          </cell>
          <cell r="J488" t="str">
            <v>عدد</v>
          </cell>
          <cell r="K488">
            <v>1</v>
          </cell>
          <cell r="L488">
            <v>1</v>
          </cell>
          <cell r="M488">
            <v>1638</v>
          </cell>
          <cell r="N488">
            <v>1638</v>
          </cell>
          <cell r="O488" t="str">
            <v>شخصى</v>
          </cell>
          <cell r="P488" t="str">
            <v>الاثاث</v>
          </cell>
          <cell r="Q488" t="str">
            <v>دفتر 3</v>
          </cell>
          <cell r="R488">
            <v>100</v>
          </cell>
        </row>
        <row r="489">
          <cell r="D489" t="str">
            <v/>
          </cell>
          <cell r="E489">
            <v>502</v>
          </cell>
          <cell r="F489" t="str">
            <v>هانى فاروق سلامه ابراهيم</v>
          </cell>
          <cell r="G489">
            <v>21</v>
          </cell>
          <cell r="H489" t="str">
            <v/>
          </cell>
          <cell r="I489" t="str">
            <v>اله حاسبه كاسيو صغيره</v>
          </cell>
          <cell r="J489" t="str">
            <v>عدد</v>
          </cell>
          <cell r="K489">
            <v>1</v>
          </cell>
          <cell r="L489">
            <v>1</v>
          </cell>
          <cell r="M489">
            <v>300</v>
          </cell>
          <cell r="N489">
            <v>300</v>
          </cell>
          <cell r="O489" t="str">
            <v>شخصى</v>
          </cell>
          <cell r="P489" t="str">
            <v>الاثاث</v>
          </cell>
          <cell r="Q489" t="str">
            <v>دفتر 1</v>
          </cell>
          <cell r="R489">
            <v>1</v>
          </cell>
        </row>
        <row r="490">
          <cell r="D490" t="str">
            <v/>
          </cell>
          <cell r="E490">
            <v>502</v>
          </cell>
          <cell r="F490" t="str">
            <v>هانى فاروق سلامه ابراهيم</v>
          </cell>
          <cell r="G490">
            <v>122</v>
          </cell>
          <cell r="H490" t="str">
            <v/>
          </cell>
          <cell r="I490" t="str">
            <v>ختم شعار الجمهورية</v>
          </cell>
          <cell r="J490" t="str">
            <v>عدد</v>
          </cell>
          <cell r="K490">
            <v>1</v>
          </cell>
          <cell r="L490">
            <v>1</v>
          </cell>
          <cell r="M490">
            <v>150</v>
          </cell>
          <cell r="N490">
            <v>150</v>
          </cell>
          <cell r="O490" t="str">
            <v>شخصى</v>
          </cell>
          <cell r="P490" t="str">
            <v>الاثاث</v>
          </cell>
          <cell r="Q490" t="str">
            <v>دفتر 1</v>
          </cell>
          <cell r="R490">
            <v>86</v>
          </cell>
        </row>
        <row r="491">
          <cell r="D491" t="str">
            <v/>
          </cell>
          <cell r="E491">
            <v>502</v>
          </cell>
          <cell r="F491" t="str">
            <v>هانى فاروق سلامه ابراهيم</v>
          </cell>
          <cell r="G491">
            <v>141</v>
          </cell>
          <cell r="H491" t="str">
            <v/>
          </cell>
          <cell r="I491" t="str">
            <v>دباسه صغيره</v>
          </cell>
          <cell r="J491" t="str">
            <v>عدد</v>
          </cell>
          <cell r="K491">
            <v>1</v>
          </cell>
          <cell r="L491">
            <v>1</v>
          </cell>
          <cell r="M491">
            <v>185</v>
          </cell>
          <cell r="N491">
            <v>185</v>
          </cell>
          <cell r="O491" t="str">
            <v>شخصى</v>
          </cell>
          <cell r="P491" t="str">
            <v>الاثاث</v>
          </cell>
          <cell r="Q491" t="str">
            <v>دفتر 1</v>
          </cell>
          <cell r="R491">
            <v>100</v>
          </cell>
        </row>
        <row r="492">
          <cell r="D492" t="str">
            <v/>
          </cell>
          <cell r="E492">
            <v>502</v>
          </cell>
          <cell r="F492" t="str">
            <v>هانى فاروق سلامه ابراهيم</v>
          </cell>
          <cell r="G492">
            <v>228</v>
          </cell>
          <cell r="H492" t="str">
            <v/>
          </cell>
          <cell r="I492" t="str">
            <v>شانون 4 درج</v>
          </cell>
          <cell r="J492" t="str">
            <v>عدد</v>
          </cell>
          <cell r="K492">
            <v>1</v>
          </cell>
          <cell r="L492">
            <v>1</v>
          </cell>
          <cell r="M492">
            <v>950</v>
          </cell>
          <cell r="N492">
            <v>950</v>
          </cell>
          <cell r="O492" t="str">
            <v>شخصى</v>
          </cell>
          <cell r="P492" t="str">
            <v>الاثاث</v>
          </cell>
          <cell r="Q492" t="str">
            <v>دفتر 3</v>
          </cell>
          <cell r="R492">
            <v>1</v>
          </cell>
        </row>
        <row r="493">
          <cell r="D493" t="str">
            <v/>
          </cell>
          <cell r="E493">
            <v>502</v>
          </cell>
          <cell r="F493" t="str">
            <v>هانى فاروق سلامه ابراهيم</v>
          </cell>
          <cell r="G493">
            <v>313</v>
          </cell>
          <cell r="H493" t="str">
            <v/>
          </cell>
          <cell r="I493" t="str">
            <v>كرسي</v>
          </cell>
          <cell r="J493" t="str">
            <v>عدد</v>
          </cell>
          <cell r="K493">
            <v>1</v>
          </cell>
          <cell r="L493">
            <v>1</v>
          </cell>
          <cell r="M493">
            <v>249</v>
          </cell>
          <cell r="N493">
            <v>249</v>
          </cell>
          <cell r="O493" t="str">
            <v>شخصى</v>
          </cell>
          <cell r="P493" t="str">
            <v>الاثاث</v>
          </cell>
          <cell r="Q493" t="str">
            <v>دفتر 2</v>
          </cell>
          <cell r="R493">
            <v>100</v>
          </cell>
        </row>
        <row r="494">
          <cell r="D494" t="str">
            <v/>
          </cell>
          <cell r="E494">
            <v>502</v>
          </cell>
          <cell r="F494" t="str">
            <v>هانى فاروق سلامه ابراهيم</v>
          </cell>
          <cell r="G494">
            <v>404</v>
          </cell>
          <cell r="H494" t="str">
            <v/>
          </cell>
          <cell r="I494" t="str">
            <v>مكتب خشب</v>
          </cell>
          <cell r="J494" t="str">
            <v>عدد</v>
          </cell>
          <cell r="K494">
            <v>1</v>
          </cell>
          <cell r="L494">
            <v>1</v>
          </cell>
          <cell r="M494">
            <v>320</v>
          </cell>
          <cell r="N494">
            <v>320</v>
          </cell>
          <cell r="O494" t="str">
            <v>شخصى</v>
          </cell>
          <cell r="P494" t="str">
            <v>الاثاث</v>
          </cell>
          <cell r="Q494" t="str">
            <v>دفتر 4</v>
          </cell>
          <cell r="R494">
            <v>6</v>
          </cell>
        </row>
        <row r="495">
          <cell r="D495" t="str">
            <v/>
          </cell>
          <cell r="E495">
            <v>503</v>
          </cell>
          <cell r="F495" t="str">
            <v>دعاء احمد مراكبى احمد</v>
          </cell>
          <cell r="G495">
            <v>25</v>
          </cell>
          <cell r="H495" t="str">
            <v/>
          </cell>
          <cell r="I495" t="str">
            <v>اله حاسبه كاسيو DR 240</v>
          </cell>
          <cell r="J495" t="str">
            <v>عدد</v>
          </cell>
          <cell r="K495">
            <v>1</v>
          </cell>
          <cell r="L495">
            <v>2</v>
          </cell>
          <cell r="M495">
            <v>3300</v>
          </cell>
          <cell r="N495">
            <v>6600</v>
          </cell>
          <cell r="O495" t="str">
            <v>شخصى</v>
          </cell>
          <cell r="P495" t="str">
            <v>الاثاث</v>
          </cell>
          <cell r="Q495" t="str">
            <v>دفتر 1</v>
          </cell>
          <cell r="R495">
            <v>13</v>
          </cell>
          <cell r="S495">
            <v>44835</v>
          </cell>
          <cell r="T495" t="str">
            <v>نقل</v>
          </cell>
          <cell r="U495">
            <v>1</v>
          </cell>
        </row>
        <row r="496">
          <cell r="D496" t="str">
            <v/>
          </cell>
          <cell r="E496">
            <v>503</v>
          </cell>
          <cell r="F496" t="str">
            <v>دعاء احمد مراكبى احمد</v>
          </cell>
          <cell r="G496">
            <v>141</v>
          </cell>
          <cell r="H496" t="str">
            <v/>
          </cell>
          <cell r="I496" t="str">
            <v>دباسه صغيره</v>
          </cell>
          <cell r="J496" t="str">
            <v>عدد</v>
          </cell>
          <cell r="K496">
            <v>1</v>
          </cell>
          <cell r="L496">
            <v>1</v>
          </cell>
          <cell r="M496">
            <v>185</v>
          </cell>
          <cell r="N496">
            <v>185</v>
          </cell>
          <cell r="O496" t="str">
            <v>شخصى</v>
          </cell>
          <cell r="P496" t="str">
            <v>الاثاث</v>
          </cell>
          <cell r="Q496" t="str">
            <v>دفتر 1</v>
          </cell>
          <cell r="R496">
            <v>100</v>
          </cell>
        </row>
        <row r="497">
          <cell r="D497" t="str">
            <v/>
          </cell>
          <cell r="E497">
            <v>503</v>
          </cell>
          <cell r="F497" t="str">
            <v>دعاء احمد مراكبى احمد</v>
          </cell>
          <cell r="G497">
            <v>160</v>
          </cell>
          <cell r="H497" t="str">
            <v/>
          </cell>
          <cell r="I497" t="str">
            <v>دولاب مستندات صاج 2 دلفه</v>
          </cell>
          <cell r="J497" t="str">
            <v>عدد</v>
          </cell>
          <cell r="K497">
            <v>1</v>
          </cell>
          <cell r="L497">
            <v>1</v>
          </cell>
          <cell r="M497">
            <v>1502</v>
          </cell>
          <cell r="N497">
            <v>1502</v>
          </cell>
          <cell r="O497" t="str">
            <v>شخصى</v>
          </cell>
          <cell r="P497" t="str">
            <v>الاثاث</v>
          </cell>
          <cell r="Q497" t="str">
            <v>دفتر 2</v>
          </cell>
          <cell r="R497">
            <v>22</v>
          </cell>
        </row>
        <row r="498">
          <cell r="D498" t="str">
            <v/>
          </cell>
          <cell r="E498">
            <v>503</v>
          </cell>
          <cell r="F498" t="str">
            <v>دعاء احمد مراكبى احمد</v>
          </cell>
          <cell r="G498">
            <v>223</v>
          </cell>
          <cell r="H498" t="str">
            <v/>
          </cell>
          <cell r="I498" t="str">
            <v>شاشه lcd 19 Honewell</v>
          </cell>
          <cell r="J498" t="str">
            <v>عدد</v>
          </cell>
          <cell r="K498">
            <v>1</v>
          </cell>
          <cell r="L498">
            <v>1</v>
          </cell>
          <cell r="M498">
            <v>700</v>
          </cell>
          <cell r="N498">
            <v>700</v>
          </cell>
          <cell r="O498" t="str">
            <v>شخصى</v>
          </cell>
          <cell r="P498" t="str">
            <v>الاجهزه</v>
          </cell>
          <cell r="Q498" t="str">
            <v>دفتر 3</v>
          </cell>
          <cell r="R498">
            <v>58</v>
          </cell>
        </row>
        <row r="499">
          <cell r="D499" t="str">
            <v/>
          </cell>
          <cell r="E499">
            <v>503</v>
          </cell>
          <cell r="F499" t="str">
            <v>دعاء احمد مراكبى احمد</v>
          </cell>
          <cell r="G499">
            <v>744</v>
          </cell>
          <cell r="H499" t="str">
            <v/>
          </cell>
          <cell r="I499" t="str">
            <v>طابعه Hp 3005</v>
          </cell>
          <cell r="J499" t="str">
            <v>عدد</v>
          </cell>
          <cell r="K499">
            <v>1</v>
          </cell>
          <cell r="L499">
            <v>1</v>
          </cell>
          <cell r="M499">
            <v>1500</v>
          </cell>
          <cell r="N499">
            <v>1500</v>
          </cell>
          <cell r="O499" t="str">
            <v>شخصى</v>
          </cell>
          <cell r="P499" t="str">
            <v>الاجهزه</v>
          </cell>
          <cell r="Q499" t="str">
            <v>دفتر 3</v>
          </cell>
          <cell r="R499">
            <v>92</v>
          </cell>
        </row>
        <row r="500">
          <cell r="D500" t="str">
            <v/>
          </cell>
          <cell r="E500">
            <v>503</v>
          </cell>
          <cell r="F500" t="str">
            <v>دعاء احمد مراكبى احمد</v>
          </cell>
          <cell r="G500">
            <v>313</v>
          </cell>
          <cell r="H500" t="str">
            <v/>
          </cell>
          <cell r="I500" t="str">
            <v>كرسي</v>
          </cell>
          <cell r="J500" t="str">
            <v>عدد</v>
          </cell>
          <cell r="K500">
            <v>1</v>
          </cell>
          <cell r="L500">
            <v>2</v>
          </cell>
          <cell r="M500">
            <v>249</v>
          </cell>
          <cell r="N500">
            <v>498</v>
          </cell>
          <cell r="O500" t="str">
            <v>شخصى</v>
          </cell>
          <cell r="P500" t="str">
            <v>الاثاث</v>
          </cell>
          <cell r="Q500" t="str">
            <v>دفتر 2</v>
          </cell>
          <cell r="R500">
            <v>100</v>
          </cell>
          <cell r="S500">
            <v>44819</v>
          </cell>
          <cell r="T500" t="str">
            <v>نقل</v>
          </cell>
          <cell r="U500">
            <v>1</v>
          </cell>
        </row>
        <row r="501">
          <cell r="D501" t="str">
            <v/>
          </cell>
          <cell r="E501">
            <v>503</v>
          </cell>
          <cell r="F501" t="str">
            <v>دعاء احمد مراكبى احمد</v>
          </cell>
          <cell r="G501">
            <v>348</v>
          </cell>
          <cell r="H501" t="str">
            <v/>
          </cell>
          <cell r="I501" t="str">
            <v>كمودينو خشب</v>
          </cell>
          <cell r="J501" t="str">
            <v>عدد</v>
          </cell>
          <cell r="K501">
            <v>1</v>
          </cell>
          <cell r="L501">
            <v>1</v>
          </cell>
          <cell r="M501">
            <v>185</v>
          </cell>
          <cell r="N501">
            <v>185</v>
          </cell>
          <cell r="O501" t="str">
            <v>شخصى</v>
          </cell>
          <cell r="P501" t="str">
            <v>الاثاث</v>
          </cell>
          <cell r="Q501" t="str">
            <v>دفتر 3</v>
          </cell>
          <cell r="R501">
            <v>60</v>
          </cell>
        </row>
        <row r="502">
          <cell r="D502" t="str">
            <v/>
          </cell>
          <cell r="E502">
            <v>503</v>
          </cell>
          <cell r="F502" t="str">
            <v>دعاء احمد مراكبى احمد</v>
          </cell>
          <cell r="G502">
            <v>356</v>
          </cell>
          <cell r="H502" t="str">
            <v/>
          </cell>
          <cell r="I502" t="str">
            <v>كيسة كمبيوتر</v>
          </cell>
          <cell r="J502" t="str">
            <v>عدد</v>
          </cell>
          <cell r="K502">
            <v>1</v>
          </cell>
          <cell r="L502">
            <v>1</v>
          </cell>
          <cell r="M502">
            <v>2000</v>
          </cell>
          <cell r="N502">
            <v>2000</v>
          </cell>
          <cell r="O502" t="str">
            <v>شخصى</v>
          </cell>
          <cell r="P502" t="str">
            <v>الاجهزه</v>
          </cell>
          <cell r="Q502" t="str">
            <v>دفتر 4</v>
          </cell>
          <cell r="R502">
            <v>33</v>
          </cell>
        </row>
        <row r="503">
          <cell r="D503" t="str">
            <v/>
          </cell>
          <cell r="E503">
            <v>503</v>
          </cell>
          <cell r="F503" t="str">
            <v>دعاء احمد مراكبى احمد</v>
          </cell>
          <cell r="G503">
            <v>444</v>
          </cell>
          <cell r="H503" t="str">
            <v/>
          </cell>
          <cell r="I503" t="str">
            <v>وحدة ارفف</v>
          </cell>
          <cell r="J503" t="str">
            <v>عدد</v>
          </cell>
          <cell r="K503">
            <v>2</v>
          </cell>
          <cell r="L503">
            <v>2</v>
          </cell>
          <cell r="M503">
            <v>961</v>
          </cell>
          <cell r="N503">
            <v>1922</v>
          </cell>
          <cell r="O503" t="str">
            <v>شخصى</v>
          </cell>
          <cell r="P503" t="str">
            <v>الاثاث</v>
          </cell>
          <cell r="Q503" t="str">
            <v>دفتر 4</v>
          </cell>
          <cell r="R503">
            <v>1</v>
          </cell>
        </row>
        <row r="504">
          <cell r="D504" t="str">
            <v/>
          </cell>
          <cell r="E504">
            <v>503</v>
          </cell>
          <cell r="F504" t="str">
            <v>دعاء احمد مراكبى احمد</v>
          </cell>
          <cell r="G504">
            <v>454</v>
          </cell>
          <cell r="H504" t="str">
            <v/>
          </cell>
          <cell r="I504" t="str">
            <v>وحدة مكتب 130*80</v>
          </cell>
          <cell r="J504" t="str">
            <v>عدد</v>
          </cell>
          <cell r="K504">
            <v>1</v>
          </cell>
          <cell r="L504">
            <v>2</v>
          </cell>
          <cell r="M504">
            <v>575</v>
          </cell>
          <cell r="N504">
            <v>1150</v>
          </cell>
          <cell r="O504" t="str">
            <v>شخصى</v>
          </cell>
          <cell r="P504" t="str">
            <v>الاثاث</v>
          </cell>
          <cell r="Q504" t="str">
            <v>دفتر 4</v>
          </cell>
          <cell r="R504">
            <v>49</v>
          </cell>
          <cell r="S504">
            <v>44819</v>
          </cell>
          <cell r="T504" t="str">
            <v>نقل</v>
          </cell>
          <cell r="U504">
            <v>1</v>
          </cell>
        </row>
        <row r="505">
          <cell r="D505" t="str">
            <v/>
          </cell>
          <cell r="E505">
            <v>534</v>
          </cell>
          <cell r="F505" t="str">
            <v>سلمى احمد سالم احمد</v>
          </cell>
          <cell r="G505">
            <v>23</v>
          </cell>
          <cell r="H505" t="str">
            <v/>
          </cell>
          <cell r="I505" t="str">
            <v>اله حاسبه كاسيو DR 120</v>
          </cell>
          <cell r="J505" t="str">
            <v>عدد</v>
          </cell>
          <cell r="K505">
            <v>1</v>
          </cell>
          <cell r="L505">
            <v>1</v>
          </cell>
          <cell r="M505">
            <v>620</v>
          </cell>
          <cell r="N505">
            <v>620</v>
          </cell>
          <cell r="O505" t="str">
            <v>شخصى</v>
          </cell>
          <cell r="P505" t="str">
            <v>الاثاث</v>
          </cell>
          <cell r="Q505" t="str">
            <v>دفتر 1</v>
          </cell>
          <cell r="R505">
            <v>12</v>
          </cell>
        </row>
        <row r="506">
          <cell r="D506" t="str">
            <v/>
          </cell>
          <cell r="E506">
            <v>534</v>
          </cell>
          <cell r="F506" t="str">
            <v>سلمى احمد سالم احمد</v>
          </cell>
          <cell r="G506">
            <v>25</v>
          </cell>
          <cell r="H506" t="str">
            <v/>
          </cell>
          <cell r="I506" t="str">
            <v>اله حاسبه كاسيو DR 240</v>
          </cell>
          <cell r="J506" t="str">
            <v>عدد</v>
          </cell>
          <cell r="K506">
            <v>1</v>
          </cell>
          <cell r="L506">
            <v>1</v>
          </cell>
          <cell r="M506">
            <v>3300</v>
          </cell>
          <cell r="N506">
            <v>3300</v>
          </cell>
          <cell r="O506" t="str">
            <v>شخصى</v>
          </cell>
          <cell r="P506" t="str">
            <v>الاثاث</v>
          </cell>
          <cell r="Q506" t="str">
            <v>دفتر 1</v>
          </cell>
          <cell r="R506">
            <v>13</v>
          </cell>
        </row>
        <row r="507">
          <cell r="D507" t="str">
            <v/>
          </cell>
          <cell r="E507">
            <v>534</v>
          </cell>
          <cell r="F507" t="str">
            <v>سلمى احمد سالم احمد</v>
          </cell>
          <cell r="G507">
            <v>313</v>
          </cell>
          <cell r="H507" t="str">
            <v/>
          </cell>
          <cell r="I507" t="str">
            <v>كرسي</v>
          </cell>
          <cell r="J507" t="str">
            <v>عدد</v>
          </cell>
          <cell r="K507">
            <v>1</v>
          </cell>
          <cell r="L507">
            <v>1</v>
          </cell>
          <cell r="M507">
            <v>249</v>
          </cell>
          <cell r="N507">
            <v>249</v>
          </cell>
          <cell r="O507" t="str">
            <v>شخصى</v>
          </cell>
          <cell r="P507" t="str">
            <v>الاثاث</v>
          </cell>
          <cell r="Q507" t="str">
            <v>دفتر 2</v>
          </cell>
          <cell r="R507">
            <v>100</v>
          </cell>
        </row>
        <row r="508">
          <cell r="D508" t="str">
            <v/>
          </cell>
          <cell r="E508">
            <v>534</v>
          </cell>
          <cell r="F508" t="str">
            <v>سلمى احمد سالم احمد</v>
          </cell>
          <cell r="G508">
            <v>406</v>
          </cell>
          <cell r="H508" t="str">
            <v/>
          </cell>
          <cell r="I508" t="str">
            <v>مكتب صاج 3 درج</v>
          </cell>
          <cell r="J508" t="str">
            <v>عدد</v>
          </cell>
          <cell r="K508">
            <v>1</v>
          </cell>
          <cell r="L508">
            <v>1</v>
          </cell>
          <cell r="M508">
            <v>1638</v>
          </cell>
          <cell r="N508">
            <v>1638</v>
          </cell>
          <cell r="O508" t="str">
            <v>شخصى</v>
          </cell>
          <cell r="P508" t="str">
            <v>الاثاث</v>
          </cell>
          <cell r="Q508" t="str">
            <v>دفتر 3</v>
          </cell>
          <cell r="R508">
            <v>100</v>
          </cell>
        </row>
        <row r="509">
          <cell r="D509" t="str">
            <v/>
          </cell>
          <cell r="E509">
            <v>539</v>
          </cell>
          <cell r="F509" t="str">
            <v>وفاء محمد غنيم محمد</v>
          </cell>
          <cell r="G509">
            <v>317</v>
          </cell>
          <cell r="H509" t="str">
            <v/>
          </cell>
          <cell r="I509" t="str">
            <v>كرسي بار</v>
          </cell>
          <cell r="J509" t="str">
            <v>عدد</v>
          </cell>
          <cell r="K509">
            <v>1</v>
          </cell>
          <cell r="L509">
            <v>1</v>
          </cell>
          <cell r="M509">
            <v>980</v>
          </cell>
          <cell r="N509">
            <v>980</v>
          </cell>
          <cell r="O509" t="str">
            <v>شخصى</v>
          </cell>
          <cell r="P509" t="str">
            <v>الاثاث</v>
          </cell>
          <cell r="Q509" t="str">
            <v>دفتر 3</v>
          </cell>
          <cell r="R509">
            <v>34</v>
          </cell>
        </row>
        <row r="510">
          <cell r="D510" t="str">
            <v/>
          </cell>
          <cell r="E510">
            <v>539</v>
          </cell>
          <cell r="F510" t="str">
            <v>وفاء محمد غنيم محمد</v>
          </cell>
          <cell r="G510">
            <v>701</v>
          </cell>
          <cell r="H510" t="str">
            <v/>
          </cell>
          <cell r="I510" t="str">
            <v>مكينة تصوير CANON  IR2022</v>
          </cell>
          <cell r="J510" t="str">
            <v>عدد</v>
          </cell>
          <cell r="K510">
            <v>3</v>
          </cell>
          <cell r="L510">
            <v>3</v>
          </cell>
          <cell r="M510">
            <v>10000</v>
          </cell>
          <cell r="N510">
            <v>30000</v>
          </cell>
          <cell r="O510" t="str">
            <v>شخصى</v>
          </cell>
          <cell r="P510" t="str">
            <v>الاجهزه</v>
          </cell>
          <cell r="Q510" t="str">
            <v>دفتر 4</v>
          </cell>
          <cell r="R510">
            <v>86</v>
          </cell>
        </row>
        <row r="511">
          <cell r="D511" t="str">
            <v/>
          </cell>
          <cell r="E511">
            <v>541</v>
          </cell>
          <cell r="F511" t="str">
            <v xml:space="preserve">عبد العزيز محمد عبد السلام </v>
          </cell>
          <cell r="G511">
            <v>23</v>
          </cell>
          <cell r="H511" t="str">
            <v/>
          </cell>
          <cell r="I511" t="str">
            <v>اله حاسبه كاسيو DR 120</v>
          </cell>
          <cell r="J511" t="str">
            <v>عدد</v>
          </cell>
          <cell r="K511">
            <v>1</v>
          </cell>
          <cell r="L511">
            <v>1</v>
          </cell>
          <cell r="M511">
            <v>620</v>
          </cell>
          <cell r="N511">
            <v>620</v>
          </cell>
          <cell r="O511" t="str">
            <v>شخصى</v>
          </cell>
          <cell r="P511" t="str">
            <v>الاثاث</v>
          </cell>
          <cell r="Q511" t="str">
            <v>دفتر 1</v>
          </cell>
          <cell r="R511">
            <v>12</v>
          </cell>
        </row>
        <row r="512">
          <cell r="D512" t="str">
            <v/>
          </cell>
          <cell r="E512">
            <v>541</v>
          </cell>
          <cell r="F512" t="str">
            <v xml:space="preserve">عبد العزيز محمد عبد السلام </v>
          </cell>
          <cell r="G512">
            <v>313</v>
          </cell>
          <cell r="H512" t="str">
            <v/>
          </cell>
          <cell r="I512" t="str">
            <v>كرسي</v>
          </cell>
          <cell r="J512" t="str">
            <v>عدد</v>
          </cell>
          <cell r="K512">
            <v>1</v>
          </cell>
          <cell r="L512">
            <v>1</v>
          </cell>
          <cell r="M512">
            <v>249</v>
          </cell>
          <cell r="N512">
            <v>249</v>
          </cell>
          <cell r="O512" t="str">
            <v>شخصى</v>
          </cell>
          <cell r="P512" t="str">
            <v>الاثاث</v>
          </cell>
          <cell r="Q512" t="str">
            <v>دفتر 2</v>
          </cell>
          <cell r="R512">
            <v>100</v>
          </cell>
        </row>
        <row r="513">
          <cell r="D513" t="str">
            <v/>
          </cell>
          <cell r="E513">
            <v>541</v>
          </cell>
          <cell r="F513" t="str">
            <v xml:space="preserve">عبد العزيز محمد عبد السلام </v>
          </cell>
          <cell r="G513">
            <v>348</v>
          </cell>
          <cell r="H513" t="str">
            <v/>
          </cell>
          <cell r="I513" t="str">
            <v>كمودينو خشب</v>
          </cell>
          <cell r="J513" t="str">
            <v>عدد</v>
          </cell>
          <cell r="K513">
            <v>1</v>
          </cell>
          <cell r="L513">
            <v>1</v>
          </cell>
          <cell r="M513">
            <v>185</v>
          </cell>
          <cell r="N513">
            <v>185</v>
          </cell>
          <cell r="O513" t="str">
            <v>شخصى</v>
          </cell>
          <cell r="P513" t="str">
            <v>الاثاث</v>
          </cell>
          <cell r="Q513" t="str">
            <v>دفتر 3</v>
          </cell>
          <cell r="R513">
            <v>60</v>
          </cell>
        </row>
        <row r="514">
          <cell r="D514" t="str">
            <v/>
          </cell>
          <cell r="E514">
            <v>541</v>
          </cell>
          <cell r="F514" t="str">
            <v xml:space="preserve">عبد العزيز محمد عبد السلام </v>
          </cell>
          <cell r="G514">
            <v>404</v>
          </cell>
          <cell r="H514" t="str">
            <v/>
          </cell>
          <cell r="I514" t="str">
            <v>مكتب خشب</v>
          </cell>
          <cell r="J514" t="str">
            <v>عدد</v>
          </cell>
          <cell r="K514">
            <v>1</v>
          </cell>
          <cell r="L514">
            <v>1</v>
          </cell>
          <cell r="M514">
            <v>320</v>
          </cell>
          <cell r="N514">
            <v>320</v>
          </cell>
          <cell r="O514" t="str">
            <v>شخصى</v>
          </cell>
          <cell r="P514" t="str">
            <v>الاثاث</v>
          </cell>
          <cell r="Q514" t="str">
            <v>دفتر 4</v>
          </cell>
          <cell r="R514">
            <v>6</v>
          </cell>
        </row>
        <row r="515">
          <cell r="D515" t="str">
            <v/>
          </cell>
          <cell r="E515">
            <v>544</v>
          </cell>
          <cell r="F515" t="str">
            <v>محمد راضى جوده يوسف</v>
          </cell>
          <cell r="G515">
            <v>478</v>
          </cell>
          <cell r="H515" t="str">
            <v/>
          </cell>
          <cell r="I515" t="str">
            <v xml:space="preserve">تليفزيون 25 بوصة </v>
          </cell>
          <cell r="J515" t="str">
            <v>عدد</v>
          </cell>
          <cell r="K515">
            <v>1</v>
          </cell>
          <cell r="L515">
            <v>1</v>
          </cell>
          <cell r="M515">
            <v>350</v>
          </cell>
          <cell r="N515">
            <v>350</v>
          </cell>
          <cell r="O515" t="str">
            <v>شخصى</v>
          </cell>
          <cell r="P515" t="str">
            <v>الاجهزه</v>
          </cell>
          <cell r="Q515" t="str">
            <v>دفتر 1</v>
          </cell>
          <cell r="R515">
            <v>15</v>
          </cell>
        </row>
        <row r="516">
          <cell r="D516" t="str">
            <v/>
          </cell>
          <cell r="E516">
            <v>544</v>
          </cell>
          <cell r="F516" t="str">
            <v>محمد راضى جوده يوسف</v>
          </cell>
          <cell r="G516">
            <v>76</v>
          </cell>
          <cell r="H516" t="str">
            <v/>
          </cell>
          <cell r="I516" t="str">
            <v>تليفون</v>
          </cell>
          <cell r="J516" t="str">
            <v>عدد</v>
          </cell>
          <cell r="K516">
            <v>1</v>
          </cell>
          <cell r="L516">
            <v>1</v>
          </cell>
          <cell r="M516">
            <v>425</v>
          </cell>
          <cell r="N516">
            <v>425</v>
          </cell>
          <cell r="O516" t="str">
            <v>شخصى</v>
          </cell>
          <cell r="P516" t="str">
            <v>الاثاث</v>
          </cell>
          <cell r="Q516" t="str">
            <v>دفتر 2</v>
          </cell>
          <cell r="R516">
            <v>1</v>
          </cell>
        </row>
        <row r="517">
          <cell r="D517" t="str">
            <v/>
          </cell>
          <cell r="E517">
            <v>544</v>
          </cell>
          <cell r="F517" t="str">
            <v>محمد راضى جوده يوسف</v>
          </cell>
          <cell r="G517">
            <v>474</v>
          </cell>
          <cell r="H517" t="str">
            <v/>
          </cell>
          <cell r="I517" t="str">
            <v>جهاز تكييف كولدير</v>
          </cell>
          <cell r="J517" t="str">
            <v>عدد</v>
          </cell>
          <cell r="K517">
            <v>1</v>
          </cell>
          <cell r="L517">
            <v>1</v>
          </cell>
          <cell r="M517">
            <v>3975</v>
          </cell>
          <cell r="N517">
            <v>3975</v>
          </cell>
          <cell r="O517" t="str">
            <v>شخصى</v>
          </cell>
          <cell r="P517" t="str">
            <v>الاجهزه</v>
          </cell>
          <cell r="Q517" t="str">
            <v>دفتر 1</v>
          </cell>
          <cell r="R517">
            <v>94</v>
          </cell>
        </row>
        <row r="518">
          <cell r="D518" t="str">
            <v/>
          </cell>
          <cell r="E518">
            <v>544</v>
          </cell>
          <cell r="F518" t="str">
            <v>محمد راضى جوده يوسف</v>
          </cell>
          <cell r="G518">
            <v>130</v>
          </cell>
          <cell r="H518" t="str">
            <v/>
          </cell>
          <cell r="I518" t="str">
            <v>خرامه</v>
          </cell>
          <cell r="J518" t="str">
            <v>عدد</v>
          </cell>
          <cell r="K518">
            <v>2</v>
          </cell>
          <cell r="L518">
            <v>2</v>
          </cell>
          <cell r="M518">
            <v>35</v>
          </cell>
          <cell r="N518">
            <v>70</v>
          </cell>
          <cell r="O518" t="str">
            <v>شخصى</v>
          </cell>
          <cell r="P518" t="str">
            <v>الاثاث</v>
          </cell>
          <cell r="Q518" t="str">
            <v>دفتر 1</v>
          </cell>
          <cell r="R518">
            <v>89</v>
          </cell>
        </row>
        <row r="519">
          <cell r="D519" t="str">
            <v/>
          </cell>
          <cell r="E519">
            <v>544</v>
          </cell>
          <cell r="F519" t="str">
            <v>محمد راضى جوده يوسف</v>
          </cell>
          <cell r="G519">
            <v>131</v>
          </cell>
          <cell r="H519" t="str">
            <v/>
          </cell>
          <cell r="I519" t="str">
            <v xml:space="preserve">خرامه كبيره </v>
          </cell>
          <cell r="J519" t="str">
            <v>عدد</v>
          </cell>
          <cell r="K519">
            <v>1</v>
          </cell>
          <cell r="L519">
            <v>1</v>
          </cell>
          <cell r="M519">
            <v>48</v>
          </cell>
          <cell r="N519">
            <v>48</v>
          </cell>
          <cell r="O519" t="str">
            <v>شخصى</v>
          </cell>
          <cell r="P519" t="str">
            <v>الاثاث</v>
          </cell>
          <cell r="Q519" t="str">
            <v>دفتر 1</v>
          </cell>
          <cell r="R519">
            <v>90</v>
          </cell>
        </row>
        <row r="520">
          <cell r="D520" t="str">
            <v/>
          </cell>
          <cell r="E520">
            <v>544</v>
          </cell>
          <cell r="F520" t="str">
            <v>محمد راضى جوده يوسف</v>
          </cell>
          <cell r="G520">
            <v>141</v>
          </cell>
          <cell r="H520" t="str">
            <v/>
          </cell>
          <cell r="I520" t="str">
            <v>دباسه صغيره</v>
          </cell>
          <cell r="J520" t="str">
            <v>عدد</v>
          </cell>
          <cell r="K520">
            <v>2</v>
          </cell>
          <cell r="L520">
            <v>2</v>
          </cell>
          <cell r="M520">
            <v>185</v>
          </cell>
          <cell r="N520">
            <v>370</v>
          </cell>
          <cell r="O520" t="str">
            <v>شخصى</v>
          </cell>
          <cell r="P520" t="str">
            <v>الاثاث</v>
          </cell>
          <cell r="Q520" t="str">
            <v>دفتر 1</v>
          </cell>
          <cell r="R520">
            <v>100</v>
          </cell>
        </row>
        <row r="521">
          <cell r="D521" t="str">
            <v/>
          </cell>
          <cell r="E521">
            <v>544</v>
          </cell>
          <cell r="F521" t="str">
            <v>محمد راضى جوده يوسف</v>
          </cell>
          <cell r="G521">
            <v>145</v>
          </cell>
          <cell r="H521" t="str">
            <v/>
          </cell>
          <cell r="I521" t="str">
            <v>دباسه كبيرة</v>
          </cell>
          <cell r="J521" t="str">
            <v>عدد</v>
          </cell>
          <cell r="K521">
            <v>1</v>
          </cell>
          <cell r="L521">
            <v>1</v>
          </cell>
          <cell r="M521">
            <v>510</v>
          </cell>
          <cell r="N521">
            <v>510</v>
          </cell>
          <cell r="O521" t="str">
            <v>شخصى</v>
          </cell>
          <cell r="P521" t="str">
            <v>الاثاث</v>
          </cell>
          <cell r="Q521" t="str">
            <v>دفتر 2</v>
          </cell>
          <cell r="R521">
            <v>4</v>
          </cell>
        </row>
        <row r="522">
          <cell r="D522" t="str">
            <v/>
          </cell>
          <cell r="E522">
            <v>544</v>
          </cell>
          <cell r="F522" t="str">
            <v>محمد راضى جوده يوسف</v>
          </cell>
          <cell r="G522">
            <v>154</v>
          </cell>
          <cell r="H522" t="str">
            <v/>
          </cell>
          <cell r="I522" t="str">
            <v>دولاب خشب 2 دلفه</v>
          </cell>
          <cell r="J522" t="str">
            <v>عدد</v>
          </cell>
          <cell r="K522">
            <v>1</v>
          </cell>
          <cell r="L522">
            <v>1</v>
          </cell>
          <cell r="M522">
            <v>900</v>
          </cell>
          <cell r="N522">
            <v>900</v>
          </cell>
          <cell r="O522" t="str">
            <v>شخصى</v>
          </cell>
          <cell r="P522" t="str">
            <v>الاثاث</v>
          </cell>
          <cell r="Q522" t="str">
            <v>دفتر 2</v>
          </cell>
          <cell r="R522">
            <v>13</v>
          </cell>
        </row>
        <row r="523">
          <cell r="D523" t="str">
            <v/>
          </cell>
          <cell r="E523">
            <v>544</v>
          </cell>
          <cell r="F523" t="str">
            <v>محمد راضى جوده يوسف</v>
          </cell>
          <cell r="G523">
            <v>1042</v>
          </cell>
          <cell r="H523" t="str">
            <v/>
          </cell>
          <cell r="I523" t="str">
            <v>رسيفر</v>
          </cell>
          <cell r="J523" t="str">
            <v>عدد</v>
          </cell>
          <cell r="K523">
            <v>1</v>
          </cell>
          <cell r="L523">
            <v>1</v>
          </cell>
          <cell r="M523">
            <v>150</v>
          </cell>
          <cell r="N523">
            <v>150</v>
          </cell>
          <cell r="O523" t="str">
            <v>شخصى</v>
          </cell>
          <cell r="P523" t="str">
            <v>الاجهزه</v>
          </cell>
          <cell r="Q523" t="str">
            <v>دفتر 3</v>
          </cell>
          <cell r="R523">
            <v>16</v>
          </cell>
        </row>
        <row r="524">
          <cell r="D524" t="str">
            <v/>
          </cell>
          <cell r="E524">
            <v>544</v>
          </cell>
          <cell r="F524" t="str">
            <v>محمد راضى جوده يوسف</v>
          </cell>
          <cell r="G524">
            <v>219</v>
          </cell>
          <cell r="H524" t="str">
            <v/>
          </cell>
          <cell r="I524" t="str">
            <v xml:space="preserve">شاشه سامسونج lcd 19 </v>
          </cell>
          <cell r="J524" t="str">
            <v>عدد</v>
          </cell>
          <cell r="K524">
            <v>1</v>
          </cell>
          <cell r="L524">
            <v>1</v>
          </cell>
          <cell r="M524">
            <v>735</v>
          </cell>
          <cell r="N524">
            <v>735</v>
          </cell>
          <cell r="O524" t="str">
            <v>شخصى</v>
          </cell>
          <cell r="P524" t="str">
            <v>الاجهزه</v>
          </cell>
          <cell r="Q524" t="str">
            <v>دفتر 3</v>
          </cell>
          <cell r="R524">
            <v>100</v>
          </cell>
        </row>
        <row r="525">
          <cell r="D525" t="str">
            <v/>
          </cell>
          <cell r="E525">
            <v>544</v>
          </cell>
          <cell r="F525" t="str">
            <v>محمد راضى جوده يوسف</v>
          </cell>
          <cell r="G525">
            <v>228</v>
          </cell>
          <cell r="H525" t="str">
            <v/>
          </cell>
          <cell r="I525" t="str">
            <v>شانون 4 درج</v>
          </cell>
          <cell r="J525" t="str">
            <v>عدد</v>
          </cell>
          <cell r="K525">
            <v>3</v>
          </cell>
          <cell r="L525">
            <v>3</v>
          </cell>
          <cell r="M525">
            <v>950</v>
          </cell>
          <cell r="N525">
            <v>2850</v>
          </cell>
          <cell r="O525" t="str">
            <v>شخصى</v>
          </cell>
          <cell r="P525" t="str">
            <v>الاثاث</v>
          </cell>
          <cell r="Q525" t="str">
            <v>دفتر 3</v>
          </cell>
          <cell r="R525">
            <v>1</v>
          </cell>
        </row>
        <row r="526">
          <cell r="D526" t="str">
            <v/>
          </cell>
          <cell r="E526">
            <v>544</v>
          </cell>
          <cell r="F526" t="str">
            <v>محمد راضى جوده يوسف</v>
          </cell>
          <cell r="G526">
            <v>846</v>
          </cell>
          <cell r="H526" t="str">
            <v/>
          </cell>
          <cell r="I526" t="str">
            <v>طابعة ليزر كانون B6030</v>
          </cell>
          <cell r="J526" t="str">
            <v>عدد</v>
          </cell>
          <cell r="K526">
            <v>1</v>
          </cell>
          <cell r="L526">
            <v>1</v>
          </cell>
          <cell r="M526">
            <v>2200</v>
          </cell>
          <cell r="N526">
            <v>2200</v>
          </cell>
          <cell r="O526" t="str">
            <v>شخصى</v>
          </cell>
          <cell r="P526" t="str">
            <v>الاجهزه</v>
          </cell>
          <cell r="Q526" t="str">
            <v>دفتر 3</v>
          </cell>
          <cell r="R526">
            <v>85</v>
          </cell>
        </row>
        <row r="527">
          <cell r="D527" t="str">
            <v/>
          </cell>
          <cell r="E527">
            <v>544</v>
          </cell>
          <cell r="F527" t="str">
            <v>محمد راضى جوده يوسف</v>
          </cell>
          <cell r="G527">
            <v>275</v>
          </cell>
          <cell r="H527" t="str">
            <v/>
          </cell>
          <cell r="I527" t="str">
            <v>عربية هيدروليك</v>
          </cell>
          <cell r="J527" t="str">
            <v>عدد</v>
          </cell>
          <cell r="K527">
            <v>1</v>
          </cell>
          <cell r="L527">
            <v>1</v>
          </cell>
          <cell r="M527">
            <v>1787.5</v>
          </cell>
          <cell r="N527">
            <v>1787.5</v>
          </cell>
          <cell r="O527" t="str">
            <v>شخصى</v>
          </cell>
          <cell r="P527" t="str">
            <v>الاثاث</v>
          </cell>
          <cell r="Q527" t="str">
            <v>دفتر 2</v>
          </cell>
          <cell r="R527">
            <v>95</v>
          </cell>
        </row>
        <row r="528">
          <cell r="D528" t="str">
            <v/>
          </cell>
          <cell r="E528">
            <v>544</v>
          </cell>
          <cell r="F528" t="str">
            <v>محمد راضى جوده يوسف</v>
          </cell>
          <cell r="G528">
            <v>325</v>
          </cell>
          <cell r="H528" t="str">
            <v/>
          </cell>
          <cell r="I528" t="str">
            <v xml:space="preserve">كرسي دوران </v>
          </cell>
          <cell r="J528" t="str">
            <v>عدد</v>
          </cell>
          <cell r="K528">
            <v>3</v>
          </cell>
          <cell r="L528">
            <v>3</v>
          </cell>
          <cell r="M528">
            <v>450</v>
          </cell>
          <cell r="N528">
            <v>1350</v>
          </cell>
          <cell r="O528" t="str">
            <v>شخصى</v>
          </cell>
          <cell r="P528" t="str">
            <v>الاثاث</v>
          </cell>
          <cell r="Q528" t="str">
            <v>دفتر 3</v>
          </cell>
          <cell r="R528">
            <v>40</v>
          </cell>
        </row>
        <row r="529">
          <cell r="D529" t="str">
            <v/>
          </cell>
          <cell r="E529">
            <v>544</v>
          </cell>
          <cell r="F529" t="str">
            <v>محمد راضى جوده يوسف</v>
          </cell>
          <cell r="G529">
            <v>348</v>
          </cell>
          <cell r="H529" t="str">
            <v/>
          </cell>
          <cell r="I529" t="str">
            <v>كمودينو خشب</v>
          </cell>
          <cell r="J529" t="str">
            <v>عدد</v>
          </cell>
          <cell r="K529">
            <v>1</v>
          </cell>
          <cell r="L529">
            <v>1</v>
          </cell>
          <cell r="M529">
            <v>185</v>
          </cell>
          <cell r="N529">
            <v>185</v>
          </cell>
          <cell r="O529" t="str">
            <v>شخصى</v>
          </cell>
          <cell r="P529" t="str">
            <v>الاثاث</v>
          </cell>
          <cell r="Q529" t="str">
            <v>دفتر 3</v>
          </cell>
          <cell r="R529">
            <v>60</v>
          </cell>
        </row>
        <row r="530">
          <cell r="D530" t="str">
            <v/>
          </cell>
          <cell r="E530">
            <v>544</v>
          </cell>
          <cell r="F530" t="str">
            <v>محمد راضى جوده يوسف</v>
          </cell>
          <cell r="G530">
            <v>352</v>
          </cell>
          <cell r="H530" t="str">
            <v/>
          </cell>
          <cell r="I530" t="str">
            <v>كولدير مياه</v>
          </cell>
          <cell r="J530" t="str">
            <v>عدد</v>
          </cell>
          <cell r="K530">
            <v>1</v>
          </cell>
          <cell r="L530">
            <v>1</v>
          </cell>
          <cell r="M530">
            <v>2000</v>
          </cell>
          <cell r="N530">
            <v>2000</v>
          </cell>
          <cell r="O530" t="str">
            <v>شخصى</v>
          </cell>
          <cell r="P530" t="str">
            <v>الاجهزه</v>
          </cell>
          <cell r="Q530" t="str">
            <v>دفتر 4</v>
          </cell>
          <cell r="R530">
            <v>31</v>
          </cell>
        </row>
        <row r="531">
          <cell r="D531" t="str">
            <v/>
          </cell>
          <cell r="E531">
            <v>544</v>
          </cell>
          <cell r="F531" t="str">
            <v>محمد راضى جوده يوسف</v>
          </cell>
          <cell r="G531">
            <v>356</v>
          </cell>
          <cell r="H531" t="str">
            <v/>
          </cell>
          <cell r="I531" t="str">
            <v>كيسة كمبيوتر</v>
          </cell>
          <cell r="J531" t="str">
            <v>عدد</v>
          </cell>
          <cell r="K531">
            <v>1</v>
          </cell>
          <cell r="L531">
            <v>1</v>
          </cell>
          <cell r="M531">
            <v>2000</v>
          </cell>
          <cell r="N531">
            <v>2000</v>
          </cell>
          <cell r="O531" t="str">
            <v>شخصى</v>
          </cell>
          <cell r="P531" t="str">
            <v>الاجهزه</v>
          </cell>
          <cell r="Q531" t="str">
            <v>دفتر 4</v>
          </cell>
          <cell r="R531">
            <v>33</v>
          </cell>
        </row>
        <row r="532">
          <cell r="D532" t="str">
            <v/>
          </cell>
          <cell r="E532">
            <v>544</v>
          </cell>
          <cell r="F532" t="str">
            <v>محمد راضى جوده يوسف</v>
          </cell>
          <cell r="G532">
            <v>378</v>
          </cell>
          <cell r="H532" t="str">
            <v/>
          </cell>
          <cell r="I532" t="str">
            <v>مروحة حائط فريش</v>
          </cell>
          <cell r="J532" t="str">
            <v>عدد</v>
          </cell>
          <cell r="K532">
            <v>1</v>
          </cell>
          <cell r="L532">
            <v>1</v>
          </cell>
          <cell r="M532">
            <v>700</v>
          </cell>
          <cell r="N532">
            <v>700</v>
          </cell>
          <cell r="O532" t="str">
            <v>شخصى</v>
          </cell>
          <cell r="P532" t="str">
            <v>الاجهزه</v>
          </cell>
          <cell r="Q532" t="str">
            <v>دفتر 4</v>
          </cell>
          <cell r="R532">
            <v>71</v>
          </cell>
        </row>
        <row r="533">
          <cell r="D533" t="str">
            <v/>
          </cell>
          <cell r="E533">
            <v>544</v>
          </cell>
          <cell r="F533" t="str">
            <v>محمد راضى جوده يوسف</v>
          </cell>
          <cell r="G533">
            <v>406</v>
          </cell>
          <cell r="H533" t="str">
            <v/>
          </cell>
          <cell r="I533" t="str">
            <v>مكتب صاج 3 درج</v>
          </cell>
          <cell r="J533" t="str">
            <v>عدد</v>
          </cell>
          <cell r="K533">
            <v>1</v>
          </cell>
          <cell r="L533">
            <v>1</v>
          </cell>
          <cell r="M533">
            <v>1638</v>
          </cell>
          <cell r="N533">
            <v>1638</v>
          </cell>
          <cell r="O533" t="str">
            <v>شخصى</v>
          </cell>
          <cell r="P533" t="str">
            <v>الاثاث</v>
          </cell>
          <cell r="Q533" t="str">
            <v>دفتر 3</v>
          </cell>
          <cell r="R533">
            <v>100</v>
          </cell>
        </row>
        <row r="534">
          <cell r="D534" t="str">
            <v/>
          </cell>
          <cell r="E534">
            <v>544</v>
          </cell>
          <cell r="F534" t="str">
            <v>محمد راضى جوده يوسف</v>
          </cell>
          <cell r="G534">
            <v>444</v>
          </cell>
          <cell r="H534" t="str">
            <v/>
          </cell>
          <cell r="I534" t="str">
            <v>وحدة ارفف</v>
          </cell>
          <cell r="J534" t="str">
            <v>عدد</v>
          </cell>
          <cell r="K534">
            <v>7</v>
          </cell>
          <cell r="L534">
            <v>7</v>
          </cell>
          <cell r="M534">
            <v>961</v>
          </cell>
          <cell r="N534">
            <v>6727</v>
          </cell>
          <cell r="O534" t="str">
            <v>شخصى</v>
          </cell>
          <cell r="P534" t="str">
            <v>الاثاث</v>
          </cell>
          <cell r="Q534" t="str">
            <v>دفتر 4</v>
          </cell>
          <cell r="R534">
            <v>1</v>
          </cell>
        </row>
        <row r="535">
          <cell r="D535" t="str">
            <v/>
          </cell>
          <cell r="E535">
            <v>544</v>
          </cell>
          <cell r="F535" t="str">
            <v>محمد راضى جوده يوسف</v>
          </cell>
          <cell r="G535">
            <v>454</v>
          </cell>
          <cell r="H535" t="str">
            <v/>
          </cell>
          <cell r="I535" t="str">
            <v>وحدة مكتب 130*80</v>
          </cell>
          <cell r="J535" t="str">
            <v>عدد</v>
          </cell>
          <cell r="K535">
            <v>1</v>
          </cell>
          <cell r="L535">
            <v>1</v>
          </cell>
          <cell r="M535">
            <v>575</v>
          </cell>
          <cell r="N535">
            <v>575</v>
          </cell>
          <cell r="O535" t="str">
            <v>شخصى</v>
          </cell>
          <cell r="P535" t="str">
            <v>الاثاث</v>
          </cell>
          <cell r="Q535" t="str">
            <v>دفتر 4</v>
          </cell>
          <cell r="R535">
            <v>49</v>
          </cell>
        </row>
        <row r="536">
          <cell r="D536" t="str">
            <v/>
          </cell>
          <cell r="E536">
            <v>577</v>
          </cell>
          <cell r="F536" t="str">
            <v>محمد حسن محمد حسن دويدار</v>
          </cell>
          <cell r="G536">
            <v>21</v>
          </cell>
          <cell r="H536" t="str">
            <v/>
          </cell>
          <cell r="I536" t="str">
            <v>اله حاسبه كاسيو صغيره</v>
          </cell>
          <cell r="J536" t="str">
            <v>عدد</v>
          </cell>
          <cell r="K536">
            <v>1</v>
          </cell>
          <cell r="L536">
            <v>1</v>
          </cell>
          <cell r="M536">
            <v>300</v>
          </cell>
          <cell r="N536">
            <v>300</v>
          </cell>
          <cell r="O536" t="str">
            <v>شخصى</v>
          </cell>
          <cell r="P536" t="str">
            <v>الاثاث</v>
          </cell>
          <cell r="Q536" t="str">
            <v>دفتر 1</v>
          </cell>
          <cell r="R536">
            <v>1</v>
          </cell>
        </row>
        <row r="537">
          <cell r="D537" t="str">
            <v/>
          </cell>
          <cell r="E537">
            <v>577</v>
          </cell>
          <cell r="F537" t="str">
            <v>محمد حسن محمد حسن دويدار</v>
          </cell>
          <cell r="G537">
            <v>219</v>
          </cell>
          <cell r="H537" t="str">
            <v/>
          </cell>
          <cell r="I537" t="str">
            <v xml:space="preserve">شاشه سامسونج lcd 19 </v>
          </cell>
          <cell r="J537" t="str">
            <v>عدد</v>
          </cell>
          <cell r="K537">
            <v>2</v>
          </cell>
          <cell r="L537">
            <v>2</v>
          </cell>
          <cell r="M537">
            <v>735</v>
          </cell>
          <cell r="N537">
            <v>1470</v>
          </cell>
          <cell r="O537" t="str">
            <v>شخصى</v>
          </cell>
          <cell r="P537" t="str">
            <v>الاجهزه</v>
          </cell>
          <cell r="Q537" t="str">
            <v>دفتر 3</v>
          </cell>
          <cell r="R537">
            <v>100</v>
          </cell>
        </row>
        <row r="538">
          <cell r="D538" t="str">
            <v/>
          </cell>
          <cell r="E538">
            <v>577</v>
          </cell>
          <cell r="F538" t="str">
            <v>محمد حسن محمد حسن دويدار</v>
          </cell>
          <cell r="G538">
            <v>228</v>
          </cell>
          <cell r="H538" t="str">
            <v/>
          </cell>
          <cell r="I538" t="str">
            <v>شانون 4 درج</v>
          </cell>
          <cell r="J538" t="str">
            <v>عدد</v>
          </cell>
          <cell r="K538">
            <v>1</v>
          </cell>
          <cell r="L538">
            <v>1</v>
          </cell>
          <cell r="M538">
            <v>950</v>
          </cell>
          <cell r="N538">
            <v>950</v>
          </cell>
          <cell r="O538" t="str">
            <v>شخصى</v>
          </cell>
          <cell r="P538" t="str">
            <v>الاثاث</v>
          </cell>
          <cell r="Q538" t="str">
            <v>دفتر 3</v>
          </cell>
          <cell r="R538">
            <v>1</v>
          </cell>
        </row>
        <row r="539">
          <cell r="D539" t="str">
            <v/>
          </cell>
          <cell r="E539">
            <v>577</v>
          </cell>
          <cell r="F539" t="str">
            <v>محمد حسن محمد حسن دويدار</v>
          </cell>
          <cell r="G539">
            <v>756</v>
          </cell>
          <cell r="H539" t="str">
            <v/>
          </cell>
          <cell r="I539" t="str">
            <v>طابعه سامسونج</v>
          </cell>
          <cell r="J539" t="str">
            <v>عدد</v>
          </cell>
          <cell r="K539">
            <v>1</v>
          </cell>
          <cell r="L539">
            <v>1</v>
          </cell>
          <cell r="M539">
            <v>1775</v>
          </cell>
          <cell r="N539">
            <v>1775</v>
          </cell>
          <cell r="O539" t="str">
            <v>شخصى</v>
          </cell>
          <cell r="P539" t="str">
            <v>الاجهزه</v>
          </cell>
          <cell r="Q539" t="str">
            <v>دفتر 3</v>
          </cell>
          <cell r="R539">
            <v>94</v>
          </cell>
        </row>
        <row r="540">
          <cell r="D540" t="str">
            <v/>
          </cell>
          <cell r="E540">
            <v>577</v>
          </cell>
          <cell r="F540" t="str">
            <v>محمد حسن محمد حسن دويدار</v>
          </cell>
          <cell r="G540">
            <v>313</v>
          </cell>
          <cell r="H540" t="str">
            <v/>
          </cell>
          <cell r="I540" t="str">
            <v>كرسي</v>
          </cell>
          <cell r="J540" t="str">
            <v>عدد</v>
          </cell>
          <cell r="K540">
            <v>2</v>
          </cell>
          <cell r="L540">
            <v>2</v>
          </cell>
          <cell r="M540">
            <v>249</v>
          </cell>
          <cell r="N540">
            <v>498</v>
          </cell>
          <cell r="O540" t="str">
            <v>شخصى</v>
          </cell>
          <cell r="P540" t="str">
            <v>الاثاث</v>
          </cell>
          <cell r="Q540" t="str">
            <v>دفتر 2</v>
          </cell>
          <cell r="R540">
            <v>100</v>
          </cell>
        </row>
        <row r="541">
          <cell r="D541" t="str">
            <v/>
          </cell>
          <cell r="E541">
            <v>577</v>
          </cell>
          <cell r="F541" t="str">
            <v>محمد حسن محمد حسن دويدار</v>
          </cell>
          <cell r="G541">
            <v>356</v>
          </cell>
          <cell r="H541" t="str">
            <v/>
          </cell>
          <cell r="I541" t="str">
            <v>كيسة كمبيوتر</v>
          </cell>
          <cell r="J541" t="str">
            <v>عدد</v>
          </cell>
          <cell r="K541">
            <v>2</v>
          </cell>
          <cell r="L541">
            <v>2</v>
          </cell>
          <cell r="M541">
            <v>2000</v>
          </cell>
          <cell r="N541">
            <v>4000</v>
          </cell>
          <cell r="O541" t="str">
            <v>شخصى</v>
          </cell>
          <cell r="P541" t="str">
            <v>الاجهزه</v>
          </cell>
          <cell r="Q541" t="str">
            <v>دفتر 4</v>
          </cell>
          <cell r="R541">
            <v>33</v>
          </cell>
        </row>
        <row r="542">
          <cell r="D542" t="str">
            <v/>
          </cell>
          <cell r="E542">
            <v>577</v>
          </cell>
          <cell r="F542" t="str">
            <v>محمد حسن محمد حسن دويدار</v>
          </cell>
          <cell r="G542">
            <v>378</v>
          </cell>
          <cell r="H542" t="str">
            <v/>
          </cell>
          <cell r="I542" t="str">
            <v>مروحة حائط فريش</v>
          </cell>
          <cell r="J542" t="str">
            <v>عدد</v>
          </cell>
          <cell r="K542">
            <v>2</v>
          </cell>
          <cell r="L542">
            <v>2</v>
          </cell>
          <cell r="M542">
            <v>700</v>
          </cell>
          <cell r="N542">
            <v>1400</v>
          </cell>
          <cell r="O542" t="str">
            <v>شخصى</v>
          </cell>
          <cell r="P542" t="str">
            <v>الاجهزه</v>
          </cell>
          <cell r="Q542" t="str">
            <v>دفتر 4</v>
          </cell>
          <cell r="R542">
            <v>71</v>
          </cell>
        </row>
        <row r="543">
          <cell r="D543" t="str">
            <v/>
          </cell>
          <cell r="E543">
            <v>577</v>
          </cell>
          <cell r="F543" t="str">
            <v>محمد حسن محمد حسن دويدار</v>
          </cell>
          <cell r="G543">
            <v>407</v>
          </cell>
          <cell r="H543" t="str">
            <v/>
          </cell>
          <cell r="I543" t="str">
            <v>مكتب صاج 4 درج</v>
          </cell>
          <cell r="J543" t="str">
            <v>عدد</v>
          </cell>
          <cell r="K543">
            <v>1</v>
          </cell>
          <cell r="L543">
            <v>1</v>
          </cell>
          <cell r="M543">
            <v>1638</v>
          </cell>
          <cell r="N543">
            <v>1638</v>
          </cell>
          <cell r="O543" t="str">
            <v>شخصى</v>
          </cell>
          <cell r="P543" t="str">
            <v>الاثاث</v>
          </cell>
          <cell r="Q543" t="str">
            <v>دفتر 4</v>
          </cell>
          <cell r="R543">
            <v>7</v>
          </cell>
        </row>
        <row r="544">
          <cell r="D544" t="str">
            <v/>
          </cell>
          <cell r="E544">
            <v>585</v>
          </cell>
          <cell r="F544" t="str">
            <v>اسلام محمود عبد الفتاح احمد</v>
          </cell>
          <cell r="G544">
            <v>141</v>
          </cell>
          <cell r="H544" t="str">
            <v/>
          </cell>
          <cell r="I544" t="str">
            <v>دباسه صغيره</v>
          </cell>
          <cell r="J544" t="str">
            <v>عدد</v>
          </cell>
          <cell r="K544">
            <v>1</v>
          </cell>
          <cell r="L544">
            <v>1</v>
          </cell>
          <cell r="M544">
            <v>185</v>
          </cell>
          <cell r="N544">
            <v>185</v>
          </cell>
          <cell r="O544" t="str">
            <v>شخصى</v>
          </cell>
          <cell r="P544" t="str">
            <v>الاثاث</v>
          </cell>
          <cell r="Q544" t="str">
            <v>دفتر 1</v>
          </cell>
          <cell r="R544">
            <v>100</v>
          </cell>
        </row>
        <row r="545">
          <cell r="D545" t="str">
            <v/>
          </cell>
          <cell r="E545">
            <v>585</v>
          </cell>
          <cell r="F545" t="str">
            <v>اسلام محمود عبد الفتاح احمد</v>
          </cell>
          <cell r="G545">
            <v>345</v>
          </cell>
          <cell r="H545" t="str">
            <v/>
          </cell>
          <cell r="I545" t="str">
            <v>شاشه Dell 17 Lcd</v>
          </cell>
          <cell r="J545" t="str">
            <v>عدد</v>
          </cell>
          <cell r="K545">
            <v>1</v>
          </cell>
          <cell r="L545">
            <v>1</v>
          </cell>
          <cell r="M545">
            <v>500</v>
          </cell>
          <cell r="N545">
            <v>500</v>
          </cell>
          <cell r="O545" t="str">
            <v>شخصى</v>
          </cell>
          <cell r="P545" t="str">
            <v>الاجهزه</v>
          </cell>
          <cell r="Q545" t="str">
            <v>دفتر 3</v>
          </cell>
          <cell r="R545">
            <v>53</v>
          </cell>
        </row>
        <row r="546">
          <cell r="D546" t="str">
            <v/>
          </cell>
          <cell r="E546">
            <v>585</v>
          </cell>
          <cell r="F546" t="str">
            <v>اسلام محمود عبد الفتاح احمد</v>
          </cell>
          <cell r="G546">
            <v>313</v>
          </cell>
          <cell r="H546" t="str">
            <v/>
          </cell>
          <cell r="I546" t="str">
            <v>كرسي</v>
          </cell>
          <cell r="J546" t="str">
            <v>عدد</v>
          </cell>
          <cell r="K546">
            <v>1</v>
          </cell>
          <cell r="L546">
            <v>1</v>
          </cell>
          <cell r="M546">
            <v>249</v>
          </cell>
          <cell r="N546">
            <v>249</v>
          </cell>
          <cell r="O546" t="str">
            <v>شخصى</v>
          </cell>
          <cell r="P546" t="str">
            <v>الاثاث</v>
          </cell>
          <cell r="Q546" t="str">
            <v>دفتر 2</v>
          </cell>
          <cell r="R546">
            <v>100</v>
          </cell>
        </row>
        <row r="547">
          <cell r="D547" t="str">
            <v/>
          </cell>
          <cell r="E547">
            <v>585</v>
          </cell>
          <cell r="F547" t="str">
            <v>اسلام محمود عبد الفتاح احمد</v>
          </cell>
          <cell r="G547">
            <v>356</v>
          </cell>
          <cell r="H547" t="str">
            <v/>
          </cell>
          <cell r="I547" t="str">
            <v>كيسة كمبيوتر</v>
          </cell>
          <cell r="J547" t="str">
            <v>عدد</v>
          </cell>
          <cell r="K547">
            <v>1</v>
          </cell>
          <cell r="L547">
            <v>1</v>
          </cell>
          <cell r="M547">
            <v>2000</v>
          </cell>
          <cell r="N547">
            <v>2000</v>
          </cell>
          <cell r="O547" t="str">
            <v>شخصى</v>
          </cell>
          <cell r="P547" t="str">
            <v>الاجهزه</v>
          </cell>
          <cell r="Q547" t="str">
            <v>دفتر 4</v>
          </cell>
          <cell r="R547">
            <v>33</v>
          </cell>
        </row>
        <row r="548">
          <cell r="D548" t="str">
            <v/>
          </cell>
          <cell r="E548">
            <v>585</v>
          </cell>
          <cell r="F548" t="str">
            <v>اسلام محمود عبد الفتاح احمد</v>
          </cell>
          <cell r="G548">
            <v>406</v>
          </cell>
          <cell r="H548" t="str">
            <v/>
          </cell>
          <cell r="I548" t="str">
            <v>مكتب صاج 3 درج</v>
          </cell>
          <cell r="J548" t="str">
            <v>عدد</v>
          </cell>
          <cell r="K548">
            <v>1</v>
          </cell>
          <cell r="L548">
            <v>1</v>
          </cell>
          <cell r="M548">
            <v>1725</v>
          </cell>
          <cell r="N548">
            <v>1725</v>
          </cell>
          <cell r="O548" t="str">
            <v>شخصى</v>
          </cell>
          <cell r="P548" t="str">
            <v>الاثاث</v>
          </cell>
          <cell r="Q548" t="str">
            <v>دفتر 3</v>
          </cell>
          <cell r="R548">
            <v>100</v>
          </cell>
        </row>
        <row r="549">
          <cell r="D549" t="str">
            <v/>
          </cell>
          <cell r="E549">
            <v>585</v>
          </cell>
          <cell r="F549" t="str">
            <v>اسلام محمود عبد الفتاح احمد</v>
          </cell>
          <cell r="G549">
            <v>452</v>
          </cell>
          <cell r="H549" t="str">
            <v/>
          </cell>
          <cell r="I549" t="str">
            <v>وحدة شانون2 دلفه</v>
          </cell>
          <cell r="J549" t="str">
            <v>عدد</v>
          </cell>
          <cell r="K549">
            <v>1</v>
          </cell>
          <cell r="L549">
            <v>1</v>
          </cell>
          <cell r="M549">
            <v>490</v>
          </cell>
          <cell r="N549">
            <v>490</v>
          </cell>
          <cell r="O549" t="str">
            <v>شخصى</v>
          </cell>
          <cell r="P549" t="str">
            <v>الاثاث</v>
          </cell>
          <cell r="Q549" t="str">
            <v>دفتر 4</v>
          </cell>
          <cell r="R549">
            <v>47</v>
          </cell>
        </row>
        <row r="550">
          <cell r="D550" t="str">
            <v/>
          </cell>
          <cell r="E550">
            <v>586</v>
          </cell>
          <cell r="F550" t="str">
            <v>صفوه محمد عبد العزيز محمد</v>
          </cell>
          <cell r="G550">
            <v>76</v>
          </cell>
          <cell r="H550" t="str">
            <v/>
          </cell>
          <cell r="I550" t="str">
            <v>تليفون</v>
          </cell>
          <cell r="J550" t="str">
            <v>عدد</v>
          </cell>
          <cell r="K550">
            <v>1</v>
          </cell>
          <cell r="L550">
            <v>1</v>
          </cell>
          <cell r="M550">
            <v>425</v>
          </cell>
          <cell r="N550">
            <v>425</v>
          </cell>
          <cell r="O550" t="str">
            <v>شخصى</v>
          </cell>
          <cell r="P550" t="str">
            <v>الاثاث</v>
          </cell>
          <cell r="Q550" t="str">
            <v>دفتر 2</v>
          </cell>
          <cell r="R550">
            <v>1</v>
          </cell>
        </row>
        <row r="551">
          <cell r="D551" t="str">
            <v/>
          </cell>
          <cell r="E551">
            <v>586</v>
          </cell>
          <cell r="F551" t="str">
            <v>صفوه محمد عبد العزيز محمد</v>
          </cell>
          <cell r="G551">
            <v>219</v>
          </cell>
          <cell r="H551" t="str">
            <v/>
          </cell>
          <cell r="I551" t="str">
            <v xml:space="preserve">شاشه سامسونج lcd 19 </v>
          </cell>
          <cell r="J551" t="str">
            <v>عدد</v>
          </cell>
          <cell r="K551">
            <v>1</v>
          </cell>
          <cell r="L551">
            <v>1</v>
          </cell>
          <cell r="M551">
            <v>735</v>
          </cell>
          <cell r="N551">
            <v>735</v>
          </cell>
          <cell r="O551" t="str">
            <v>شخصى</v>
          </cell>
          <cell r="P551" t="str">
            <v>الاجهزه</v>
          </cell>
          <cell r="Q551" t="str">
            <v>دفتر 3</v>
          </cell>
          <cell r="R551">
            <v>100</v>
          </cell>
        </row>
        <row r="552">
          <cell r="D552" t="str">
            <v/>
          </cell>
          <cell r="E552">
            <v>586</v>
          </cell>
          <cell r="F552" t="str">
            <v>صفوه محمد عبد العزيز محمد</v>
          </cell>
          <cell r="G552">
            <v>325</v>
          </cell>
          <cell r="H552" t="str">
            <v/>
          </cell>
          <cell r="I552" t="str">
            <v xml:space="preserve">كرسي دوران </v>
          </cell>
          <cell r="J552" t="str">
            <v>عدد</v>
          </cell>
          <cell r="K552">
            <v>1</v>
          </cell>
          <cell r="L552">
            <v>1</v>
          </cell>
          <cell r="M552">
            <v>450</v>
          </cell>
          <cell r="N552">
            <v>450</v>
          </cell>
          <cell r="O552" t="str">
            <v>شخصى</v>
          </cell>
          <cell r="P552" t="str">
            <v>الاثاث</v>
          </cell>
          <cell r="Q552" t="str">
            <v>دفتر 3</v>
          </cell>
          <cell r="R552">
            <v>40</v>
          </cell>
        </row>
        <row r="553">
          <cell r="D553" t="str">
            <v/>
          </cell>
          <cell r="E553">
            <v>586</v>
          </cell>
          <cell r="F553" t="str">
            <v>صفوه محمد عبد العزيز محمد</v>
          </cell>
          <cell r="G553">
            <v>356</v>
          </cell>
          <cell r="H553" t="str">
            <v/>
          </cell>
          <cell r="I553" t="str">
            <v>كيسة كمبيوتر</v>
          </cell>
          <cell r="J553" t="str">
            <v>عدد</v>
          </cell>
          <cell r="K553">
            <v>1</v>
          </cell>
          <cell r="L553">
            <v>1</v>
          </cell>
          <cell r="M553">
            <v>2000</v>
          </cell>
          <cell r="N553">
            <v>2000</v>
          </cell>
          <cell r="O553" t="str">
            <v>شخصى</v>
          </cell>
          <cell r="P553" t="str">
            <v>الاجهزه</v>
          </cell>
          <cell r="Q553" t="str">
            <v>دفتر 4</v>
          </cell>
          <cell r="R553">
            <v>33</v>
          </cell>
        </row>
        <row r="554">
          <cell r="D554" t="str">
            <v/>
          </cell>
          <cell r="E554">
            <v>586</v>
          </cell>
          <cell r="F554" t="str">
            <v>صفوه محمد عبد العزيز محمد</v>
          </cell>
          <cell r="G554">
            <v>404</v>
          </cell>
          <cell r="H554" t="str">
            <v/>
          </cell>
          <cell r="I554" t="str">
            <v>مكتب خشب</v>
          </cell>
          <cell r="J554" t="str">
            <v>عدد</v>
          </cell>
          <cell r="K554">
            <v>1</v>
          </cell>
          <cell r="L554">
            <v>1</v>
          </cell>
          <cell r="M554">
            <v>320</v>
          </cell>
          <cell r="N554">
            <v>320</v>
          </cell>
          <cell r="O554" t="str">
            <v>شخصى</v>
          </cell>
          <cell r="P554" t="str">
            <v>الاثاث</v>
          </cell>
          <cell r="Q554" t="str">
            <v>دفتر 4</v>
          </cell>
          <cell r="R554">
            <v>6</v>
          </cell>
        </row>
        <row r="555">
          <cell r="D555" t="str">
            <v/>
          </cell>
          <cell r="E555">
            <v>602</v>
          </cell>
          <cell r="F555" t="str">
            <v>عزة ابراهيم منصور احمد</v>
          </cell>
          <cell r="G555">
            <v>18</v>
          </cell>
          <cell r="H555" t="str">
            <v/>
          </cell>
          <cell r="I555" t="str">
            <v>اكلاشيهات</v>
          </cell>
          <cell r="J555" t="str">
            <v>عدد</v>
          </cell>
          <cell r="K555">
            <v>2</v>
          </cell>
          <cell r="L555">
            <v>2</v>
          </cell>
          <cell r="M555">
            <v>45</v>
          </cell>
          <cell r="N555">
            <v>90</v>
          </cell>
          <cell r="O555" t="str">
            <v>شخصى</v>
          </cell>
          <cell r="P555" t="str">
            <v>الاثاث</v>
          </cell>
          <cell r="Q555" t="str">
            <v>دفتر 1</v>
          </cell>
          <cell r="R555">
            <v>11</v>
          </cell>
        </row>
        <row r="556">
          <cell r="D556" t="str">
            <v/>
          </cell>
          <cell r="E556">
            <v>602</v>
          </cell>
          <cell r="F556" t="str">
            <v>عزة ابراهيم منصور احمد</v>
          </cell>
          <cell r="G556">
            <v>76</v>
          </cell>
          <cell r="H556" t="str">
            <v/>
          </cell>
          <cell r="I556" t="str">
            <v>تليفون</v>
          </cell>
          <cell r="J556" t="str">
            <v>عدد</v>
          </cell>
          <cell r="K556">
            <v>1</v>
          </cell>
          <cell r="L556">
            <v>1</v>
          </cell>
          <cell r="M556">
            <v>425</v>
          </cell>
          <cell r="N556">
            <v>425</v>
          </cell>
          <cell r="O556" t="str">
            <v>شخصى</v>
          </cell>
          <cell r="P556" t="str">
            <v>الاثاث</v>
          </cell>
          <cell r="Q556" t="str">
            <v>دفتر 2</v>
          </cell>
          <cell r="R556">
            <v>1</v>
          </cell>
        </row>
        <row r="557">
          <cell r="D557" t="str">
            <v/>
          </cell>
          <cell r="E557">
            <v>602</v>
          </cell>
          <cell r="F557" t="str">
            <v>عزة ابراهيم منصور احمد</v>
          </cell>
          <cell r="G557">
            <v>141</v>
          </cell>
          <cell r="H557" t="str">
            <v/>
          </cell>
          <cell r="I557" t="str">
            <v>دباسه صغيره</v>
          </cell>
          <cell r="J557" t="str">
            <v>عدد</v>
          </cell>
          <cell r="K557">
            <v>1</v>
          </cell>
          <cell r="L557">
            <v>1</v>
          </cell>
          <cell r="M557">
            <v>185</v>
          </cell>
          <cell r="N557">
            <v>185</v>
          </cell>
          <cell r="O557" t="str">
            <v>شخصى</v>
          </cell>
          <cell r="P557" t="str">
            <v>الاثاث</v>
          </cell>
          <cell r="Q557" t="str">
            <v>دفتر 1</v>
          </cell>
          <cell r="R557">
            <v>100</v>
          </cell>
        </row>
        <row r="558">
          <cell r="D558" t="str">
            <v/>
          </cell>
          <cell r="E558">
            <v>602</v>
          </cell>
          <cell r="F558" t="str">
            <v>عزة ابراهيم منصور احمد</v>
          </cell>
          <cell r="G558">
            <v>228</v>
          </cell>
          <cell r="H558" t="str">
            <v/>
          </cell>
          <cell r="I558" t="str">
            <v>شانون 4 درج</v>
          </cell>
          <cell r="J558" t="str">
            <v>عدد</v>
          </cell>
          <cell r="K558">
            <v>1</v>
          </cell>
          <cell r="L558">
            <v>1</v>
          </cell>
          <cell r="M558">
            <v>950</v>
          </cell>
          <cell r="N558">
            <v>950</v>
          </cell>
          <cell r="O558" t="str">
            <v>شخصى</v>
          </cell>
          <cell r="P558" t="str">
            <v>الاثاث</v>
          </cell>
          <cell r="Q558" t="str">
            <v>دفتر 3</v>
          </cell>
          <cell r="R558">
            <v>1</v>
          </cell>
        </row>
        <row r="559">
          <cell r="D559" t="str">
            <v/>
          </cell>
          <cell r="E559">
            <v>602</v>
          </cell>
          <cell r="F559" t="str">
            <v>عزة ابراهيم منصور احمد</v>
          </cell>
          <cell r="G559">
            <v>313</v>
          </cell>
          <cell r="H559" t="str">
            <v/>
          </cell>
          <cell r="I559" t="str">
            <v>كرسي</v>
          </cell>
          <cell r="J559" t="str">
            <v>عدد</v>
          </cell>
          <cell r="K559">
            <v>1</v>
          </cell>
          <cell r="L559">
            <v>1</v>
          </cell>
          <cell r="M559">
            <v>249</v>
          </cell>
          <cell r="N559">
            <v>249</v>
          </cell>
          <cell r="O559" t="str">
            <v>شخصى</v>
          </cell>
          <cell r="P559" t="str">
            <v>الاثاث</v>
          </cell>
          <cell r="Q559" t="str">
            <v>دفتر 2</v>
          </cell>
          <cell r="R559">
            <v>100</v>
          </cell>
        </row>
        <row r="560">
          <cell r="D560" t="str">
            <v/>
          </cell>
          <cell r="E560">
            <v>602</v>
          </cell>
          <cell r="F560" t="str">
            <v>عزة ابراهيم منصور احمد</v>
          </cell>
          <cell r="G560">
            <v>377</v>
          </cell>
          <cell r="H560" t="str">
            <v/>
          </cell>
          <cell r="I560" t="str">
            <v>مروحة حائط توشيبا</v>
          </cell>
          <cell r="J560" t="str">
            <v>عدد</v>
          </cell>
          <cell r="K560">
            <v>1</v>
          </cell>
          <cell r="L560">
            <v>1</v>
          </cell>
          <cell r="M560">
            <v>525</v>
          </cell>
          <cell r="N560">
            <v>525</v>
          </cell>
          <cell r="O560" t="str">
            <v>شخصى</v>
          </cell>
          <cell r="P560" t="str">
            <v>الاجهزه</v>
          </cell>
          <cell r="Q560" t="str">
            <v>دفتر 4</v>
          </cell>
          <cell r="R560">
            <v>70</v>
          </cell>
        </row>
        <row r="561">
          <cell r="D561" t="str">
            <v/>
          </cell>
          <cell r="E561">
            <v>602</v>
          </cell>
          <cell r="F561" t="str">
            <v>عزة ابراهيم منصور احمد</v>
          </cell>
          <cell r="G561">
            <v>454</v>
          </cell>
          <cell r="H561" t="str">
            <v/>
          </cell>
          <cell r="I561" t="str">
            <v>وحدة مكتب 130*80</v>
          </cell>
          <cell r="J561" t="str">
            <v>عدد</v>
          </cell>
          <cell r="K561">
            <v>1</v>
          </cell>
          <cell r="L561">
            <v>1</v>
          </cell>
          <cell r="M561">
            <v>575</v>
          </cell>
          <cell r="N561">
            <v>575</v>
          </cell>
          <cell r="O561" t="str">
            <v>شخصى</v>
          </cell>
          <cell r="P561" t="str">
            <v>الاثاث</v>
          </cell>
          <cell r="Q561" t="str">
            <v>دفتر 4</v>
          </cell>
          <cell r="R561">
            <v>49</v>
          </cell>
        </row>
        <row r="562">
          <cell r="D562" t="str">
            <v/>
          </cell>
          <cell r="E562">
            <v>604</v>
          </cell>
          <cell r="F562" t="str">
            <v>ايهاب محمد سعيد منصور</v>
          </cell>
          <cell r="G562">
            <v>25</v>
          </cell>
          <cell r="H562" t="str">
            <v/>
          </cell>
          <cell r="I562" t="str">
            <v>اله حاسبه كاسيو DR 240</v>
          </cell>
          <cell r="J562" t="str">
            <v>عدد</v>
          </cell>
          <cell r="K562">
            <v>1</v>
          </cell>
          <cell r="L562">
            <v>1</v>
          </cell>
          <cell r="M562">
            <v>3000</v>
          </cell>
          <cell r="N562">
            <v>3000</v>
          </cell>
          <cell r="O562" t="str">
            <v>شخصى</v>
          </cell>
          <cell r="P562" t="str">
            <v>الاثاث</v>
          </cell>
          <cell r="Q562" t="str">
            <v>دفتر 1</v>
          </cell>
          <cell r="R562">
            <v>13</v>
          </cell>
        </row>
        <row r="563">
          <cell r="D563" t="str">
            <v/>
          </cell>
          <cell r="E563">
            <v>604</v>
          </cell>
          <cell r="F563" t="str">
            <v>ايهاب محمد سعيد منصور</v>
          </cell>
          <cell r="G563">
            <v>313</v>
          </cell>
          <cell r="H563" t="str">
            <v/>
          </cell>
          <cell r="I563" t="str">
            <v>كرسي</v>
          </cell>
          <cell r="J563" t="str">
            <v>عدد</v>
          </cell>
          <cell r="K563">
            <v>1</v>
          </cell>
          <cell r="L563">
            <v>1</v>
          </cell>
          <cell r="M563">
            <v>249</v>
          </cell>
          <cell r="N563">
            <v>249</v>
          </cell>
          <cell r="O563" t="str">
            <v>شخصى</v>
          </cell>
          <cell r="P563" t="str">
            <v>الاثاث</v>
          </cell>
          <cell r="Q563" t="str">
            <v>دفتر 2</v>
          </cell>
          <cell r="R563">
            <v>100</v>
          </cell>
        </row>
        <row r="564">
          <cell r="D564" t="str">
            <v/>
          </cell>
          <cell r="E564">
            <v>608</v>
          </cell>
          <cell r="F564" t="str">
            <v>حسام رسلان حسين السيد</v>
          </cell>
          <cell r="G564">
            <v>18</v>
          </cell>
          <cell r="H564" t="str">
            <v/>
          </cell>
          <cell r="I564" t="str">
            <v>اكلاشيهات</v>
          </cell>
          <cell r="J564" t="str">
            <v>عدد</v>
          </cell>
          <cell r="K564">
            <v>1</v>
          </cell>
          <cell r="L564">
            <v>1</v>
          </cell>
          <cell r="M564">
            <v>45</v>
          </cell>
          <cell r="N564">
            <v>45</v>
          </cell>
          <cell r="O564" t="str">
            <v>شخصى</v>
          </cell>
          <cell r="P564" t="str">
            <v>الاثاث</v>
          </cell>
          <cell r="Q564" t="str">
            <v>دفتر 1</v>
          </cell>
          <cell r="R564">
            <v>11</v>
          </cell>
        </row>
        <row r="565">
          <cell r="D565" t="str">
            <v/>
          </cell>
          <cell r="E565">
            <v>608</v>
          </cell>
          <cell r="F565" t="str">
            <v>حسام رسلان حسين السيد</v>
          </cell>
          <cell r="G565">
            <v>23</v>
          </cell>
          <cell r="H565" t="str">
            <v/>
          </cell>
          <cell r="I565" t="str">
            <v>اله حاسبه كاسيو DR 120</v>
          </cell>
          <cell r="J565" t="str">
            <v>عدد</v>
          </cell>
          <cell r="K565">
            <v>1</v>
          </cell>
          <cell r="L565">
            <v>0</v>
          </cell>
          <cell r="M565">
            <v>620</v>
          </cell>
          <cell r="N565">
            <v>0</v>
          </cell>
          <cell r="O565" t="str">
            <v>شخصى</v>
          </cell>
          <cell r="P565" t="str">
            <v>الاثاث</v>
          </cell>
          <cell r="Q565" t="str">
            <v>دفتر 1</v>
          </cell>
          <cell r="R565">
            <v>12</v>
          </cell>
          <cell r="S565">
            <v>44747</v>
          </cell>
          <cell r="T565">
            <v>4</v>
          </cell>
          <cell r="V565">
            <v>1</v>
          </cell>
        </row>
        <row r="566">
          <cell r="D566" t="str">
            <v/>
          </cell>
          <cell r="E566">
            <v>608</v>
          </cell>
          <cell r="F566" t="str">
            <v>حسام رسلان حسين السيد</v>
          </cell>
          <cell r="G566">
            <v>37</v>
          </cell>
          <cell r="H566" t="str">
            <v/>
          </cell>
          <cell r="I566" t="str">
            <v xml:space="preserve">بطانية </v>
          </cell>
          <cell r="J566" t="str">
            <v>عدد</v>
          </cell>
          <cell r="L566">
            <v>1</v>
          </cell>
          <cell r="M566">
            <v>700</v>
          </cell>
          <cell r="N566">
            <v>700</v>
          </cell>
          <cell r="O566" t="str">
            <v>شخصى</v>
          </cell>
          <cell r="P566" t="str">
            <v>الاثاث</v>
          </cell>
          <cell r="Q566" t="str">
            <v>دفتر 1</v>
          </cell>
          <cell r="R566">
            <v>18</v>
          </cell>
          <cell r="S566">
            <v>44865</v>
          </cell>
          <cell r="T566" t="str">
            <v>نقل</v>
          </cell>
          <cell r="U566">
            <v>1</v>
          </cell>
        </row>
        <row r="567">
          <cell r="D567" t="str">
            <v/>
          </cell>
          <cell r="E567">
            <v>608</v>
          </cell>
          <cell r="F567" t="str">
            <v>حسام رسلان حسين السيد</v>
          </cell>
          <cell r="G567">
            <v>617</v>
          </cell>
          <cell r="H567" t="str">
            <v/>
          </cell>
          <cell r="I567" t="str">
            <v>جهاز لاب توب hp 255</v>
          </cell>
          <cell r="J567" t="str">
            <v>عدد</v>
          </cell>
          <cell r="K567">
            <v>1</v>
          </cell>
          <cell r="L567">
            <v>1</v>
          </cell>
          <cell r="M567">
            <v>7410</v>
          </cell>
          <cell r="N567">
            <v>7410</v>
          </cell>
          <cell r="O567" t="str">
            <v>شخصى</v>
          </cell>
          <cell r="P567" t="str">
            <v>الاجهزه</v>
          </cell>
          <cell r="Q567" t="str">
            <v>دفتر 3</v>
          </cell>
          <cell r="R567">
            <v>46</v>
          </cell>
        </row>
        <row r="568">
          <cell r="D568" t="str">
            <v/>
          </cell>
          <cell r="E568">
            <v>608</v>
          </cell>
          <cell r="F568" t="str">
            <v>حسام رسلان حسين السيد</v>
          </cell>
          <cell r="G568">
            <v>141</v>
          </cell>
          <cell r="H568" t="str">
            <v/>
          </cell>
          <cell r="I568" t="str">
            <v>دباسه صغيره</v>
          </cell>
          <cell r="J568" t="str">
            <v>عدد</v>
          </cell>
          <cell r="K568">
            <v>1</v>
          </cell>
          <cell r="L568">
            <v>1</v>
          </cell>
          <cell r="M568">
            <v>185</v>
          </cell>
          <cell r="N568">
            <v>185</v>
          </cell>
          <cell r="O568" t="str">
            <v>شخصى</v>
          </cell>
          <cell r="P568" t="str">
            <v>الاثاث</v>
          </cell>
          <cell r="Q568" t="str">
            <v>دفتر 1</v>
          </cell>
          <cell r="R568">
            <v>100</v>
          </cell>
        </row>
        <row r="569">
          <cell r="D569" t="str">
            <v/>
          </cell>
          <cell r="E569">
            <v>608</v>
          </cell>
          <cell r="F569" t="str">
            <v>حسام رسلان حسين السيد</v>
          </cell>
          <cell r="G569">
            <v>584</v>
          </cell>
          <cell r="H569" t="str">
            <v/>
          </cell>
          <cell r="I569" t="str">
            <v>كرسى فوم هيدروليك متحرك ظهر عالى</v>
          </cell>
          <cell r="J569" t="str">
            <v>عدد</v>
          </cell>
          <cell r="K569">
            <v>1</v>
          </cell>
          <cell r="L569">
            <v>1</v>
          </cell>
          <cell r="M569">
            <v>2350</v>
          </cell>
          <cell r="N569">
            <v>2350</v>
          </cell>
          <cell r="O569" t="str">
            <v>شخصى</v>
          </cell>
          <cell r="P569" t="str">
            <v>الاثاث</v>
          </cell>
          <cell r="Q569" t="str">
            <v>دفتر 3</v>
          </cell>
          <cell r="R569">
            <v>20</v>
          </cell>
        </row>
        <row r="570">
          <cell r="D570" t="str">
            <v/>
          </cell>
          <cell r="E570">
            <v>608</v>
          </cell>
          <cell r="F570" t="str">
            <v>حسام رسلان حسين السيد</v>
          </cell>
          <cell r="G570">
            <v>320</v>
          </cell>
          <cell r="H570" t="str">
            <v/>
          </cell>
          <cell r="I570" t="str">
            <v>كرسي بيد فوم</v>
          </cell>
          <cell r="J570" t="str">
            <v>عدد</v>
          </cell>
          <cell r="K570">
            <v>1</v>
          </cell>
          <cell r="L570">
            <v>1</v>
          </cell>
          <cell r="M570">
            <v>295</v>
          </cell>
          <cell r="N570">
            <v>295</v>
          </cell>
          <cell r="O570" t="str">
            <v>شخصى</v>
          </cell>
          <cell r="P570" t="str">
            <v>الاثاث</v>
          </cell>
          <cell r="Q570" t="str">
            <v>دفتر 3</v>
          </cell>
          <cell r="R570">
            <v>37</v>
          </cell>
        </row>
        <row r="571">
          <cell r="D571" t="str">
            <v/>
          </cell>
          <cell r="E571">
            <v>608</v>
          </cell>
          <cell r="F571" t="str">
            <v>حسام رسلان حسين السيد</v>
          </cell>
          <cell r="G571">
            <v>349</v>
          </cell>
          <cell r="H571" t="str">
            <v/>
          </cell>
          <cell r="I571" t="str">
            <v>كمودينو صاج</v>
          </cell>
          <cell r="J571" t="str">
            <v>عدد</v>
          </cell>
          <cell r="K571">
            <v>1</v>
          </cell>
          <cell r="L571">
            <v>1</v>
          </cell>
          <cell r="M571">
            <v>333</v>
          </cell>
          <cell r="N571">
            <v>333</v>
          </cell>
          <cell r="O571" t="str">
            <v>شخصى</v>
          </cell>
          <cell r="P571" t="str">
            <v>الاثاث</v>
          </cell>
          <cell r="Q571" t="str">
            <v>دفتر 3</v>
          </cell>
          <cell r="R571">
            <v>62</v>
          </cell>
        </row>
        <row r="572">
          <cell r="D572" t="str">
            <v/>
          </cell>
          <cell r="E572">
            <v>608</v>
          </cell>
          <cell r="F572" t="str">
            <v>حسام رسلان حسين السيد</v>
          </cell>
          <cell r="G572">
            <v>441</v>
          </cell>
          <cell r="H572" t="str">
            <v/>
          </cell>
          <cell r="I572" t="str">
            <v>وحدة ادراج</v>
          </cell>
          <cell r="J572" t="str">
            <v>عدد</v>
          </cell>
          <cell r="K572">
            <v>1</v>
          </cell>
          <cell r="L572">
            <v>1</v>
          </cell>
          <cell r="M572">
            <v>300</v>
          </cell>
          <cell r="N572">
            <v>300</v>
          </cell>
          <cell r="O572" t="str">
            <v>شخصى</v>
          </cell>
          <cell r="P572" t="str">
            <v>الاثاث</v>
          </cell>
          <cell r="Q572" t="str">
            <v>دفتر 4</v>
          </cell>
          <cell r="R572">
            <v>36</v>
          </cell>
        </row>
        <row r="573">
          <cell r="D573" t="str">
            <v/>
          </cell>
          <cell r="E573">
            <v>608</v>
          </cell>
          <cell r="F573" t="str">
            <v>حسام رسلان حسين السيد</v>
          </cell>
          <cell r="G573">
            <v>454</v>
          </cell>
          <cell r="H573" t="str">
            <v/>
          </cell>
          <cell r="I573" t="str">
            <v>وحدة مكتب 130*80</v>
          </cell>
          <cell r="J573" t="str">
            <v>عدد</v>
          </cell>
          <cell r="K573">
            <v>1</v>
          </cell>
          <cell r="L573">
            <v>1</v>
          </cell>
          <cell r="M573">
            <v>575</v>
          </cell>
          <cell r="N573">
            <v>575</v>
          </cell>
          <cell r="O573" t="str">
            <v>شخصى</v>
          </cell>
          <cell r="P573" t="str">
            <v>الاثاث</v>
          </cell>
          <cell r="Q573" t="str">
            <v>دفتر 4</v>
          </cell>
          <cell r="R573">
            <v>49</v>
          </cell>
        </row>
        <row r="574">
          <cell r="D574" t="str">
            <v/>
          </cell>
          <cell r="E574">
            <v>610</v>
          </cell>
          <cell r="F574" t="str">
            <v>سهام عبد البارى محمد عبد القادر</v>
          </cell>
          <cell r="G574">
            <v>76</v>
          </cell>
          <cell r="H574" t="str">
            <v/>
          </cell>
          <cell r="I574" t="str">
            <v>تليفون</v>
          </cell>
          <cell r="J574" t="str">
            <v>عدد</v>
          </cell>
          <cell r="K574">
            <v>1</v>
          </cell>
          <cell r="L574">
            <v>1</v>
          </cell>
          <cell r="M574">
            <v>425</v>
          </cell>
          <cell r="N574">
            <v>425</v>
          </cell>
          <cell r="O574" t="str">
            <v>شخصى</v>
          </cell>
          <cell r="P574" t="str">
            <v>الاثاث</v>
          </cell>
          <cell r="Q574" t="str">
            <v>دفتر 2</v>
          </cell>
          <cell r="R574">
            <v>1</v>
          </cell>
        </row>
        <row r="575">
          <cell r="D575" t="str">
            <v/>
          </cell>
          <cell r="E575">
            <v>610</v>
          </cell>
          <cell r="F575" t="str">
            <v>سهام عبد البارى محمد عبد القادر</v>
          </cell>
          <cell r="G575">
            <v>313</v>
          </cell>
          <cell r="H575" t="str">
            <v/>
          </cell>
          <cell r="I575" t="str">
            <v>كرسي</v>
          </cell>
          <cell r="J575" t="str">
            <v>عدد</v>
          </cell>
          <cell r="K575">
            <v>1</v>
          </cell>
          <cell r="L575">
            <v>1</v>
          </cell>
          <cell r="M575">
            <v>249</v>
          </cell>
          <cell r="N575">
            <v>249</v>
          </cell>
          <cell r="O575" t="str">
            <v>شخصى</v>
          </cell>
          <cell r="P575" t="str">
            <v>الاثاث</v>
          </cell>
          <cell r="Q575" t="str">
            <v>دفتر 2</v>
          </cell>
          <cell r="R575">
            <v>100</v>
          </cell>
        </row>
        <row r="576">
          <cell r="D576" t="str">
            <v/>
          </cell>
          <cell r="E576">
            <v>610</v>
          </cell>
          <cell r="F576" t="str">
            <v>سهام عبد البارى محمد عبد القادر</v>
          </cell>
          <cell r="G576">
            <v>406</v>
          </cell>
          <cell r="H576" t="str">
            <v/>
          </cell>
          <cell r="I576" t="str">
            <v>مكتب صاج 3 درج</v>
          </cell>
          <cell r="J576" t="str">
            <v>عدد</v>
          </cell>
          <cell r="K576">
            <v>1</v>
          </cell>
          <cell r="L576">
            <v>1</v>
          </cell>
          <cell r="M576">
            <v>495</v>
          </cell>
          <cell r="N576">
            <v>495</v>
          </cell>
          <cell r="O576" t="str">
            <v>شخصى</v>
          </cell>
          <cell r="P576" t="str">
            <v>الاثاث</v>
          </cell>
          <cell r="Q576" t="str">
            <v>دفتر 3</v>
          </cell>
          <cell r="R576">
            <v>100</v>
          </cell>
        </row>
        <row r="577">
          <cell r="D577" t="str">
            <v/>
          </cell>
          <cell r="E577">
            <v>625</v>
          </cell>
          <cell r="F577" t="str">
            <v>محمد طلعت محمد مرسى</v>
          </cell>
          <cell r="G577">
            <v>21</v>
          </cell>
          <cell r="H577" t="str">
            <v/>
          </cell>
          <cell r="I577" t="str">
            <v>اله حاسبه كاسيو صغيره</v>
          </cell>
          <cell r="J577" t="str">
            <v>عدد</v>
          </cell>
          <cell r="K577">
            <v>1</v>
          </cell>
          <cell r="L577">
            <v>1</v>
          </cell>
          <cell r="M577">
            <v>300</v>
          </cell>
          <cell r="N577">
            <v>300</v>
          </cell>
          <cell r="O577" t="str">
            <v>شخصى</v>
          </cell>
          <cell r="P577" t="str">
            <v>الاثاث</v>
          </cell>
          <cell r="Q577" t="str">
            <v>دفتر 1</v>
          </cell>
          <cell r="R577">
            <v>1</v>
          </cell>
        </row>
        <row r="578">
          <cell r="D578" t="str">
            <v/>
          </cell>
          <cell r="E578">
            <v>625</v>
          </cell>
          <cell r="F578" t="str">
            <v>محمد طلعت محمد مرسى</v>
          </cell>
          <cell r="G578">
            <v>141</v>
          </cell>
          <cell r="H578" t="str">
            <v/>
          </cell>
          <cell r="I578" t="str">
            <v>دباسه صغيره</v>
          </cell>
          <cell r="J578" t="str">
            <v>عدد</v>
          </cell>
          <cell r="K578">
            <v>1</v>
          </cell>
          <cell r="L578">
            <v>1</v>
          </cell>
          <cell r="M578">
            <v>185</v>
          </cell>
          <cell r="N578">
            <v>185</v>
          </cell>
          <cell r="O578" t="str">
            <v>شخصى</v>
          </cell>
          <cell r="P578" t="str">
            <v>الاثاث</v>
          </cell>
          <cell r="Q578" t="str">
            <v>دفتر 1</v>
          </cell>
          <cell r="R578">
            <v>100</v>
          </cell>
        </row>
        <row r="579">
          <cell r="D579" t="str">
            <v/>
          </cell>
          <cell r="E579">
            <v>625</v>
          </cell>
          <cell r="F579" t="str">
            <v>محمد طلعت محمد مرسى</v>
          </cell>
          <cell r="G579">
            <v>219</v>
          </cell>
          <cell r="H579" t="str">
            <v/>
          </cell>
          <cell r="I579" t="str">
            <v xml:space="preserve">شاشه سامسونج lcd 19 </v>
          </cell>
          <cell r="J579" t="str">
            <v>عدد</v>
          </cell>
          <cell r="K579">
            <v>1</v>
          </cell>
          <cell r="L579">
            <v>1</v>
          </cell>
          <cell r="M579">
            <v>735</v>
          </cell>
          <cell r="N579">
            <v>735</v>
          </cell>
          <cell r="O579" t="str">
            <v>شخصى</v>
          </cell>
          <cell r="P579" t="str">
            <v>الاجهزه</v>
          </cell>
          <cell r="Q579" t="str">
            <v>دفتر 3</v>
          </cell>
          <cell r="R579">
            <v>100</v>
          </cell>
        </row>
        <row r="580">
          <cell r="D580" t="str">
            <v/>
          </cell>
          <cell r="E580">
            <v>625</v>
          </cell>
          <cell r="F580" t="str">
            <v>محمد طلعت محمد مرسى</v>
          </cell>
          <cell r="G580">
            <v>356</v>
          </cell>
          <cell r="H580" t="str">
            <v/>
          </cell>
          <cell r="I580" t="str">
            <v>كيسة كمبيوتر</v>
          </cell>
          <cell r="J580" t="str">
            <v>عدد</v>
          </cell>
          <cell r="K580">
            <v>1</v>
          </cell>
          <cell r="L580">
            <v>1</v>
          </cell>
          <cell r="M580">
            <v>2000</v>
          </cell>
          <cell r="N580">
            <v>2000</v>
          </cell>
          <cell r="O580" t="str">
            <v>شخصى</v>
          </cell>
          <cell r="P580" t="str">
            <v>الاجهزه</v>
          </cell>
          <cell r="Q580" t="str">
            <v>دفتر 4</v>
          </cell>
          <cell r="R580">
            <v>33</v>
          </cell>
        </row>
        <row r="581">
          <cell r="D581" t="str">
            <v/>
          </cell>
          <cell r="E581">
            <v>627</v>
          </cell>
          <cell r="F581" t="str">
            <v>خالد باشا عطيه سالم</v>
          </cell>
          <cell r="G581">
            <v>25</v>
          </cell>
          <cell r="H581" t="str">
            <v/>
          </cell>
          <cell r="I581" t="str">
            <v>اله حاسبه كاسيو DR 240</v>
          </cell>
          <cell r="J581" t="str">
            <v>عدد</v>
          </cell>
          <cell r="K581">
            <v>1</v>
          </cell>
          <cell r="L581">
            <v>1</v>
          </cell>
          <cell r="M581">
            <v>5250</v>
          </cell>
          <cell r="N581">
            <v>5250</v>
          </cell>
          <cell r="O581" t="str">
            <v>شخصى</v>
          </cell>
          <cell r="P581" t="str">
            <v>الاثاث</v>
          </cell>
          <cell r="Q581" t="str">
            <v>دفتر 1</v>
          </cell>
          <cell r="R581">
            <v>13</v>
          </cell>
        </row>
        <row r="582">
          <cell r="D582" t="str">
            <v/>
          </cell>
          <cell r="E582">
            <v>627</v>
          </cell>
          <cell r="F582" t="str">
            <v>خالد باشا عطيه سالم</v>
          </cell>
          <cell r="G582">
            <v>313</v>
          </cell>
          <cell r="H582" t="str">
            <v/>
          </cell>
          <cell r="I582" t="str">
            <v>كرسي</v>
          </cell>
          <cell r="J582" t="str">
            <v>عدد</v>
          </cell>
          <cell r="K582">
            <v>1</v>
          </cell>
          <cell r="L582">
            <v>1</v>
          </cell>
          <cell r="M582">
            <v>249</v>
          </cell>
          <cell r="N582">
            <v>249</v>
          </cell>
          <cell r="O582" t="str">
            <v>شخصى</v>
          </cell>
          <cell r="P582" t="str">
            <v>الاثاث</v>
          </cell>
          <cell r="Q582" t="str">
            <v>دفتر 2</v>
          </cell>
          <cell r="R582">
            <v>100</v>
          </cell>
        </row>
        <row r="583">
          <cell r="D583" t="str">
            <v/>
          </cell>
          <cell r="E583">
            <v>627</v>
          </cell>
          <cell r="F583" t="str">
            <v>خالد باشا عطيه سالم</v>
          </cell>
          <cell r="G583">
            <v>406</v>
          </cell>
          <cell r="H583" t="str">
            <v/>
          </cell>
          <cell r="I583" t="str">
            <v>مكتب صاج 3 درج</v>
          </cell>
          <cell r="J583" t="str">
            <v>عدد</v>
          </cell>
          <cell r="K583">
            <v>1</v>
          </cell>
          <cell r="L583">
            <v>1</v>
          </cell>
          <cell r="M583">
            <v>495</v>
          </cell>
          <cell r="N583">
            <v>495</v>
          </cell>
          <cell r="O583" t="str">
            <v>شخصى</v>
          </cell>
          <cell r="P583" t="str">
            <v>الاثاث</v>
          </cell>
          <cell r="Q583" t="str">
            <v>دفتر 3</v>
          </cell>
          <cell r="R583">
            <v>100</v>
          </cell>
        </row>
        <row r="584">
          <cell r="D584" t="str">
            <v/>
          </cell>
          <cell r="E584">
            <v>651</v>
          </cell>
          <cell r="F584" t="str">
            <v>نرمين عبد  العليم السيد احمد</v>
          </cell>
          <cell r="G584">
            <v>21</v>
          </cell>
          <cell r="H584" t="str">
            <v/>
          </cell>
          <cell r="I584" t="str">
            <v>اله حاسبه كاسيو صغيره</v>
          </cell>
          <cell r="J584" t="str">
            <v>عدد</v>
          </cell>
          <cell r="K584">
            <v>1</v>
          </cell>
          <cell r="L584">
            <v>1</v>
          </cell>
          <cell r="M584">
            <v>300</v>
          </cell>
          <cell r="N584">
            <v>300</v>
          </cell>
          <cell r="O584" t="str">
            <v>شخصى</v>
          </cell>
          <cell r="P584" t="str">
            <v>الاثاث</v>
          </cell>
          <cell r="Q584" t="str">
            <v>دفتر 1</v>
          </cell>
          <cell r="R584">
            <v>1</v>
          </cell>
        </row>
        <row r="585">
          <cell r="D585" t="str">
            <v/>
          </cell>
          <cell r="E585">
            <v>651</v>
          </cell>
          <cell r="F585" t="str">
            <v>نرمين عبد  العليم السيد احمد</v>
          </cell>
          <cell r="G585">
            <v>130</v>
          </cell>
          <cell r="H585" t="str">
            <v/>
          </cell>
          <cell r="I585" t="str">
            <v>خرامه</v>
          </cell>
          <cell r="J585" t="str">
            <v>عدد</v>
          </cell>
          <cell r="K585">
            <v>1</v>
          </cell>
          <cell r="L585">
            <v>1</v>
          </cell>
          <cell r="M585">
            <v>35</v>
          </cell>
          <cell r="N585">
            <v>35</v>
          </cell>
          <cell r="O585" t="str">
            <v>شخصى</v>
          </cell>
          <cell r="P585" t="str">
            <v>الاثاث</v>
          </cell>
          <cell r="Q585" t="str">
            <v>دفتر 1</v>
          </cell>
          <cell r="R585">
            <v>89</v>
          </cell>
        </row>
        <row r="586">
          <cell r="D586" t="str">
            <v/>
          </cell>
          <cell r="E586">
            <v>651</v>
          </cell>
          <cell r="F586" t="str">
            <v>نرمين عبد  العليم السيد احمد</v>
          </cell>
          <cell r="G586">
            <v>141</v>
          </cell>
          <cell r="H586" t="str">
            <v/>
          </cell>
          <cell r="I586" t="str">
            <v>دباسه صغيره</v>
          </cell>
          <cell r="J586" t="str">
            <v>عدد</v>
          </cell>
          <cell r="K586">
            <v>1</v>
          </cell>
          <cell r="L586">
            <v>1</v>
          </cell>
          <cell r="M586">
            <v>185</v>
          </cell>
          <cell r="N586">
            <v>185</v>
          </cell>
          <cell r="O586" t="str">
            <v>شخصى</v>
          </cell>
          <cell r="P586" t="str">
            <v>الاثاث</v>
          </cell>
          <cell r="Q586" t="str">
            <v>دفتر 1</v>
          </cell>
          <cell r="R586">
            <v>100</v>
          </cell>
        </row>
        <row r="587">
          <cell r="D587" t="str">
            <v/>
          </cell>
          <cell r="E587">
            <v>651</v>
          </cell>
          <cell r="F587" t="str">
            <v>نرمين عبد  العليم السيد احمد</v>
          </cell>
          <cell r="G587">
            <v>313</v>
          </cell>
          <cell r="H587" t="str">
            <v/>
          </cell>
          <cell r="I587" t="str">
            <v>كرسي</v>
          </cell>
          <cell r="J587" t="str">
            <v>عدد</v>
          </cell>
          <cell r="K587">
            <v>1</v>
          </cell>
          <cell r="L587">
            <v>1</v>
          </cell>
          <cell r="M587">
            <v>249</v>
          </cell>
          <cell r="N587">
            <v>249</v>
          </cell>
          <cell r="O587" t="str">
            <v>شخصى</v>
          </cell>
          <cell r="P587" t="str">
            <v>الاثاث</v>
          </cell>
          <cell r="Q587" t="str">
            <v>دفتر 2</v>
          </cell>
          <cell r="R587">
            <v>100</v>
          </cell>
        </row>
        <row r="588">
          <cell r="D588" t="str">
            <v/>
          </cell>
          <cell r="E588">
            <v>651</v>
          </cell>
          <cell r="F588" t="str">
            <v>نرمين عبد  العليم السيد احمد</v>
          </cell>
          <cell r="G588">
            <v>406</v>
          </cell>
          <cell r="H588" t="str">
            <v/>
          </cell>
          <cell r="I588" t="str">
            <v>مكتب صاج 3 درج</v>
          </cell>
          <cell r="J588" t="str">
            <v>عدد</v>
          </cell>
          <cell r="K588">
            <v>1</v>
          </cell>
          <cell r="L588">
            <v>1</v>
          </cell>
          <cell r="M588">
            <v>1638</v>
          </cell>
          <cell r="N588">
            <v>1638</v>
          </cell>
          <cell r="O588" t="str">
            <v>شخصى</v>
          </cell>
          <cell r="P588" t="str">
            <v>الاثاث</v>
          </cell>
          <cell r="Q588" t="str">
            <v>دفتر 3</v>
          </cell>
          <cell r="R588">
            <v>100</v>
          </cell>
        </row>
        <row r="589">
          <cell r="D589" t="str">
            <v/>
          </cell>
          <cell r="E589">
            <v>661</v>
          </cell>
          <cell r="F589" t="str">
            <v>مها صبرى عبد ربه</v>
          </cell>
          <cell r="G589">
            <v>356</v>
          </cell>
          <cell r="H589" t="str">
            <v/>
          </cell>
          <cell r="I589" t="str">
            <v>كيسة كمبيوتر</v>
          </cell>
          <cell r="J589" t="str">
            <v>عدد</v>
          </cell>
          <cell r="L589">
            <v>1</v>
          </cell>
          <cell r="M589">
            <v>2000</v>
          </cell>
          <cell r="N589">
            <v>2000</v>
          </cell>
          <cell r="O589" t="str">
            <v>شخصى</v>
          </cell>
          <cell r="P589" t="str">
            <v>الاجهزه</v>
          </cell>
          <cell r="Q589" t="str">
            <v>دفتر 4</v>
          </cell>
          <cell r="R589">
            <v>33</v>
          </cell>
          <cell r="S589">
            <v>44819</v>
          </cell>
          <cell r="T589" t="str">
            <v>نقل</v>
          </cell>
          <cell r="U589">
            <v>1</v>
          </cell>
        </row>
        <row r="590">
          <cell r="D590" t="str">
            <v/>
          </cell>
          <cell r="E590">
            <v>661</v>
          </cell>
          <cell r="F590" t="str">
            <v>مها صبرى عبد ربه</v>
          </cell>
          <cell r="G590">
            <v>404</v>
          </cell>
          <cell r="H590" t="str">
            <v/>
          </cell>
          <cell r="I590" t="str">
            <v>مكتب خشب</v>
          </cell>
          <cell r="J590" t="str">
            <v>عدد</v>
          </cell>
          <cell r="L590">
            <v>1</v>
          </cell>
          <cell r="M590">
            <v>320</v>
          </cell>
          <cell r="N590">
            <v>320</v>
          </cell>
          <cell r="O590" t="str">
            <v>شخصى</v>
          </cell>
          <cell r="P590" t="str">
            <v>الاثاث</v>
          </cell>
          <cell r="Q590" t="str">
            <v>دفتر 4</v>
          </cell>
          <cell r="R590">
            <v>6</v>
          </cell>
          <cell r="S590">
            <v>44819</v>
          </cell>
          <cell r="T590" t="str">
            <v>نقل</v>
          </cell>
          <cell r="U590">
            <v>1</v>
          </cell>
        </row>
        <row r="591">
          <cell r="D591" t="str">
            <v/>
          </cell>
          <cell r="E591">
            <v>663</v>
          </cell>
          <cell r="F591" t="str">
            <v>طه محمد متولي ابراهيم</v>
          </cell>
          <cell r="G591">
            <v>280</v>
          </cell>
          <cell r="H591" t="str">
            <v/>
          </cell>
          <cell r="I591" t="str">
            <v>طابعه ليزر HP 2055</v>
          </cell>
          <cell r="J591" t="str">
            <v>عدد</v>
          </cell>
          <cell r="K591">
            <v>1</v>
          </cell>
          <cell r="L591">
            <v>1</v>
          </cell>
          <cell r="M591">
            <v>2150</v>
          </cell>
          <cell r="N591">
            <v>2150</v>
          </cell>
          <cell r="O591" t="str">
            <v>شخصى</v>
          </cell>
          <cell r="P591" t="str">
            <v>الاجهزه</v>
          </cell>
          <cell r="Q591" t="str">
            <v>دفتر 3</v>
          </cell>
          <cell r="R591">
            <v>95</v>
          </cell>
        </row>
        <row r="592">
          <cell r="D592" t="str">
            <v/>
          </cell>
          <cell r="E592">
            <v>695</v>
          </cell>
          <cell r="F592" t="str">
            <v>محمد على زين الدين حموده</v>
          </cell>
          <cell r="G592">
            <v>892</v>
          </cell>
          <cell r="H592" t="str">
            <v/>
          </cell>
          <cell r="I592" t="str">
            <v>قلم قياس جرعات الاشعة</v>
          </cell>
          <cell r="J592" t="str">
            <v>عدد</v>
          </cell>
          <cell r="K592">
            <v>1</v>
          </cell>
          <cell r="L592">
            <v>1</v>
          </cell>
          <cell r="M592">
            <v>1925</v>
          </cell>
          <cell r="N592">
            <v>1925</v>
          </cell>
          <cell r="O592" t="str">
            <v>شخصى</v>
          </cell>
          <cell r="P592" t="str">
            <v>الاجهزه</v>
          </cell>
          <cell r="Q592" t="str">
            <v>دفتر 4</v>
          </cell>
          <cell r="R592">
            <v>12</v>
          </cell>
        </row>
        <row r="593">
          <cell r="D593" t="str">
            <v/>
          </cell>
          <cell r="E593">
            <v>707</v>
          </cell>
          <cell r="F593" t="str">
            <v>محمد منير عبد الحميد النحله</v>
          </cell>
          <cell r="G593">
            <v>18</v>
          </cell>
          <cell r="H593" t="str">
            <v/>
          </cell>
          <cell r="I593" t="str">
            <v>اكلاشيهات</v>
          </cell>
          <cell r="J593" t="str">
            <v>عدد</v>
          </cell>
          <cell r="K593">
            <v>1</v>
          </cell>
          <cell r="L593">
            <v>0</v>
          </cell>
          <cell r="M593">
            <v>45</v>
          </cell>
          <cell r="N593">
            <v>0</v>
          </cell>
          <cell r="O593" t="str">
            <v>شخصى</v>
          </cell>
          <cell r="P593" t="str">
            <v>الاثاث</v>
          </cell>
          <cell r="Q593" t="str">
            <v>دفتر 1</v>
          </cell>
          <cell r="R593">
            <v>11</v>
          </cell>
          <cell r="S593">
            <v>44865</v>
          </cell>
          <cell r="T593" t="str">
            <v>تكهين</v>
          </cell>
          <cell r="V593">
            <v>1</v>
          </cell>
        </row>
        <row r="594">
          <cell r="D594" t="str">
            <v/>
          </cell>
          <cell r="E594">
            <v>707</v>
          </cell>
          <cell r="F594" t="str">
            <v>محمد منير عبد الحميد النحله</v>
          </cell>
          <cell r="G594">
            <v>279</v>
          </cell>
          <cell r="H594" t="str">
            <v/>
          </cell>
          <cell r="I594" t="str">
            <v>غلايه مياه</v>
          </cell>
          <cell r="J594" t="str">
            <v>عدد</v>
          </cell>
          <cell r="K594">
            <v>1</v>
          </cell>
          <cell r="L594">
            <v>0</v>
          </cell>
          <cell r="M594">
            <v>280</v>
          </cell>
          <cell r="N594">
            <v>0</v>
          </cell>
          <cell r="O594" t="str">
            <v>شخصى</v>
          </cell>
          <cell r="P594" t="str">
            <v>الاجهزه</v>
          </cell>
          <cell r="Q594" t="str">
            <v>دفتر 4</v>
          </cell>
          <cell r="R594">
            <v>5</v>
          </cell>
          <cell r="S594">
            <v>44865</v>
          </cell>
          <cell r="T594" t="str">
            <v>تكهين</v>
          </cell>
          <cell r="V594">
            <v>1</v>
          </cell>
        </row>
        <row r="595">
          <cell r="D595" t="str">
            <v/>
          </cell>
          <cell r="E595">
            <v>724</v>
          </cell>
          <cell r="F595" t="str">
            <v>وليد ابرهيم محمد عبده</v>
          </cell>
          <cell r="G595">
            <v>1037</v>
          </cell>
          <cell r="H595">
            <v>20</v>
          </cell>
          <cell r="I595" t="str">
            <v>شاحن اقلام قياس جرعات الاشعة</v>
          </cell>
          <cell r="J595" t="str">
            <v>عدد</v>
          </cell>
          <cell r="K595">
            <v>1</v>
          </cell>
          <cell r="L595">
            <v>1</v>
          </cell>
          <cell r="M595">
            <v>2420</v>
          </cell>
          <cell r="N595">
            <v>2420</v>
          </cell>
          <cell r="O595" t="str">
            <v>شخصى</v>
          </cell>
          <cell r="P595" t="str">
            <v>الاجهزه</v>
          </cell>
          <cell r="Q595" t="str">
            <v>دفتر 2</v>
          </cell>
          <cell r="R595">
            <v>30</v>
          </cell>
        </row>
        <row r="596">
          <cell r="D596" t="str">
            <v/>
          </cell>
          <cell r="E596">
            <v>724</v>
          </cell>
          <cell r="F596" t="str">
            <v>وليد ابرهيم محمد عبده</v>
          </cell>
          <cell r="G596">
            <v>892</v>
          </cell>
          <cell r="H596" t="str">
            <v/>
          </cell>
          <cell r="I596" t="str">
            <v>قلم قياس جرعات الاشعة</v>
          </cell>
          <cell r="J596" t="str">
            <v>عدد</v>
          </cell>
          <cell r="K596">
            <v>2</v>
          </cell>
          <cell r="L596">
            <v>1</v>
          </cell>
          <cell r="M596">
            <v>1925</v>
          </cell>
          <cell r="N596">
            <v>1925</v>
          </cell>
          <cell r="O596" t="str">
            <v>شخصى</v>
          </cell>
          <cell r="P596" t="str">
            <v>الاجهزه</v>
          </cell>
          <cell r="Q596" t="str">
            <v>دفتر 4</v>
          </cell>
          <cell r="R596">
            <v>12</v>
          </cell>
          <cell r="S596">
            <v>44744</v>
          </cell>
          <cell r="T596">
            <v>2</v>
          </cell>
          <cell r="V596">
            <v>1</v>
          </cell>
        </row>
        <row r="597">
          <cell r="D597" t="str">
            <v/>
          </cell>
          <cell r="E597">
            <v>727</v>
          </cell>
          <cell r="F597" t="str">
            <v>عمرو محمد سليمان عبد الله</v>
          </cell>
          <cell r="G597">
            <v>141</v>
          </cell>
          <cell r="H597" t="str">
            <v/>
          </cell>
          <cell r="I597" t="str">
            <v>دباسه صغيره</v>
          </cell>
          <cell r="J597" t="str">
            <v>عدد</v>
          </cell>
          <cell r="K597">
            <v>1</v>
          </cell>
          <cell r="L597">
            <v>1</v>
          </cell>
          <cell r="M597">
            <v>185</v>
          </cell>
          <cell r="N597">
            <v>185</v>
          </cell>
          <cell r="O597" t="str">
            <v>شخصى</v>
          </cell>
          <cell r="P597" t="str">
            <v>الاثاث</v>
          </cell>
          <cell r="Q597" t="str">
            <v>دفتر 1</v>
          </cell>
          <cell r="R597">
            <v>100</v>
          </cell>
        </row>
        <row r="598">
          <cell r="D598" t="str">
            <v/>
          </cell>
          <cell r="E598">
            <v>727</v>
          </cell>
          <cell r="F598" t="str">
            <v>عمرو محمد سليمان عبد الله</v>
          </cell>
          <cell r="G598">
            <v>219</v>
          </cell>
          <cell r="H598" t="str">
            <v/>
          </cell>
          <cell r="I598" t="str">
            <v xml:space="preserve">شاشه سامسونج lcd 19 </v>
          </cell>
          <cell r="J598" t="str">
            <v>عدد</v>
          </cell>
          <cell r="K598">
            <v>1</v>
          </cell>
          <cell r="L598">
            <v>1</v>
          </cell>
          <cell r="M598">
            <v>735</v>
          </cell>
          <cell r="N598">
            <v>735</v>
          </cell>
          <cell r="O598" t="str">
            <v>شخصى</v>
          </cell>
          <cell r="P598" t="str">
            <v>الاجهزه</v>
          </cell>
          <cell r="Q598" t="str">
            <v>دفتر 3</v>
          </cell>
          <cell r="R598">
            <v>100</v>
          </cell>
        </row>
        <row r="599">
          <cell r="D599" t="str">
            <v/>
          </cell>
          <cell r="E599">
            <v>727</v>
          </cell>
          <cell r="F599" t="str">
            <v>عمرو محمد سليمان عبد الله</v>
          </cell>
          <cell r="G599">
            <v>313</v>
          </cell>
          <cell r="H599" t="str">
            <v/>
          </cell>
          <cell r="I599" t="str">
            <v>كرسي</v>
          </cell>
          <cell r="J599" t="str">
            <v>عدد</v>
          </cell>
          <cell r="K599">
            <v>1</v>
          </cell>
          <cell r="L599">
            <v>1</v>
          </cell>
          <cell r="M599">
            <v>249</v>
          </cell>
          <cell r="N599">
            <v>249</v>
          </cell>
          <cell r="O599" t="str">
            <v>شخصى</v>
          </cell>
          <cell r="P599" t="str">
            <v>الاثاث</v>
          </cell>
          <cell r="Q599" t="str">
            <v>دفتر 2</v>
          </cell>
          <cell r="R599">
            <v>100</v>
          </cell>
        </row>
        <row r="600">
          <cell r="D600" t="str">
            <v/>
          </cell>
          <cell r="E600">
            <v>727</v>
          </cell>
          <cell r="F600" t="str">
            <v>عمرو محمد سليمان عبد الله</v>
          </cell>
          <cell r="G600">
            <v>326</v>
          </cell>
          <cell r="H600" t="str">
            <v/>
          </cell>
          <cell r="I600" t="str">
            <v>كرسي دوران هيدرولك</v>
          </cell>
          <cell r="J600" t="str">
            <v>عدد</v>
          </cell>
          <cell r="K600">
            <v>1</v>
          </cell>
          <cell r="L600">
            <v>1</v>
          </cell>
          <cell r="M600">
            <v>616</v>
          </cell>
          <cell r="N600">
            <v>616</v>
          </cell>
          <cell r="O600" t="str">
            <v>شخصى</v>
          </cell>
          <cell r="P600" t="str">
            <v>الاثاث</v>
          </cell>
          <cell r="Q600" t="str">
            <v>دفتر 3</v>
          </cell>
          <cell r="R600">
            <v>41</v>
          </cell>
        </row>
        <row r="601">
          <cell r="D601" t="str">
            <v/>
          </cell>
          <cell r="E601">
            <v>727</v>
          </cell>
          <cell r="F601" t="str">
            <v>عمرو محمد سليمان عبد الله</v>
          </cell>
          <cell r="G601">
            <v>356</v>
          </cell>
          <cell r="H601" t="str">
            <v/>
          </cell>
          <cell r="I601" t="str">
            <v>كيسة كمبيوتر</v>
          </cell>
          <cell r="J601" t="str">
            <v>عدد</v>
          </cell>
          <cell r="K601">
            <v>1</v>
          </cell>
          <cell r="L601">
            <v>1</v>
          </cell>
          <cell r="M601">
            <v>2000</v>
          </cell>
          <cell r="N601">
            <v>2000</v>
          </cell>
          <cell r="O601" t="str">
            <v>شخصى</v>
          </cell>
          <cell r="P601" t="str">
            <v>الاجهزه</v>
          </cell>
          <cell r="Q601" t="str">
            <v>دفتر 4</v>
          </cell>
          <cell r="R601">
            <v>33</v>
          </cell>
        </row>
        <row r="602">
          <cell r="D602" t="str">
            <v/>
          </cell>
          <cell r="E602">
            <v>727</v>
          </cell>
          <cell r="F602" t="str">
            <v>عمرو محمد سليمان عبد الله</v>
          </cell>
          <cell r="G602">
            <v>406</v>
          </cell>
          <cell r="H602" t="str">
            <v/>
          </cell>
          <cell r="I602" t="str">
            <v>مكتب صاج 3 درج</v>
          </cell>
          <cell r="J602" t="str">
            <v>عدد</v>
          </cell>
          <cell r="K602">
            <v>1</v>
          </cell>
          <cell r="L602">
            <v>1</v>
          </cell>
          <cell r="M602">
            <v>1638</v>
          </cell>
          <cell r="N602">
            <v>1638</v>
          </cell>
          <cell r="O602" t="str">
            <v>شخصى</v>
          </cell>
          <cell r="P602" t="str">
            <v>الاثاث</v>
          </cell>
          <cell r="Q602" t="str">
            <v>دفتر 3</v>
          </cell>
          <cell r="R602">
            <v>100</v>
          </cell>
        </row>
        <row r="603">
          <cell r="D603" t="str">
            <v/>
          </cell>
          <cell r="E603">
            <v>728</v>
          </cell>
          <cell r="F603" t="str">
            <v>شريف مهدى عبد الحليم سلامة</v>
          </cell>
          <cell r="G603">
            <v>141</v>
          </cell>
          <cell r="H603" t="str">
            <v/>
          </cell>
          <cell r="I603" t="str">
            <v>دباسه صغيره</v>
          </cell>
          <cell r="J603" t="str">
            <v>عدد</v>
          </cell>
          <cell r="K603">
            <v>1</v>
          </cell>
          <cell r="L603">
            <v>1</v>
          </cell>
          <cell r="M603">
            <v>185</v>
          </cell>
          <cell r="N603">
            <v>185</v>
          </cell>
          <cell r="O603" t="str">
            <v>شخصى</v>
          </cell>
          <cell r="P603" t="str">
            <v>الاثاث</v>
          </cell>
          <cell r="Q603" t="str">
            <v>دفتر 1</v>
          </cell>
          <cell r="R603">
            <v>100</v>
          </cell>
        </row>
        <row r="604">
          <cell r="D604" t="str">
            <v/>
          </cell>
          <cell r="E604">
            <v>728</v>
          </cell>
          <cell r="F604" t="str">
            <v>شريف مهدى عبد الحليم سلامة</v>
          </cell>
          <cell r="G604">
            <v>313</v>
          </cell>
          <cell r="H604" t="str">
            <v/>
          </cell>
          <cell r="I604" t="str">
            <v>كرسي</v>
          </cell>
          <cell r="J604" t="str">
            <v>عدد</v>
          </cell>
          <cell r="K604">
            <v>1</v>
          </cell>
          <cell r="L604">
            <v>1</v>
          </cell>
          <cell r="M604">
            <v>249</v>
          </cell>
          <cell r="N604">
            <v>249</v>
          </cell>
          <cell r="O604" t="str">
            <v>شخصى</v>
          </cell>
          <cell r="P604" t="str">
            <v>الاثاث</v>
          </cell>
          <cell r="Q604" t="str">
            <v>دفتر 2</v>
          </cell>
          <cell r="R604">
            <v>100</v>
          </cell>
        </row>
        <row r="605">
          <cell r="D605" t="str">
            <v/>
          </cell>
          <cell r="E605">
            <v>728</v>
          </cell>
          <cell r="F605" t="str">
            <v>شريف مهدى عبد الحليم سلامة</v>
          </cell>
          <cell r="G605">
            <v>455</v>
          </cell>
          <cell r="H605" t="str">
            <v/>
          </cell>
          <cell r="I605" t="str">
            <v>وحدة مكتب 80*80</v>
          </cell>
          <cell r="J605" t="str">
            <v>عدد</v>
          </cell>
          <cell r="K605">
            <v>1</v>
          </cell>
          <cell r="L605">
            <v>1</v>
          </cell>
          <cell r="M605">
            <v>430</v>
          </cell>
          <cell r="N605">
            <v>430</v>
          </cell>
          <cell r="O605" t="str">
            <v>شخصى</v>
          </cell>
          <cell r="P605" t="str">
            <v>الاثاث</v>
          </cell>
          <cell r="Q605" t="str">
            <v>دفتر 4</v>
          </cell>
          <cell r="R605">
            <v>50</v>
          </cell>
        </row>
        <row r="606">
          <cell r="D606" t="str">
            <v/>
          </cell>
          <cell r="E606">
            <v>744</v>
          </cell>
          <cell r="F606" t="str">
            <v>احمد عبد العظيم ابراهيم رضوان</v>
          </cell>
          <cell r="G606">
            <v>892</v>
          </cell>
          <cell r="H606" t="str">
            <v/>
          </cell>
          <cell r="I606" t="str">
            <v>قلم قياس جرعات الاشعة</v>
          </cell>
          <cell r="J606" t="str">
            <v>عدد</v>
          </cell>
          <cell r="K606">
            <v>2</v>
          </cell>
          <cell r="L606">
            <v>1</v>
          </cell>
          <cell r="M606">
            <v>1925</v>
          </cell>
          <cell r="N606">
            <v>1925</v>
          </cell>
          <cell r="O606" t="str">
            <v>شخصى</v>
          </cell>
          <cell r="P606" t="str">
            <v>الاجهزه</v>
          </cell>
          <cell r="Q606" t="str">
            <v>دفتر 4</v>
          </cell>
          <cell r="R606">
            <v>12</v>
          </cell>
          <cell r="S606">
            <v>44744</v>
          </cell>
          <cell r="T606">
            <v>2</v>
          </cell>
          <cell r="V606">
            <v>1</v>
          </cell>
        </row>
        <row r="607">
          <cell r="D607" t="str">
            <v/>
          </cell>
          <cell r="E607">
            <v>750</v>
          </cell>
          <cell r="F607" t="str">
            <v>السيده عبد الله احمد عبد الله</v>
          </cell>
          <cell r="G607">
            <v>21</v>
          </cell>
          <cell r="H607" t="str">
            <v/>
          </cell>
          <cell r="I607" t="str">
            <v>اله حاسبه كاسيو صغيره</v>
          </cell>
          <cell r="J607" t="str">
            <v>عدد</v>
          </cell>
          <cell r="K607">
            <v>1</v>
          </cell>
          <cell r="L607">
            <v>0</v>
          </cell>
          <cell r="M607">
            <v>300</v>
          </cell>
          <cell r="N607">
            <v>0</v>
          </cell>
          <cell r="O607" t="str">
            <v>شخصى</v>
          </cell>
          <cell r="P607" t="str">
            <v>الاثاث</v>
          </cell>
          <cell r="Q607" t="str">
            <v>دفتر 1</v>
          </cell>
          <cell r="R607">
            <v>1</v>
          </cell>
          <cell r="S607">
            <v>44852</v>
          </cell>
          <cell r="T607" t="str">
            <v>تكهين</v>
          </cell>
          <cell r="V607">
            <v>1</v>
          </cell>
        </row>
        <row r="608">
          <cell r="D608" t="str">
            <v/>
          </cell>
          <cell r="E608">
            <v>750</v>
          </cell>
          <cell r="F608" t="str">
            <v>السيده عبد الله احمد عبد الله</v>
          </cell>
          <cell r="G608">
            <v>55</v>
          </cell>
          <cell r="H608" t="str">
            <v/>
          </cell>
          <cell r="I608" t="str">
            <v>ترابيزة حديد قرص فرومايكا</v>
          </cell>
          <cell r="J608" t="str">
            <v>عدد</v>
          </cell>
          <cell r="K608">
            <v>1</v>
          </cell>
          <cell r="L608">
            <v>0</v>
          </cell>
          <cell r="M608">
            <v>340</v>
          </cell>
          <cell r="N608">
            <v>0</v>
          </cell>
          <cell r="O608" t="str">
            <v>شخصى</v>
          </cell>
          <cell r="P608" t="str">
            <v>الاثاث</v>
          </cell>
          <cell r="Q608" t="str">
            <v>دفتر 1</v>
          </cell>
          <cell r="R608">
            <v>34</v>
          </cell>
          <cell r="S608">
            <v>44839</v>
          </cell>
          <cell r="T608" t="str">
            <v>نقل</v>
          </cell>
          <cell r="V608">
            <v>1</v>
          </cell>
        </row>
        <row r="609">
          <cell r="D609" t="str">
            <v/>
          </cell>
          <cell r="E609">
            <v>750</v>
          </cell>
          <cell r="F609" t="str">
            <v>السيده عبد الله احمد عبد الله</v>
          </cell>
          <cell r="G609">
            <v>130</v>
          </cell>
          <cell r="H609" t="str">
            <v/>
          </cell>
          <cell r="I609" t="str">
            <v>خرامه</v>
          </cell>
          <cell r="J609" t="str">
            <v>عدد</v>
          </cell>
          <cell r="K609">
            <v>1</v>
          </cell>
          <cell r="L609">
            <v>1</v>
          </cell>
          <cell r="M609">
            <v>35</v>
          </cell>
          <cell r="N609">
            <v>35</v>
          </cell>
          <cell r="O609" t="str">
            <v>شخصى</v>
          </cell>
          <cell r="P609" t="str">
            <v>الاثاث</v>
          </cell>
          <cell r="Q609" t="str">
            <v>دفتر 1</v>
          </cell>
          <cell r="R609">
            <v>89</v>
          </cell>
        </row>
        <row r="610">
          <cell r="D610" t="str">
            <v/>
          </cell>
          <cell r="E610">
            <v>750</v>
          </cell>
          <cell r="F610" t="str">
            <v>السيده عبد الله احمد عبد الله</v>
          </cell>
          <cell r="G610">
            <v>141</v>
          </cell>
          <cell r="H610" t="str">
            <v/>
          </cell>
          <cell r="I610" t="str">
            <v>دباسه صغيره</v>
          </cell>
          <cell r="J610" t="str">
            <v>عدد</v>
          </cell>
          <cell r="K610">
            <v>1</v>
          </cell>
          <cell r="L610">
            <v>0</v>
          </cell>
          <cell r="M610">
            <v>185</v>
          </cell>
          <cell r="N610">
            <v>0</v>
          </cell>
          <cell r="O610" t="str">
            <v>شخصى</v>
          </cell>
          <cell r="P610" t="str">
            <v>الاثاث</v>
          </cell>
          <cell r="Q610" t="str">
            <v>دفتر 1</v>
          </cell>
          <cell r="R610">
            <v>100</v>
          </cell>
          <cell r="S610">
            <v>44852</v>
          </cell>
          <cell r="T610" t="str">
            <v>تكهين</v>
          </cell>
          <cell r="V610">
            <v>1</v>
          </cell>
        </row>
        <row r="611">
          <cell r="D611" t="str">
            <v/>
          </cell>
          <cell r="E611">
            <v>750</v>
          </cell>
          <cell r="F611" t="str">
            <v>السيده عبد الله احمد عبد الله</v>
          </cell>
          <cell r="G611">
            <v>208</v>
          </cell>
          <cell r="H611" t="str">
            <v/>
          </cell>
          <cell r="I611" t="str">
            <v>سلم 2 درجة</v>
          </cell>
          <cell r="J611" t="str">
            <v>عدد</v>
          </cell>
          <cell r="K611">
            <v>1</v>
          </cell>
          <cell r="L611">
            <v>1</v>
          </cell>
          <cell r="M611">
            <v>260</v>
          </cell>
          <cell r="N611">
            <v>260</v>
          </cell>
          <cell r="O611" t="str">
            <v>شخصى</v>
          </cell>
          <cell r="P611" t="str">
            <v>الاثاث</v>
          </cell>
          <cell r="Q611" t="str">
            <v>دفتر 2</v>
          </cell>
          <cell r="R611">
            <v>50</v>
          </cell>
        </row>
        <row r="612">
          <cell r="D612" t="str">
            <v/>
          </cell>
          <cell r="E612">
            <v>750</v>
          </cell>
          <cell r="F612" t="str">
            <v>السيده عبد الله احمد عبد الله</v>
          </cell>
          <cell r="G612">
            <v>252</v>
          </cell>
          <cell r="H612" t="str">
            <v/>
          </cell>
          <cell r="I612" t="str">
            <v>طبيلية بلاستيك</v>
          </cell>
          <cell r="J612" t="str">
            <v>عدد</v>
          </cell>
          <cell r="K612">
            <v>1</v>
          </cell>
          <cell r="L612">
            <v>1</v>
          </cell>
          <cell r="M612">
            <v>140</v>
          </cell>
          <cell r="N612">
            <v>140</v>
          </cell>
          <cell r="O612" t="str">
            <v>شخصى</v>
          </cell>
          <cell r="P612" t="str">
            <v>الاثاث</v>
          </cell>
          <cell r="Q612" t="str">
            <v>دفتر 2</v>
          </cell>
          <cell r="R612">
            <v>73</v>
          </cell>
        </row>
        <row r="613">
          <cell r="D613" t="str">
            <v/>
          </cell>
          <cell r="E613">
            <v>750</v>
          </cell>
          <cell r="F613" t="str">
            <v>السيده عبد الله احمد عبد الله</v>
          </cell>
          <cell r="G613">
            <v>313</v>
          </cell>
          <cell r="H613" t="str">
            <v/>
          </cell>
          <cell r="I613" t="str">
            <v>كرسي</v>
          </cell>
          <cell r="J613" t="str">
            <v>عدد</v>
          </cell>
          <cell r="K613">
            <v>1</v>
          </cell>
          <cell r="L613">
            <v>0</v>
          </cell>
          <cell r="M613">
            <v>249</v>
          </cell>
          <cell r="N613">
            <v>0</v>
          </cell>
          <cell r="O613" t="str">
            <v>شخصى</v>
          </cell>
          <cell r="P613" t="str">
            <v>الاثاث</v>
          </cell>
          <cell r="Q613" t="str">
            <v>دفتر 2</v>
          </cell>
          <cell r="R613">
            <v>100</v>
          </cell>
          <cell r="S613">
            <v>44852</v>
          </cell>
          <cell r="T613" t="str">
            <v>تكهين</v>
          </cell>
          <cell r="V613">
            <v>1</v>
          </cell>
        </row>
        <row r="614">
          <cell r="D614" t="str">
            <v/>
          </cell>
          <cell r="E614">
            <v>750</v>
          </cell>
          <cell r="F614" t="str">
            <v>السيده عبد الله احمد عبد الله</v>
          </cell>
          <cell r="G614">
            <v>378</v>
          </cell>
          <cell r="H614" t="str">
            <v/>
          </cell>
          <cell r="I614" t="str">
            <v>مروحة حائط فريش</v>
          </cell>
          <cell r="J614" t="str">
            <v>عدد</v>
          </cell>
          <cell r="K614">
            <v>1</v>
          </cell>
          <cell r="L614">
            <v>1</v>
          </cell>
          <cell r="M614">
            <v>700</v>
          </cell>
          <cell r="N614">
            <v>700</v>
          </cell>
          <cell r="O614" t="str">
            <v>شخصى</v>
          </cell>
          <cell r="P614" t="str">
            <v>الاجهزه</v>
          </cell>
          <cell r="Q614" t="str">
            <v>دفتر 4</v>
          </cell>
          <cell r="R614">
            <v>71</v>
          </cell>
        </row>
        <row r="615">
          <cell r="D615" t="str">
            <v/>
          </cell>
          <cell r="E615">
            <v>750</v>
          </cell>
          <cell r="F615" t="str">
            <v>السيده عبد الله احمد عبد الله</v>
          </cell>
          <cell r="G615">
            <v>444</v>
          </cell>
          <cell r="H615" t="str">
            <v/>
          </cell>
          <cell r="I615" t="str">
            <v>وحدة ارفف</v>
          </cell>
          <cell r="J615" t="str">
            <v>عدد</v>
          </cell>
          <cell r="K615">
            <v>4</v>
          </cell>
          <cell r="L615">
            <v>4</v>
          </cell>
          <cell r="M615">
            <v>961</v>
          </cell>
          <cell r="N615">
            <v>3844</v>
          </cell>
          <cell r="O615" t="str">
            <v>شخصى</v>
          </cell>
          <cell r="P615" t="str">
            <v>الاثاث</v>
          </cell>
          <cell r="Q615" t="str">
            <v>دفتر 4</v>
          </cell>
          <cell r="R615">
            <v>1</v>
          </cell>
        </row>
        <row r="616">
          <cell r="D616" t="str">
            <v/>
          </cell>
          <cell r="E616">
            <v>861</v>
          </cell>
          <cell r="F616" t="str">
            <v>اميرة رمضان ابراهيم عطية</v>
          </cell>
          <cell r="G616">
            <v>313</v>
          </cell>
          <cell r="H616" t="str">
            <v/>
          </cell>
          <cell r="I616" t="str">
            <v>كرسي</v>
          </cell>
          <cell r="J616" t="str">
            <v>عدد</v>
          </cell>
          <cell r="K616">
            <v>1</v>
          </cell>
          <cell r="L616">
            <v>1</v>
          </cell>
          <cell r="M616">
            <v>249</v>
          </cell>
          <cell r="N616">
            <v>249</v>
          </cell>
          <cell r="O616" t="str">
            <v>شخصى</v>
          </cell>
          <cell r="P616" t="str">
            <v>الاثاث</v>
          </cell>
          <cell r="Q616" t="str">
            <v>دفتر 2</v>
          </cell>
          <cell r="R616">
            <v>100</v>
          </cell>
        </row>
        <row r="617">
          <cell r="D617" t="str">
            <v/>
          </cell>
          <cell r="E617">
            <v>861</v>
          </cell>
          <cell r="F617" t="str">
            <v>اميرة رمضان ابراهيم عطية</v>
          </cell>
          <cell r="G617">
            <v>455</v>
          </cell>
          <cell r="H617" t="str">
            <v/>
          </cell>
          <cell r="I617" t="str">
            <v>وحدة مكتب 80*80</v>
          </cell>
          <cell r="J617" t="str">
            <v>عدد</v>
          </cell>
          <cell r="K617">
            <v>1</v>
          </cell>
          <cell r="L617">
            <v>1</v>
          </cell>
          <cell r="M617">
            <v>430</v>
          </cell>
          <cell r="N617">
            <v>430</v>
          </cell>
          <cell r="O617" t="str">
            <v>شخصى</v>
          </cell>
          <cell r="P617" t="str">
            <v>الاثاث</v>
          </cell>
          <cell r="Q617" t="str">
            <v>دفتر 4</v>
          </cell>
          <cell r="R617">
            <v>50</v>
          </cell>
        </row>
        <row r="618">
          <cell r="D618" t="str">
            <v/>
          </cell>
          <cell r="E618">
            <v>949</v>
          </cell>
          <cell r="F618" t="str">
            <v>مروه عبد  الرحمن ابراهيم</v>
          </cell>
          <cell r="G618">
            <v>21</v>
          </cell>
          <cell r="H618" t="str">
            <v/>
          </cell>
          <cell r="I618" t="str">
            <v>اله حاسبه كاسيو صغيره</v>
          </cell>
          <cell r="J618" t="str">
            <v>عدد</v>
          </cell>
          <cell r="K618">
            <v>1</v>
          </cell>
          <cell r="L618">
            <v>1</v>
          </cell>
          <cell r="M618">
            <v>300</v>
          </cell>
          <cell r="N618">
            <v>300</v>
          </cell>
          <cell r="O618" t="str">
            <v>شخصى</v>
          </cell>
          <cell r="P618" t="str">
            <v>الاثاث</v>
          </cell>
          <cell r="Q618" t="str">
            <v>دفتر 1</v>
          </cell>
          <cell r="R618">
            <v>1</v>
          </cell>
        </row>
        <row r="619">
          <cell r="D619" t="str">
            <v/>
          </cell>
          <cell r="E619">
            <v>949</v>
          </cell>
          <cell r="F619" t="str">
            <v>مروه عبد  الرحمن ابراهيم</v>
          </cell>
          <cell r="G619">
            <v>130</v>
          </cell>
          <cell r="H619" t="str">
            <v/>
          </cell>
          <cell r="I619" t="str">
            <v>خرامه</v>
          </cell>
          <cell r="J619" t="str">
            <v>عدد</v>
          </cell>
          <cell r="K619">
            <v>1</v>
          </cell>
          <cell r="L619">
            <v>1</v>
          </cell>
          <cell r="M619">
            <v>35</v>
          </cell>
          <cell r="N619">
            <v>35</v>
          </cell>
          <cell r="O619" t="str">
            <v>شخصى</v>
          </cell>
          <cell r="P619" t="str">
            <v>الاثاث</v>
          </cell>
          <cell r="Q619" t="str">
            <v>دفتر 1</v>
          </cell>
          <cell r="R619">
            <v>89</v>
          </cell>
        </row>
        <row r="620">
          <cell r="D620" t="str">
            <v/>
          </cell>
          <cell r="E620">
            <v>949</v>
          </cell>
          <cell r="F620" t="str">
            <v>مروه عبد  الرحمن ابراهيم</v>
          </cell>
          <cell r="G620">
            <v>141</v>
          </cell>
          <cell r="H620" t="str">
            <v/>
          </cell>
          <cell r="I620" t="str">
            <v>دباسه صغيره</v>
          </cell>
          <cell r="J620" t="str">
            <v>عدد</v>
          </cell>
          <cell r="K620">
            <v>1</v>
          </cell>
          <cell r="L620">
            <v>1</v>
          </cell>
          <cell r="M620">
            <v>185</v>
          </cell>
          <cell r="N620">
            <v>185</v>
          </cell>
          <cell r="O620" t="str">
            <v>شخصى</v>
          </cell>
          <cell r="P620" t="str">
            <v>الاثاث</v>
          </cell>
          <cell r="Q620" t="str">
            <v>دفتر 1</v>
          </cell>
          <cell r="R620">
            <v>100</v>
          </cell>
        </row>
        <row r="621">
          <cell r="D621" t="str">
            <v/>
          </cell>
          <cell r="E621">
            <v>949</v>
          </cell>
          <cell r="F621" t="str">
            <v>مروه عبد  الرحمن ابراهيم</v>
          </cell>
          <cell r="G621">
            <v>444</v>
          </cell>
          <cell r="H621" t="str">
            <v/>
          </cell>
          <cell r="I621" t="str">
            <v>وحدة ارفف</v>
          </cell>
          <cell r="J621" t="str">
            <v>عدد</v>
          </cell>
          <cell r="K621">
            <v>3</v>
          </cell>
          <cell r="L621">
            <v>2</v>
          </cell>
          <cell r="M621">
            <v>961</v>
          </cell>
          <cell r="N621">
            <v>1922</v>
          </cell>
          <cell r="O621" t="str">
            <v>شخصى</v>
          </cell>
          <cell r="P621" t="str">
            <v>الاثاث</v>
          </cell>
          <cell r="Q621" t="str">
            <v>دفتر 4</v>
          </cell>
          <cell r="R621">
            <v>1</v>
          </cell>
          <cell r="S621">
            <v>44838</v>
          </cell>
          <cell r="T621" t="str">
            <v>نقل</v>
          </cell>
          <cell r="V621">
            <v>1</v>
          </cell>
        </row>
        <row r="622">
          <cell r="D622" t="str">
            <v/>
          </cell>
          <cell r="E622">
            <v>949</v>
          </cell>
          <cell r="F622" t="str">
            <v>مروه عبد  الرحمن ابراهيم</v>
          </cell>
          <cell r="G622">
            <v>455</v>
          </cell>
          <cell r="H622" t="str">
            <v/>
          </cell>
          <cell r="I622" t="str">
            <v>وحدة مكتب 80*80</v>
          </cell>
          <cell r="J622" t="str">
            <v>عدد</v>
          </cell>
          <cell r="K622">
            <v>1</v>
          </cell>
          <cell r="L622">
            <v>1</v>
          </cell>
          <cell r="M622">
            <v>430</v>
          </cell>
          <cell r="N622">
            <v>430</v>
          </cell>
          <cell r="O622" t="str">
            <v>شخصى</v>
          </cell>
          <cell r="P622" t="str">
            <v>الاثاث</v>
          </cell>
          <cell r="Q622" t="str">
            <v>دفتر 4</v>
          </cell>
          <cell r="R622">
            <v>50</v>
          </cell>
        </row>
        <row r="623">
          <cell r="D623" t="str">
            <v/>
          </cell>
          <cell r="E623">
            <v>951</v>
          </cell>
          <cell r="F623" t="str">
            <v>محمد حسني محمد علي</v>
          </cell>
          <cell r="G623">
            <v>313</v>
          </cell>
          <cell r="H623" t="str">
            <v/>
          </cell>
          <cell r="I623" t="str">
            <v>كرسي</v>
          </cell>
          <cell r="J623" t="str">
            <v>عدد</v>
          </cell>
          <cell r="K623">
            <v>2</v>
          </cell>
          <cell r="L623">
            <v>2</v>
          </cell>
          <cell r="M623">
            <v>249</v>
          </cell>
          <cell r="N623">
            <v>498</v>
          </cell>
          <cell r="O623" t="str">
            <v>شخصى</v>
          </cell>
          <cell r="P623" t="str">
            <v>الاثاث</v>
          </cell>
          <cell r="Q623" t="str">
            <v>دفتر 2</v>
          </cell>
          <cell r="R623">
            <v>100</v>
          </cell>
        </row>
        <row r="624">
          <cell r="D624" t="str">
            <v/>
          </cell>
          <cell r="E624">
            <v>951</v>
          </cell>
          <cell r="F624" t="str">
            <v>محمد حسني محمد علي</v>
          </cell>
          <cell r="G624">
            <v>406</v>
          </cell>
          <cell r="H624" t="str">
            <v/>
          </cell>
          <cell r="I624" t="str">
            <v>مكتب صاج 3 درج</v>
          </cell>
          <cell r="J624" t="str">
            <v>عدد</v>
          </cell>
          <cell r="K624">
            <v>1</v>
          </cell>
          <cell r="L624">
            <v>1</v>
          </cell>
          <cell r="M624">
            <v>1638</v>
          </cell>
          <cell r="N624">
            <v>1638</v>
          </cell>
          <cell r="O624" t="str">
            <v>شخصى</v>
          </cell>
          <cell r="P624" t="str">
            <v>الاثاث</v>
          </cell>
          <cell r="Q624" t="str">
            <v>دفتر 3</v>
          </cell>
          <cell r="R624">
            <v>100</v>
          </cell>
        </row>
        <row r="625">
          <cell r="D625" t="str">
            <v/>
          </cell>
          <cell r="E625">
            <v>958</v>
          </cell>
          <cell r="F625" t="str">
            <v>سعد محمد عبد  الحميد حموده</v>
          </cell>
          <cell r="G625">
            <v>892</v>
          </cell>
          <cell r="H625" t="str">
            <v/>
          </cell>
          <cell r="I625" t="str">
            <v>قلم قياس جرعات الاشعة</v>
          </cell>
          <cell r="J625" t="str">
            <v>عدد</v>
          </cell>
          <cell r="K625">
            <v>1</v>
          </cell>
          <cell r="L625">
            <v>1</v>
          </cell>
          <cell r="M625">
            <v>1925</v>
          </cell>
          <cell r="N625">
            <v>1925</v>
          </cell>
          <cell r="O625" t="str">
            <v>شخصى</v>
          </cell>
          <cell r="P625" t="str">
            <v>الاجهزه</v>
          </cell>
          <cell r="Q625" t="str">
            <v>دفتر 4</v>
          </cell>
          <cell r="R625">
            <v>12</v>
          </cell>
        </row>
        <row r="626">
          <cell r="D626" t="str">
            <v/>
          </cell>
          <cell r="E626">
            <v>995</v>
          </cell>
          <cell r="F626" t="str">
            <v>عطية شحته سيد العدل</v>
          </cell>
          <cell r="G626">
            <v>892</v>
          </cell>
          <cell r="H626" t="str">
            <v/>
          </cell>
          <cell r="I626" t="str">
            <v>قلم قياس جرعات الاشعة</v>
          </cell>
          <cell r="J626" t="str">
            <v>عدد</v>
          </cell>
          <cell r="K626">
            <v>1</v>
          </cell>
          <cell r="L626">
            <v>1</v>
          </cell>
          <cell r="M626">
            <v>1925</v>
          </cell>
          <cell r="N626">
            <v>1925</v>
          </cell>
          <cell r="O626" t="str">
            <v>شخصى</v>
          </cell>
          <cell r="P626" t="str">
            <v>الاجهزه</v>
          </cell>
          <cell r="Q626" t="str">
            <v>دفتر 4</v>
          </cell>
          <cell r="R626">
            <v>12</v>
          </cell>
        </row>
        <row r="627">
          <cell r="D627" t="str">
            <v/>
          </cell>
          <cell r="E627">
            <v>1080</v>
          </cell>
          <cell r="F627" t="str">
            <v>امانى كمال محمد حسنين</v>
          </cell>
          <cell r="G627">
            <v>141</v>
          </cell>
          <cell r="H627" t="str">
            <v/>
          </cell>
          <cell r="I627" t="str">
            <v>دباسه صغيره</v>
          </cell>
          <cell r="J627" t="str">
            <v>عدد</v>
          </cell>
          <cell r="K627">
            <v>1</v>
          </cell>
          <cell r="L627">
            <v>1</v>
          </cell>
          <cell r="M627">
            <v>185</v>
          </cell>
          <cell r="N627">
            <v>185</v>
          </cell>
          <cell r="O627" t="str">
            <v>شخصى</v>
          </cell>
          <cell r="P627" t="str">
            <v>الاثاث</v>
          </cell>
          <cell r="Q627" t="str">
            <v>دفتر 1</v>
          </cell>
          <cell r="R627">
            <v>100</v>
          </cell>
        </row>
        <row r="628">
          <cell r="D628" t="str">
            <v/>
          </cell>
          <cell r="E628">
            <v>1080</v>
          </cell>
          <cell r="F628" t="str">
            <v>امانى كمال محمد حسنين</v>
          </cell>
          <cell r="G628">
            <v>345</v>
          </cell>
          <cell r="H628" t="str">
            <v/>
          </cell>
          <cell r="I628" t="str">
            <v>شاشه Dell 17 Lcd</v>
          </cell>
          <cell r="J628" t="str">
            <v>عدد</v>
          </cell>
          <cell r="K628">
            <v>1</v>
          </cell>
          <cell r="L628">
            <v>1</v>
          </cell>
          <cell r="M628">
            <v>500</v>
          </cell>
          <cell r="N628">
            <v>500</v>
          </cell>
          <cell r="O628" t="str">
            <v>شخصى</v>
          </cell>
          <cell r="P628" t="str">
            <v>الاجهزه</v>
          </cell>
          <cell r="Q628" t="str">
            <v>دفتر 3</v>
          </cell>
          <cell r="R628">
            <v>53</v>
          </cell>
        </row>
        <row r="629">
          <cell r="D629" t="str">
            <v/>
          </cell>
          <cell r="E629">
            <v>1080</v>
          </cell>
          <cell r="F629" t="str">
            <v>امانى كمال محمد حسنين</v>
          </cell>
          <cell r="G629">
            <v>313</v>
          </cell>
          <cell r="H629" t="str">
            <v/>
          </cell>
          <cell r="I629" t="str">
            <v>كرسي</v>
          </cell>
          <cell r="J629" t="str">
            <v>عدد</v>
          </cell>
          <cell r="K629">
            <v>1</v>
          </cell>
          <cell r="L629">
            <v>1</v>
          </cell>
          <cell r="M629">
            <v>249</v>
          </cell>
          <cell r="N629">
            <v>249</v>
          </cell>
          <cell r="O629" t="str">
            <v>شخصى</v>
          </cell>
          <cell r="P629" t="str">
            <v>الاثاث</v>
          </cell>
          <cell r="Q629" t="str">
            <v>دفتر 2</v>
          </cell>
          <cell r="R629">
            <v>100</v>
          </cell>
        </row>
        <row r="630">
          <cell r="D630" t="str">
            <v/>
          </cell>
          <cell r="E630">
            <v>1080</v>
          </cell>
          <cell r="F630" t="str">
            <v>امانى كمال محمد حسنين</v>
          </cell>
          <cell r="G630">
            <v>356</v>
          </cell>
          <cell r="H630" t="str">
            <v/>
          </cell>
          <cell r="I630" t="str">
            <v>كيسة كمبيوتر</v>
          </cell>
          <cell r="J630" t="str">
            <v>عدد</v>
          </cell>
          <cell r="K630">
            <v>1</v>
          </cell>
          <cell r="L630">
            <v>1</v>
          </cell>
          <cell r="M630">
            <v>2000</v>
          </cell>
          <cell r="N630">
            <v>2000</v>
          </cell>
          <cell r="O630" t="str">
            <v>شخصى</v>
          </cell>
          <cell r="P630" t="str">
            <v>الاجهزه</v>
          </cell>
          <cell r="Q630" t="str">
            <v>دفتر 4</v>
          </cell>
          <cell r="R630">
            <v>33</v>
          </cell>
        </row>
        <row r="631">
          <cell r="D631" t="str">
            <v/>
          </cell>
          <cell r="E631">
            <v>1080</v>
          </cell>
          <cell r="F631" t="str">
            <v>امانى كمال محمد حسنين</v>
          </cell>
          <cell r="G631">
            <v>406</v>
          </cell>
          <cell r="H631" t="str">
            <v/>
          </cell>
          <cell r="I631" t="str">
            <v>مكتب صاج 3 درج</v>
          </cell>
          <cell r="J631" t="str">
            <v>عدد</v>
          </cell>
          <cell r="K631">
            <v>1</v>
          </cell>
          <cell r="L631">
            <v>1</v>
          </cell>
          <cell r="M631">
            <v>1638</v>
          </cell>
          <cell r="N631">
            <v>1638</v>
          </cell>
          <cell r="O631" t="str">
            <v>شخصى</v>
          </cell>
          <cell r="P631" t="str">
            <v>الاثاث</v>
          </cell>
          <cell r="Q631" t="str">
            <v>دفتر 3</v>
          </cell>
          <cell r="R631">
            <v>100</v>
          </cell>
        </row>
        <row r="632">
          <cell r="D632" t="str">
            <v/>
          </cell>
          <cell r="E632">
            <v>1080</v>
          </cell>
          <cell r="F632" t="str">
            <v>امانى كمال محمد حسنين</v>
          </cell>
          <cell r="G632">
            <v>444</v>
          </cell>
          <cell r="H632" t="str">
            <v/>
          </cell>
          <cell r="I632" t="str">
            <v>وحدة ارفف</v>
          </cell>
          <cell r="J632" t="str">
            <v>عدد</v>
          </cell>
          <cell r="K632">
            <v>1</v>
          </cell>
          <cell r="L632">
            <v>1</v>
          </cell>
          <cell r="M632">
            <v>961</v>
          </cell>
          <cell r="N632">
            <v>961</v>
          </cell>
          <cell r="O632" t="str">
            <v>شخصى</v>
          </cell>
          <cell r="P632" t="str">
            <v>الاثاث</v>
          </cell>
          <cell r="Q632" t="str">
            <v>دفتر 4</v>
          </cell>
          <cell r="R632">
            <v>1</v>
          </cell>
        </row>
        <row r="633">
          <cell r="D633" t="str">
            <v/>
          </cell>
          <cell r="E633">
            <v>1094</v>
          </cell>
          <cell r="F633" t="str">
            <v>شريف الحسينى ابراهيم عثمان</v>
          </cell>
          <cell r="G633">
            <v>142</v>
          </cell>
          <cell r="H633" t="str">
            <v/>
          </cell>
          <cell r="I633" t="str">
            <v>نظاره مكبره للعمليات 2.5 مره ماركه كيلر</v>
          </cell>
          <cell r="J633" t="str">
            <v>عدد</v>
          </cell>
          <cell r="K633">
            <v>1</v>
          </cell>
          <cell r="L633">
            <v>1</v>
          </cell>
          <cell r="M633">
            <v>4950</v>
          </cell>
          <cell r="N633">
            <v>4950</v>
          </cell>
          <cell r="O633" t="str">
            <v>شخصى</v>
          </cell>
          <cell r="P633" t="str">
            <v>الالات</v>
          </cell>
          <cell r="Q633" t="str">
            <v xml:space="preserve">دفتر 1 </v>
          </cell>
          <cell r="R633">
            <v>73</v>
          </cell>
        </row>
        <row r="634">
          <cell r="D634" t="str">
            <v/>
          </cell>
          <cell r="E634">
            <v>1105</v>
          </cell>
          <cell r="F634" t="str">
            <v>شيماء حمدى عبد الله شحاته</v>
          </cell>
          <cell r="G634">
            <v>313</v>
          </cell>
          <cell r="H634" t="str">
            <v/>
          </cell>
          <cell r="I634" t="str">
            <v>كرسي</v>
          </cell>
          <cell r="J634" t="str">
            <v>عدد</v>
          </cell>
          <cell r="K634">
            <v>1</v>
          </cell>
          <cell r="L634">
            <v>1</v>
          </cell>
          <cell r="M634">
            <v>249</v>
          </cell>
          <cell r="N634">
            <v>249</v>
          </cell>
          <cell r="O634" t="str">
            <v>شخصى</v>
          </cell>
          <cell r="P634" t="str">
            <v>الاثاث</v>
          </cell>
          <cell r="Q634" t="str">
            <v>دفتر 2</v>
          </cell>
          <cell r="R634">
            <v>100</v>
          </cell>
        </row>
        <row r="635">
          <cell r="D635" t="str">
            <v/>
          </cell>
          <cell r="E635">
            <v>1105</v>
          </cell>
          <cell r="F635" t="str">
            <v>شيماء حمدى عبد الله شحاته</v>
          </cell>
          <cell r="G635">
            <v>406</v>
          </cell>
          <cell r="H635" t="str">
            <v/>
          </cell>
          <cell r="I635" t="str">
            <v>مكتب صاج 3 درج</v>
          </cell>
          <cell r="J635" t="str">
            <v>عدد</v>
          </cell>
          <cell r="K635">
            <v>1</v>
          </cell>
          <cell r="L635">
            <v>1</v>
          </cell>
          <cell r="M635">
            <v>1638</v>
          </cell>
          <cell r="N635">
            <v>1638</v>
          </cell>
          <cell r="O635" t="str">
            <v>شخصى</v>
          </cell>
          <cell r="P635" t="str">
            <v>الاثاث</v>
          </cell>
          <cell r="Q635" t="str">
            <v>دفتر 3</v>
          </cell>
          <cell r="R635">
            <v>100</v>
          </cell>
        </row>
        <row r="636">
          <cell r="D636" t="str">
            <v/>
          </cell>
          <cell r="E636">
            <v>1109</v>
          </cell>
          <cell r="F636" t="str">
            <v>سنيه رضا سالم عبد الله</v>
          </cell>
          <cell r="G636">
            <v>47</v>
          </cell>
          <cell r="H636" t="str">
            <v/>
          </cell>
          <cell r="I636" t="str">
            <v>ترابيزة 50*100</v>
          </cell>
          <cell r="J636" t="str">
            <v>عدد</v>
          </cell>
          <cell r="K636">
            <v>1</v>
          </cell>
          <cell r="L636">
            <v>1</v>
          </cell>
          <cell r="M636">
            <v>204</v>
          </cell>
          <cell r="N636">
            <v>204</v>
          </cell>
          <cell r="O636" t="str">
            <v>شخصى</v>
          </cell>
          <cell r="P636" t="str">
            <v>الاثاث</v>
          </cell>
          <cell r="Q636" t="str">
            <v>دفتر 1</v>
          </cell>
          <cell r="R636">
            <v>27</v>
          </cell>
        </row>
        <row r="637">
          <cell r="D637" t="str">
            <v/>
          </cell>
          <cell r="E637">
            <v>1109</v>
          </cell>
          <cell r="F637" t="str">
            <v>سنيه رضا سالم عبد الله</v>
          </cell>
          <cell r="G637">
            <v>60</v>
          </cell>
          <cell r="H637" t="str">
            <v/>
          </cell>
          <cell r="I637" t="str">
            <v>ترابيزة صغيرة</v>
          </cell>
          <cell r="J637" t="str">
            <v>عدد</v>
          </cell>
          <cell r="K637">
            <v>1</v>
          </cell>
          <cell r="L637">
            <v>1</v>
          </cell>
          <cell r="M637">
            <v>350</v>
          </cell>
          <cell r="N637">
            <v>350</v>
          </cell>
          <cell r="O637" t="str">
            <v>شخصى</v>
          </cell>
          <cell r="P637" t="str">
            <v>الاثاث</v>
          </cell>
          <cell r="Q637" t="str">
            <v>دفتر 1</v>
          </cell>
          <cell r="R637">
            <v>37</v>
          </cell>
        </row>
        <row r="638">
          <cell r="D638" t="str">
            <v/>
          </cell>
          <cell r="E638">
            <v>1109</v>
          </cell>
          <cell r="F638" t="str">
            <v>سنيه رضا سالم عبد الله</v>
          </cell>
          <cell r="G638">
            <v>76</v>
          </cell>
          <cell r="H638" t="str">
            <v/>
          </cell>
          <cell r="I638" t="str">
            <v>تليفون</v>
          </cell>
          <cell r="J638" t="str">
            <v>عدد</v>
          </cell>
          <cell r="K638">
            <v>1</v>
          </cell>
          <cell r="L638">
            <v>1</v>
          </cell>
          <cell r="M638">
            <v>425</v>
          </cell>
          <cell r="N638">
            <v>425</v>
          </cell>
          <cell r="O638" t="str">
            <v>شخصى</v>
          </cell>
          <cell r="P638" t="str">
            <v>الاثاث</v>
          </cell>
          <cell r="Q638" t="str">
            <v>دفتر 2</v>
          </cell>
          <cell r="R638">
            <v>1</v>
          </cell>
        </row>
        <row r="639">
          <cell r="D639" t="str">
            <v/>
          </cell>
          <cell r="E639">
            <v>1109</v>
          </cell>
          <cell r="F639" t="str">
            <v>سنيه رضا سالم عبد الله</v>
          </cell>
          <cell r="G639">
            <v>492</v>
          </cell>
          <cell r="H639" t="str">
            <v/>
          </cell>
          <cell r="I639" t="str">
            <v>ثلاجة الاسكا</v>
          </cell>
          <cell r="J639" t="str">
            <v>عدد</v>
          </cell>
          <cell r="K639">
            <v>1</v>
          </cell>
          <cell r="L639">
            <v>1</v>
          </cell>
          <cell r="M639">
            <v>870</v>
          </cell>
          <cell r="N639">
            <v>870</v>
          </cell>
          <cell r="O639" t="str">
            <v>شخصى</v>
          </cell>
          <cell r="P639" t="str">
            <v>الاجهزه</v>
          </cell>
          <cell r="Q639" t="str">
            <v>دفتر 1</v>
          </cell>
          <cell r="R639">
            <v>24</v>
          </cell>
        </row>
        <row r="640">
          <cell r="D640" t="str">
            <v/>
          </cell>
          <cell r="E640">
            <v>1109</v>
          </cell>
          <cell r="F640" t="str">
            <v>سنيه رضا سالم عبد الله</v>
          </cell>
          <cell r="G640">
            <v>469</v>
          </cell>
          <cell r="H640" t="str">
            <v/>
          </cell>
          <cell r="I640" t="str">
            <v>جهاز تكييف شارب 3 ح</v>
          </cell>
          <cell r="J640" t="str">
            <v>عدد</v>
          </cell>
          <cell r="K640">
            <v>1</v>
          </cell>
          <cell r="L640">
            <v>1</v>
          </cell>
          <cell r="M640">
            <v>9995</v>
          </cell>
          <cell r="N640">
            <v>9995</v>
          </cell>
          <cell r="O640" t="str">
            <v>شخصى</v>
          </cell>
          <cell r="P640" t="str">
            <v>الاجهزه</v>
          </cell>
          <cell r="Q640" t="str">
            <v>دفتر 1</v>
          </cell>
          <cell r="R640">
            <v>84</v>
          </cell>
        </row>
        <row r="641">
          <cell r="D641" t="str">
            <v/>
          </cell>
          <cell r="E641">
            <v>1109</v>
          </cell>
          <cell r="F641" t="str">
            <v>سنيه رضا سالم عبد الله</v>
          </cell>
          <cell r="G641">
            <v>219</v>
          </cell>
          <cell r="H641" t="str">
            <v/>
          </cell>
          <cell r="I641" t="str">
            <v xml:space="preserve">شاشه سامسونج lcd 19 </v>
          </cell>
          <cell r="J641" t="str">
            <v>عدد</v>
          </cell>
          <cell r="K641">
            <v>1</v>
          </cell>
          <cell r="L641">
            <v>1</v>
          </cell>
          <cell r="M641">
            <v>735</v>
          </cell>
          <cell r="N641">
            <v>735</v>
          </cell>
          <cell r="O641" t="str">
            <v>شخصى</v>
          </cell>
          <cell r="P641" t="str">
            <v>الاجهزه</v>
          </cell>
          <cell r="Q641" t="str">
            <v>دفتر 3</v>
          </cell>
          <cell r="R641">
            <v>100</v>
          </cell>
        </row>
        <row r="642">
          <cell r="D642" t="str">
            <v/>
          </cell>
          <cell r="E642">
            <v>1109</v>
          </cell>
          <cell r="F642" t="str">
            <v>سنيه رضا سالم عبد الله</v>
          </cell>
          <cell r="G642">
            <v>228</v>
          </cell>
          <cell r="H642" t="str">
            <v/>
          </cell>
          <cell r="I642" t="str">
            <v>شانون 4 درج</v>
          </cell>
          <cell r="J642" t="str">
            <v>عدد</v>
          </cell>
          <cell r="K642">
            <v>1</v>
          </cell>
          <cell r="L642">
            <v>1</v>
          </cell>
          <cell r="M642">
            <v>950</v>
          </cell>
          <cell r="N642">
            <v>950</v>
          </cell>
          <cell r="O642" t="str">
            <v>شخصى</v>
          </cell>
          <cell r="P642" t="str">
            <v>الاثاث</v>
          </cell>
          <cell r="Q642" t="str">
            <v>دفتر 3</v>
          </cell>
          <cell r="R642">
            <v>1</v>
          </cell>
        </row>
        <row r="643">
          <cell r="D643" t="str">
            <v/>
          </cell>
          <cell r="E643">
            <v>1109</v>
          </cell>
          <cell r="F643" t="str">
            <v>سنيه رضا سالم عبد الله</v>
          </cell>
          <cell r="G643">
            <v>261</v>
          </cell>
          <cell r="H643" t="str">
            <v/>
          </cell>
          <cell r="I643" t="str">
            <v>طقم انترية جلد 3 كرسي</v>
          </cell>
          <cell r="J643" t="str">
            <v>عدد</v>
          </cell>
          <cell r="K643">
            <v>1</v>
          </cell>
          <cell r="L643">
            <v>1</v>
          </cell>
          <cell r="M643">
            <v>7500</v>
          </cell>
          <cell r="N643">
            <v>7500</v>
          </cell>
          <cell r="O643" t="str">
            <v>شخصى</v>
          </cell>
          <cell r="P643" t="str">
            <v>الاثاث</v>
          </cell>
          <cell r="Q643" t="str">
            <v>دفتر 2</v>
          </cell>
          <cell r="R643">
            <v>82</v>
          </cell>
        </row>
        <row r="644">
          <cell r="D644" t="str">
            <v/>
          </cell>
          <cell r="E644">
            <v>1109</v>
          </cell>
          <cell r="F644" t="str">
            <v>سنيه رضا سالم عبد الله</v>
          </cell>
          <cell r="G644">
            <v>905</v>
          </cell>
          <cell r="H644" t="str">
            <v/>
          </cell>
          <cell r="I644" t="str">
            <v>فلتر مياه 5 مراحله</v>
          </cell>
          <cell r="J644" t="str">
            <v>عدد</v>
          </cell>
          <cell r="K644">
            <v>1</v>
          </cell>
          <cell r="L644">
            <v>1</v>
          </cell>
          <cell r="M644">
            <v>700</v>
          </cell>
          <cell r="N644">
            <v>700</v>
          </cell>
          <cell r="O644" t="str">
            <v>شخصى</v>
          </cell>
          <cell r="P644" t="str">
            <v>الاثاث</v>
          </cell>
          <cell r="Q644" t="str">
            <v>دفتر 3</v>
          </cell>
          <cell r="R644">
            <v>6</v>
          </cell>
        </row>
        <row r="645">
          <cell r="D645" t="str">
            <v/>
          </cell>
          <cell r="E645">
            <v>1109</v>
          </cell>
          <cell r="F645" t="str">
            <v>سنيه رضا سالم عبد الله</v>
          </cell>
          <cell r="G645">
            <v>313</v>
          </cell>
          <cell r="H645" t="str">
            <v/>
          </cell>
          <cell r="I645" t="str">
            <v>كرسي</v>
          </cell>
          <cell r="J645" t="str">
            <v>عدد</v>
          </cell>
          <cell r="K645">
            <v>2</v>
          </cell>
          <cell r="L645">
            <v>0</v>
          </cell>
          <cell r="M645">
            <v>249</v>
          </cell>
          <cell r="N645">
            <v>0</v>
          </cell>
          <cell r="O645" t="str">
            <v>شخصى</v>
          </cell>
          <cell r="P645" t="str">
            <v>الاثاث</v>
          </cell>
          <cell r="Q645" t="str">
            <v>دفتر 2</v>
          </cell>
          <cell r="R645">
            <v>100</v>
          </cell>
          <cell r="S645">
            <v>44867</v>
          </cell>
          <cell r="T645" t="str">
            <v>تكهين</v>
          </cell>
          <cell r="V645">
            <v>2</v>
          </cell>
        </row>
        <row r="646">
          <cell r="D646" t="str">
            <v/>
          </cell>
          <cell r="E646">
            <v>1109</v>
          </cell>
          <cell r="F646" t="str">
            <v>سنيه رضا سالم عبد الله</v>
          </cell>
          <cell r="G646">
            <v>325</v>
          </cell>
          <cell r="H646" t="str">
            <v/>
          </cell>
          <cell r="I646" t="str">
            <v xml:space="preserve">كرسي دوران </v>
          </cell>
          <cell r="J646" t="str">
            <v>عدد</v>
          </cell>
          <cell r="K646">
            <v>2</v>
          </cell>
          <cell r="L646">
            <v>2</v>
          </cell>
          <cell r="M646">
            <v>450</v>
          </cell>
          <cell r="N646">
            <v>900</v>
          </cell>
          <cell r="O646" t="str">
            <v>شخصى</v>
          </cell>
          <cell r="P646" t="str">
            <v>الاثاث</v>
          </cell>
          <cell r="Q646" t="str">
            <v>دفتر 3</v>
          </cell>
          <cell r="R646">
            <v>40</v>
          </cell>
        </row>
        <row r="647">
          <cell r="D647" t="str">
            <v/>
          </cell>
          <cell r="E647">
            <v>1109</v>
          </cell>
          <cell r="F647" t="str">
            <v>سنيه رضا سالم عبد الله</v>
          </cell>
          <cell r="G647">
            <v>356</v>
          </cell>
          <cell r="H647" t="str">
            <v/>
          </cell>
          <cell r="I647" t="str">
            <v>كيسة كمبيوتر</v>
          </cell>
          <cell r="J647" t="str">
            <v>عدد</v>
          </cell>
          <cell r="K647">
            <v>1</v>
          </cell>
          <cell r="L647">
            <v>0</v>
          </cell>
          <cell r="M647">
            <v>2000</v>
          </cell>
          <cell r="N647">
            <v>0</v>
          </cell>
          <cell r="O647" t="str">
            <v>شخصى</v>
          </cell>
          <cell r="P647" t="str">
            <v>الاجهزه</v>
          </cell>
          <cell r="Q647" t="str">
            <v>دفتر 4</v>
          </cell>
          <cell r="R647">
            <v>33</v>
          </cell>
          <cell r="S647">
            <v>44867</v>
          </cell>
          <cell r="T647" t="str">
            <v>تكهين</v>
          </cell>
          <cell r="V647">
            <v>1</v>
          </cell>
        </row>
        <row r="648">
          <cell r="D648" t="str">
            <v/>
          </cell>
          <cell r="E648">
            <v>1109</v>
          </cell>
          <cell r="F648" t="str">
            <v>سنيه رضا سالم عبد الله</v>
          </cell>
          <cell r="G648">
            <v>408</v>
          </cell>
          <cell r="H648" t="str">
            <v/>
          </cell>
          <cell r="I648" t="str">
            <v>مكتب صاج 6 درج</v>
          </cell>
          <cell r="J648" t="str">
            <v>عدد</v>
          </cell>
          <cell r="K648">
            <v>1</v>
          </cell>
          <cell r="L648">
            <v>1</v>
          </cell>
          <cell r="M648">
            <v>925</v>
          </cell>
          <cell r="N648">
            <v>925</v>
          </cell>
          <cell r="O648" t="str">
            <v>شخصى</v>
          </cell>
          <cell r="P648" t="str">
            <v>الاثاث</v>
          </cell>
          <cell r="Q648" t="str">
            <v>دفتر 4</v>
          </cell>
          <cell r="R648">
            <v>8</v>
          </cell>
        </row>
        <row r="649">
          <cell r="D649" t="str">
            <v/>
          </cell>
          <cell r="E649">
            <v>1109</v>
          </cell>
          <cell r="F649" t="str">
            <v>سنيه رضا سالم عبد الله</v>
          </cell>
          <cell r="G649">
            <v>409</v>
          </cell>
          <cell r="H649" t="str">
            <v/>
          </cell>
          <cell r="I649" t="str">
            <v>مكتب صاج 7 درج</v>
          </cell>
          <cell r="J649" t="str">
            <v>عدد</v>
          </cell>
          <cell r="K649">
            <v>1</v>
          </cell>
          <cell r="L649">
            <v>1</v>
          </cell>
          <cell r="M649">
            <v>900</v>
          </cell>
          <cell r="N649">
            <v>900</v>
          </cell>
          <cell r="O649" t="str">
            <v>شخصى</v>
          </cell>
          <cell r="P649" t="str">
            <v>الاثاث</v>
          </cell>
          <cell r="Q649" t="str">
            <v>دفتر 4</v>
          </cell>
          <cell r="R649">
            <v>9</v>
          </cell>
        </row>
        <row r="650">
          <cell r="D650" t="str">
            <v/>
          </cell>
          <cell r="E650">
            <v>1110</v>
          </cell>
          <cell r="F650" t="str">
            <v>شيرين اشرف حمدى</v>
          </cell>
          <cell r="G650">
            <v>148</v>
          </cell>
          <cell r="H650" t="str">
            <v/>
          </cell>
          <cell r="I650" t="str">
            <v xml:space="preserve">دكه خشب </v>
          </cell>
          <cell r="J650" t="str">
            <v>عدد</v>
          </cell>
          <cell r="K650">
            <v>9</v>
          </cell>
          <cell r="L650">
            <v>9</v>
          </cell>
          <cell r="M650">
            <v>1500</v>
          </cell>
          <cell r="N650">
            <v>13500</v>
          </cell>
          <cell r="O650" t="str">
            <v>شخصى</v>
          </cell>
          <cell r="P650" t="str">
            <v>الاثاث</v>
          </cell>
          <cell r="Q650" t="str">
            <v>دفتر 2</v>
          </cell>
          <cell r="R650">
            <v>6</v>
          </cell>
        </row>
        <row r="651">
          <cell r="D651" t="str">
            <v/>
          </cell>
          <cell r="E651">
            <v>1110</v>
          </cell>
          <cell r="F651" t="str">
            <v>شيرين اشرف حمدى</v>
          </cell>
          <cell r="G651">
            <v>211</v>
          </cell>
          <cell r="H651" t="str">
            <v/>
          </cell>
          <cell r="I651" t="str">
            <v>سلم مزدوج 3 متر</v>
          </cell>
          <cell r="J651" t="str">
            <v>عدد</v>
          </cell>
          <cell r="K651">
            <v>1</v>
          </cell>
          <cell r="L651">
            <v>1</v>
          </cell>
          <cell r="M651">
            <v>833</v>
          </cell>
          <cell r="N651">
            <v>833</v>
          </cell>
          <cell r="O651" t="str">
            <v>شخصى</v>
          </cell>
          <cell r="P651" t="str">
            <v>الاثاث</v>
          </cell>
          <cell r="Q651" t="str">
            <v>دفتر 2</v>
          </cell>
          <cell r="R651">
            <v>53</v>
          </cell>
        </row>
        <row r="652">
          <cell r="D652" t="str">
            <v/>
          </cell>
          <cell r="E652">
            <v>1110</v>
          </cell>
          <cell r="F652" t="str">
            <v>شيرين اشرف حمدى</v>
          </cell>
          <cell r="G652">
            <v>275</v>
          </cell>
          <cell r="H652" t="str">
            <v/>
          </cell>
          <cell r="I652" t="str">
            <v>عربية هيدروليك</v>
          </cell>
          <cell r="J652" t="str">
            <v>عدد</v>
          </cell>
          <cell r="K652">
            <v>1</v>
          </cell>
          <cell r="L652">
            <v>1</v>
          </cell>
          <cell r="M652">
            <v>1787.5</v>
          </cell>
          <cell r="N652">
            <v>1787.5</v>
          </cell>
          <cell r="O652" t="str">
            <v>شخصى</v>
          </cell>
          <cell r="P652" t="str">
            <v>الاثاث</v>
          </cell>
          <cell r="Q652" t="str">
            <v>دفتر 2</v>
          </cell>
          <cell r="R652">
            <v>95</v>
          </cell>
        </row>
        <row r="653">
          <cell r="D653" t="str">
            <v/>
          </cell>
          <cell r="E653">
            <v>1112</v>
          </cell>
          <cell r="F653" t="str">
            <v>ممدوح صلاح محمود عبده الجندى</v>
          </cell>
          <cell r="G653">
            <v>313</v>
          </cell>
          <cell r="H653" t="str">
            <v/>
          </cell>
          <cell r="I653" t="str">
            <v>كرسي</v>
          </cell>
          <cell r="J653" t="str">
            <v>عدد</v>
          </cell>
          <cell r="K653">
            <v>1</v>
          </cell>
          <cell r="L653">
            <v>1</v>
          </cell>
          <cell r="M653">
            <v>249</v>
          </cell>
          <cell r="N653">
            <v>249</v>
          </cell>
          <cell r="O653" t="str">
            <v>شخصى</v>
          </cell>
          <cell r="P653" t="str">
            <v>الاثاث</v>
          </cell>
          <cell r="Q653" t="str">
            <v>دفتر 2</v>
          </cell>
          <cell r="R653">
            <v>100</v>
          </cell>
        </row>
        <row r="654">
          <cell r="D654" t="str">
            <v/>
          </cell>
          <cell r="E654">
            <v>1125</v>
          </cell>
          <cell r="F654" t="str">
            <v>جوده صبرى عبده محمد</v>
          </cell>
          <cell r="G654">
            <v>21</v>
          </cell>
          <cell r="H654" t="str">
            <v/>
          </cell>
          <cell r="I654" t="str">
            <v>اله حاسبه كاسيو صغيره</v>
          </cell>
          <cell r="J654" t="str">
            <v>عدد</v>
          </cell>
          <cell r="K654">
            <v>1</v>
          </cell>
          <cell r="L654">
            <v>1</v>
          </cell>
          <cell r="M654">
            <v>300</v>
          </cell>
          <cell r="N654">
            <v>300</v>
          </cell>
          <cell r="O654" t="str">
            <v>شخصى</v>
          </cell>
          <cell r="P654" t="str">
            <v>الاثاث</v>
          </cell>
          <cell r="Q654" t="str">
            <v>دفتر 1</v>
          </cell>
          <cell r="R654">
            <v>1</v>
          </cell>
        </row>
        <row r="655">
          <cell r="D655" t="str">
            <v/>
          </cell>
          <cell r="E655">
            <v>1125</v>
          </cell>
          <cell r="F655" t="str">
            <v>جوده صبرى عبده محمد</v>
          </cell>
          <cell r="G655">
            <v>846</v>
          </cell>
          <cell r="H655" t="str">
            <v/>
          </cell>
          <cell r="I655" t="str">
            <v>طابعة ليزر كانون B6030</v>
          </cell>
          <cell r="J655" t="str">
            <v>عدد</v>
          </cell>
          <cell r="K655">
            <v>1</v>
          </cell>
          <cell r="L655">
            <v>1</v>
          </cell>
          <cell r="M655">
            <v>2200</v>
          </cell>
          <cell r="N655">
            <v>2200</v>
          </cell>
          <cell r="O655" t="str">
            <v>شخصى</v>
          </cell>
          <cell r="P655" t="str">
            <v>الاجهزه</v>
          </cell>
          <cell r="Q655" t="str">
            <v>دفتر 3</v>
          </cell>
          <cell r="R655">
            <v>85</v>
          </cell>
        </row>
        <row r="656">
          <cell r="D656" t="str">
            <v/>
          </cell>
          <cell r="E656">
            <v>1125</v>
          </cell>
          <cell r="F656" t="str">
            <v>جوده صبرى عبده محمد</v>
          </cell>
          <cell r="G656">
            <v>320</v>
          </cell>
          <cell r="H656" t="str">
            <v/>
          </cell>
          <cell r="I656" t="str">
            <v>كرسي بيد فوم</v>
          </cell>
          <cell r="J656" t="str">
            <v>عدد</v>
          </cell>
          <cell r="K656">
            <v>1</v>
          </cell>
          <cell r="L656">
            <v>1</v>
          </cell>
          <cell r="M656">
            <v>295</v>
          </cell>
          <cell r="N656">
            <v>295</v>
          </cell>
          <cell r="O656" t="str">
            <v>شخصى</v>
          </cell>
          <cell r="P656" t="str">
            <v>الاثاث</v>
          </cell>
          <cell r="Q656" t="str">
            <v>دفتر 3</v>
          </cell>
          <cell r="R656">
            <v>37</v>
          </cell>
        </row>
        <row r="657">
          <cell r="D657" t="str">
            <v/>
          </cell>
          <cell r="E657">
            <v>1125</v>
          </cell>
          <cell r="F657" t="str">
            <v>جوده صبرى عبده محمد</v>
          </cell>
          <cell r="G657">
            <v>356</v>
          </cell>
          <cell r="H657" t="str">
            <v/>
          </cell>
          <cell r="I657" t="str">
            <v>كيسة كمبيوتر</v>
          </cell>
          <cell r="J657" t="str">
            <v>عدد</v>
          </cell>
          <cell r="K657">
            <v>1</v>
          </cell>
          <cell r="L657">
            <v>1</v>
          </cell>
          <cell r="M657">
            <v>2000</v>
          </cell>
          <cell r="N657">
            <v>2000</v>
          </cell>
          <cell r="O657" t="str">
            <v>شخصى</v>
          </cell>
          <cell r="P657" t="str">
            <v>الاجهزه</v>
          </cell>
          <cell r="Q657" t="str">
            <v>دفتر 4</v>
          </cell>
          <cell r="R657">
            <v>33</v>
          </cell>
        </row>
        <row r="658">
          <cell r="D658" t="str">
            <v/>
          </cell>
          <cell r="E658">
            <v>1125</v>
          </cell>
          <cell r="F658" t="str">
            <v>جوده صبرى عبده محمد</v>
          </cell>
          <cell r="G658">
            <v>404</v>
          </cell>
          <cell r="H658" t="str">
            <v/>
          </cell>
          <cell r="I658" t="str">
            <v>مكتب خشب</v>
          </cell>
          <cell r="J658" t="str">
            <v>عدد</v>
          </cell>
          <cell r="K658">
            <v>1</v>
          </cell>
          <cell r="L658">
            <v>1</v>
          </cell>
          <cell r="M658">
            <v>320</v>
          </cell>
          <cell r="N658">
            <v>320</v>
          </cell>
          <cell r="O658" t="str">
            <v>شخصى</v>
          </cell>
          <cell r="P658" t="str">
            <v>الاثاث</v>
          </cell>
          <cell r="Q658" t="str">
            <v>دفتر 4</v>
          </cell>
          <cell r="R658">
            <v>6</v>
          </cell>
        </row>
        <row r="659">
          <cell r="D659" t="str">
            <v/>
          </cell>
          <cell r="E659">
            <v>1141</v>
          </cell>
          <cell r="F659" t="str">
            <v>شيماء حمدان عبد الهادى محمد</v>
          </cell>
          <cell r="G659">
            <v>313</v>
          </cell>
          <cell r="H659" t="str">
            <v/>
          </cell>
          <cell r="I659" t="str">
            <v>كرسي</v>
          </cell>
          <cell r="J659" t="str">
            <v>عدد</v>
          </cell>
          <cell r="K659">
            <v>1</v>
          </cell>
          <cell r="L659">
            <v>1</v>
          </cell>
          <cell r="M659">
            <v>249</v>
          </cell>
          <cell r="N659">
            <v>249</v>
          </cell>
          <cell r="O659" t="str">
            <v>شخصى</v>
          </cell>
          <cell r="P659" t="str">
            <v>الاثاث</v>
          </cell>
          <cell r="Q659" t="str">
            <v>دفتر 2</v>
          </cell>
          <cell r="R659">
            <v>100</v>
          </cell>
        </row>
        <row r="660">
          <cell r="D660" t="str">
            <v/>
          </cell>
          <cell r="E660">
            <v>1159</v>
          </cell>
          <cell r="F660" t="str">
            <v>علاء سالم ابراهيم سالم</v>
          </cell>
          <cell r="G660">
            <v>21</v>
          </cell>
          <cell r="H660" t="str">
            <v/>
          </cell>
          <cell r="I660" t="str">
            <v>اله حاسبه كاسيو صغيره</v>
          </cell>
          <cell r="J660" t="str">
            <v>عدد</v>
          </cell>
          <cell r="K660">
            <v>1</v>
          </cell>
          <cell r="L660">
            <v>1</v>
          </cell>
          <cell r="M660">
            <v>300</v>
          </cell>
          <cell r="N660">
            <v>300</v>
          </cell>
          <cell r="O660" t="str">
            <v>شخصى</v>
          </cell>
          <cell r="P660" t="str">
            <v>الاثاث</v>
          </cell>
          <cell r="Q660" t="str">
            <v>دفتر 1</v>
          </cell>
          <cell r="R660">
            <v>1</v>
          </cell>
        </row>
        <row r="661">
          <cell r="D661" t="str">
            <v/>
          </cell>
          <cell r="E661">
            <v>1159</v>
          </cell>
          <cell r="F661" t="str">
            <v>علاء سالم ابراهيم سالم</v>
          </cell>
          <cell r="G661">
            <v>76</v>
          </cell>
          <cell r="H661" t="str">
            <v/>
          </cell>
          <cell r="I661" t="str">
            <v>تليفون</v>
          </cell>
          <cell r="J661" t="str">
            <v>عدد</v>
          </cell>
          <cell r="K661">
            <v>1</v>
          </cell>
          <cell r="L661">
            <v>1</v>
          </cell>
          <cell r="M661">
            <v>425</v>
          </cell>
          <cell r="N661">
            <v>425</v>
          </cell>
          <cell r="O661" t="str">
            <v>شخصى</v>
          </cell>
          <cell r="P661" t="str">
            <v>الاثاث</v>
          </cell>
          <cell r="Q661" t="str">
            <v>دفتر 2</v>
          </cell>
          <cell r="R661">
            <v>1</v>
          </cell>
        </row>
        <row r="662">
          <cell r="D662" t="str">
            <v/>
          </cell>
          <cell r="E662">
            <v>1159</v>
          </cell>
          <cell r="F662" t="str">
            <v>علاء سالم ابراهيم سالم</v>
          </cell>
          <cell r="G662">
            <v>131</v>
          </cell>
          <cell r="H662" t="str">
            <v/>
          </cell>
          <cell r="I662" t="str">
            <v xml:space="preserve">خرامه كبيره </v>
          </cell>
          <cell r="J662" t="str">
            <v>عدد</v>
          </cell>
          <cell r="K662">
            <v>1</v>
          </cell>
          <cell r="L662">
            <v>1</v>
          </cell>
          <cell r="M662">
            <v>48</v>
          </cell>
          <cell r="N662">
            <v>48</v>
          </cell>
          <cell r="O662" t="str">
            <v>شخصى</v>
          </cell>
          <cell r="P662" t="str">
            <v>الاثاث</v>
          </cell>
          <cell r="Q662" t="str">
            <v>دفتر 1</v>
          </cell>
          <cell r="R662">
            <v>90</v>
          </cell>
        </row>
        <row r="663">
          <cell r="D663" t="str">
            <v/>
          </cell>
          <cell r="E663">
            <v>1159</v>
          </cell>
          <cell r="F663" t="str">
            <v>علاء سالم ابراهيم سالم</v>
          </cell>
          <cell r="G663">
            <v>141</v>
          </cell>
          <cell r="H663" t="str">
            <v/>
          </cell>
          <cell r="I663" t="str">
            <v>دباسه صغيره</v>
          </cell>
          <cell r="J663" t="str">
            <v>عدد</v>
          </cell>
          <cell r="K663">
            <v>1</v>
          </cell>
          <cell r="L663">
            <v>1</v>
          </cell>
          <cell r="M663">
            <v>185</v>
          </cell>
          <cell r="N663">
            <v>185</v>
          </cell>
          <cell r="O663" t="str">
            <v>شخصى</v>
          </cell>
          <cell r="P663" t="str">
            <v>الاثاث</v>
          </cell>
          <cell r="Q663" t="str">
            <v>دفتر 1</v>
          </cell>
          <cell r="R663">
            <v>100</v>
          </cell>
        </row>
        <row r="664">
          <cell r="D664" t="str">
            <v/>
          </cell>
          <cell r="E664">
            <v>1159</v>
          </cell>
          <cell r="F664" t="str">
            <v>علاء سالم ابراهيم سالم</v>
          </cell>
          <cell r="G664">
            <v>145</v>
          </cell>
          <cell r="H664" t="str">
            <v/>
          </cell>
          <cell r="I664" t="str">
            <v>دباسه كبيرة</v>
          </cell>
          <cell r="J664" t="str">
            <v>عدد</v>
          </cell>
          <cell r="K664">
            <v>1</v>
          </cell>
          <cell r="L664">
            <v>1</v>
          </cell>
          <cell r="M664">
            <v>510</v>
          </cell>
          <cell r="N664">
            <v>510</v>
          </cell>
          <cell r="O664" t="str">
            <v>شخصى</v>
          </cell>
          <cell r="P664" t="str">
            <v>الاثاث</v>
          </cell>
          <cell r="Q664" t="str">
            <v>دفتر 2</v>
          </cell>
          <cell r="R664">
            <v>4</v>
          </cell>
        </row>
        <row r="665">
          <cell r="D665" t="str">
            <v/>
          </cell>
          <cell r="E665">
            <v>1159</v>
          </cell>
          <cell r="F665" t="str">
            <v>علاء سالم ابراهيم سالم</v>
          </cell>
          <cell r="G665">
            <v>212</v>
          </cell>
          <cell r="H665" t="str">
            <v/>
          </cell>
          <cell r="I665" t="str">
            <v xml:space="preserve">سلم مزدوج 7 درجات </v>
          </cell>
          <cell r="J665" t="str">
            <v>عدد</v>
          </cell>
          <cell r="K665">
            <v>1</v>
          </cell>
          <cell r="L665">
            <v>1</v>
          </cell>
          <cell r="M665">
            <v>450</v>
          </cell>
          <cell r="N665">
            <v>450</v>
          </cell>
          <cell r="O665" t="str">
            <v>شخصى</v>
          </cell>
          <cell r="P665" t="str">
            <v>الاثاث</v>
          </cell>
          <cell r="Q665" t="str">
            <v>دفتر 2</v>
          </cell>
          <cell r="R665">
            <v>41</v>
          </cell>
        </row>
        <row r="666">
          <cell r="D666" t="str">
            <v/>
          </cell>
          <cell r="E666">
            <v>1159</v>
          </cell>
          <cell r="F666" t="str">
            <v>علاء سالم ابراهيم سالم</v>
          </cell>
          <cell r="G666">
            <v>313</v>
          </cell>
          <cell r="H666" t="str">
            <v/>
          </cell>
          <cell r="I666" t="str">
            <v>كرسي</v>
          </cell>
          <cell r="J666" t="str">
            <v>عدد</v>
          </cell>
          <cell r="K666">
            <v>1</v>
          </cell>
          <cell r="L666">
            <v>1</v>
          </cell>
          <cell r="M666">
            <v>249</v>
          </cell>
          <cell r="N666">
            <v>249</v>
          </cell>
          <cell r="O666" t="str">
            <v>شخصى</v>
          </cell>
          <cell r="P666" t="str">
            <v>الاثاث</v>
          </cell>
          <cell r="Q666" t="str">
            <v>دفتر 2</v>
          </cell>
          <cell r="R666">
            <v>100</v>
          </cell>
        </row>
        <row r="667">
          <cell r="D667" t="str">
            <v/>
          </cell>
          <cell r="E667">
            <v>1159</v>
          </cell>
          <cell r="F667" t="str">
            <v>علاء سالم ابراهيم سالم</v>
          </cell>
          <cell r="G667">
            <v>378</v>
          </cell>
          <cell r="H667" t="str">
            <v/>
          </cell>
          <cell r="I667" t="str">
            <v>مروحة حائط فريش</v>
          </cell>
          <cell r="J667" t="str">
            <v>عدد</v>
          </cell>
          <cell r="K667">
            <v>1</v>
          </cell>
          <cell r="L667">
            <v>1</v>
          </cell>
          <cell r="M667">
            <v>700</v>
          </cell>
          <cell r="N667">
            <v>700</v>
          </cell>
          <cell r="O667" t="str">
            <v>شخصى</v>
          </cell>
          <cell r="P667" t="str">
            <v>الاجهزه</v>
          </cell>
          <cell r="Q667" t="str">
            <v>دفتر 4</v>
          </cell>
          <cell r="R667">
            <v>71</v>
          </cell>
        </row>
        <row r="668">
          <cell r="D668" t="str">
            <v/>
          </cell>
          <cell r="E668">
            <v>1159</v>
          </cell>
          <cell r="F668" t="str">
            <v>علاء سالم ابراهيم سالم</v>
          </cell>
          <cell r="G668">
            <v>381</v>
          </cell>
          <cell r="H668" t="str">
            <v/>
          </cell>
          <cell r="I668" t="str">
            <v>مروحة مكتب ( جاك )</v>
          </cell>
          <cell r="J668" t="str">
            <v>عدد</v>
          </cell>
          <cell r="K668">
            <v>1</v>
          </cell>
          <cell r="L668">
            <v>1</v>
          </cell>
          <cell r="M668">
            <v>240</v>
          </cell>
          <cell r="N668">
            <v>240</v>
          </cell>
          <cell r="O668" t="str">
            <v>شخصى</v>
          </cell>
          <cell r="P668" t="str">
            <v>الاجهزه</v>
          </cell>
          <cell r="Q668" t="str">
            <v>دفتر 4</v>
          </cell>
          <cell r="R668">
            <v>74</v>
          </cell>
        </row>
        <row r="669">
          <cell r="D669" t="str">
            <v/>
          </cell>
          <cell r="E669">
            <v>1159</v>
          </cell>
          <cell r="F669" t="str">
            <v>علاء سالم ابراهيم سالم</v>
          </cell>
          <cell r="G669">
            <v>406</v>
          </cell>
          <cell r="H669" t="str">
            <v/>
          </cell>
          <cell r="I669" t="str">
            <v>مكتب صاج 3 درج</v>
          </cell>
          <cell r="J669" t="str">
            <v>عدد</v>
          </cell>
          <cell r="K669">
            <v>1</v>
          </cell>
          <cell r="L669">
            <v>1</v>
          </cell>
          <cell r="M669">
            <v>1638</v>
          </cell>
          <cell r="N669">
            <v>1638</v>
          </cell>
          <cell r="O669" t="str">
            <v>شخصى</v>
          </cell>
          <cell r="P669" t="str">
            <v>الاثاث</v>
          </cell>
          <cell r="Q669" t="str">
            <v>دفتر 3</v>
          </cell>
          <cell r="R669">
            <v>100</v>
          </cell>
        </row>
        <row r="670">
          <cell r="D670" t="str">
            <v/>
          </cell>
          <cell r="E670">
            <v>1159</v>
          </cell>
          <cell r="F670" t="str">
            <v>علاء سالم ابراهيم سالم</v>
          </cell>
          <cell r="G670">
            <v>444</v>
          </cell>
          <cell r="H670" t="str">
            <v/>
          </cell>
          <cell r="I670" t="str">
            <v>وحدة ارفف</v>
          </cell>
          <cell r="J670" t="str">
            <v>عدد</v>
          </cell>
          <cell r="K670">
            <v>5</v>
          </cell>
          <cell r="L670">
            <v>5</v>
          </cell>
          <cell r="M670">
            <v>961</v>
          </cell>
          <cell r="N670">
            <v>4805</v>
          </cell>
          <cell r="O670" t="str">
            <v>شخصى</v>
          </cell>
          <cell r="P670" t="str">
            <v>الاثاث</v>
          </cell>
          <cell r="Q670" t="str">
            <v>دفتر 4</v>
          </cell>
          <cell r="R670">
            <v>1</v>
          </cell>
        </row>
        <row r="671">
          <cell r="D671" t="str">
            <v/>
          </cell>
          <cell r="E671">
            <v>1165</v>
          </cell>
          <cell r="F671" t="str">
            <v>علا هاشم محمد الخضرى</v>
          </cell>
          <cell r="G671">
            <v>345</v>
          </cell>
          <cell r="H671" t="str">
            <v/>
          </cell>
          <cell r="I671" t="str">
            <v>شاشه Dell 17 Lcd</v>
          </cell>
          <cell r="J671" t="str">
            <v>عدد</v>
          </cell>
          <cell r="K671">
            <v>1</v>
          </cell>
          <cell r="L671">
            <v>1</v>
          </cell>
          <cell r="M671">
            <v>500</v>
          </cell>
          <cell r="N671">
            <v>500</v>
          </cell>
          <cell r="O671" t="str">
            <v>شخصى</v>
          </cell>
          <cell r="P671" t="str">
            <v>الاجهزه</v>
          </cell>
          <cell r="Q671" t="str">
            <v>دفتر 3</v>
          </cell>
          <cell r="R671">
            <v>53</v>
          </cell>
        </row>
        <row r="672">
          <cell r="D672" t="str">
            <v/>
          </cell>
          <cell r="E672">
            <v>1165</v>
          </cell>
          <cell r="F672" t="str">
            <v>علا هاشم محمد الخضرى</v>
          </cell>
          <cell r="G672">
            <v>313</v>
          </cell>
          <cell r="H672" t="str">
            <v/>
          </cell>
          <cell r="I672" t="str">
            <v>كرسي</v>
          </cell>
          <cell r="J672" t="str">
            <v>عدد</v>
          </cell>
          <cell r="K672">
            <v>1</v>
          </cell>
          <cell r="L672">
            <v>1</v>
          </cell>
          <cell r="M672">
            <v>249</v>
          </cell>
          <cell r="N672">
            <v>249</v>
          </cell>
          <cell r="O672" t="str">
            <v>شخصى</v>
          </cell>
          <cell r="P672" t="str">
            <v>الاثاث</v>
          </cell>
          <cell r="Q672" t="str">
            <v>دفتر 2</v>
          </cell>
          <cell r="R672">
            <v>100</v>
          </cell>
        </row>
        <row r="673">
          <cell r="D673" t="str">
            <v/>
          </cell>
          <cell r="E673">
            <v>1165</v>
          </cell>
          <cell r="F673" t="str">
            <v>علا هاشم محمد الخضرى</v>
          </cell>
          <cell r="G673">
            <v>356</v>
          </cell>
          <cell r="H673" t="str">
            <v/>
          </cell>
          <cell r="I673" t="str">
            <v>كيسة كمبيوتر</v>
          </cell>
          <cell r="J673" t="str">
            <v>عدد</v>
          </cell>
          <cell r="K673">
            <v>1</v>
          </cell>
          <cell r="L673">
            <v>1</v>
          </cell>
          <cell r="M673">
            <v>2000</v>
          </cell>
          <cell r="N673">
            <v>2000</v>
          </cell>
          <cell r="O673" t="str">
            <v>شخصى</v>
          </cell>
          <cell r="P673" t="str">
            <v>الاجهزه</v>
          </cell>
          <cell r="Q673" t="str">
            <v>دفتر 4</v>
          </cell>
          <cell r="R673">
            <v>33</v>
          </cell>
        </row>
        <row r="674">
          <cell r="D674" t="str">
            <v/>
          </cell>
          <cell r="E674">
            <v>1165</v>
          </cell>
          <cell r="F674" t="str">
            <v>علا هاشم محمد الخضرى</v>
          </cell>
          <cell r="G674">
            <v>378</v>
          </cell>
          <cell r="H674" t="str">
            <v/>
          </cell>
          <cell r="I674" t="str">
            <v>مروحة حائط فريش</v>
          </cell>
          <cell r="J674" t="str">
            <v>عدد</v>
          </cell>
          <cell r="K674">
            <v>1</v>
          </cell>
          <cell r="L674">
            <v>1</v>
          </cell>
          <cell r="M674">
            <v>700</v>
          </cell>
          <cell r="N674">
            <v>700</v>
          </cell>
          <cell r="O674" t="str">
            <v>شخصى</v>
          </cell>
          <cell r="P674" t="str">
            <v>الاجهزه</v>
          </cell>
          <cell r="Q674" t="str">
            <v>دفتر 4</v>
          </cell>
          <cell r="R674">
            <v>71</v>
          </cell>
        </row>
        <row r="675">
          <cell r="D675" t="str">
            <v/>
          </cell>
          <cell r="E675">
            <v>1165</v>
          </cell>
          <cell r="F675" t="str">
            <v>علا هاشم محمد الخضرى</v>
          </cell>
          <cell r="G675">
            <v>406</v>
          </cell>
          <cell r="H675" t="str">
            <v/>
          </cell>
          <cell r="I675" t="str">
            <v>مكتب صاج 3 درج</v>
          </cell>
          <cell r="J675" t="str">
            <v>عدد</v>
          </cell>
          <cell r="K675">
            <v>1</v>
          </cell>
          <cell r="L675">
            <v>1</v>
          </cell>
          <cell r="M675">
            <v>1638</v>
          </cell>
          <cell r="N675">
            <v>1638</v>
          </cell>
          <cell r="O675" t="str">
            <v>شخصى</v>
          </cell>
          <cell r="P675" t="str">
            <v>الاثاث</v>
          </cell>
          <cell r="Q675" t="str">
            <v>دفتر 3</v>
          </cell>
          <cell r="R675">
            <v>100</v>
          </cell>
        </row>
        <row r="676">
          <cell r="D676" t="str">
            <v/>
          </cell>
          <cell r="E676">
            <v>1196</v>
          </cell>
          <cell r="F676" t="str">
            <v>ابراهيم الخليل عاطف محمد حسن</v>
          </cell>
          <cell r="G676">
            <v>892</v>
          </cell>
          <cell r="H676" t="str">
            <v/>
          </cell>
          <cell r="I676" t="str">
            <v>قلم قياس جرعات الاشعة</v>
          </cell>
          <cell r="J676" t="str">
            <v>عدد</v>
          </cell>
          <cell r="K676">
            <v>1</v>
          </cell>
          <cell r="L676">
            <v>1</v>
          </cell>
          <cell r="M676">
            <v>1925</v>
          </cell>
          <cell r="N676">
            <v>1925</v>
          </cell>
          <cell r="O676" t="str">
            <v>شخصى</v>
          </cell>
          <cell r="P676" t="str">
            <v>الاجهزه</v>
          </cell>
          <cell r="Q676" t="str">
            <v>دفتر 4</v>
          </cell>
          <cell r="R676">
            <v>12</v>
          </cell>
        </row>
        <row r="677">
          <cell r="D677" t="str">
            <v/>
          </cell>
          <cell r="E677">
            <v>1540</v>
          </cell>
          <cell r="F677" t="str">
            <v>علاء الدين مدحت عبد المنعم شاهين</v>
          </cell>
          <cell r="G677">
            <v>142</v>
          </cell>
          <cell r="H677" t="str">
            <v/>
          </cell>
          <cell r="I677" t="str">
            <v>نظاره مكبره للعمليات 2.5 مره ماركه كيلر</v>
          </cell>
          <cell r="J677" t="str">
            <v>عدد</v>
          </cell>
          <cell r="K677">
            <v>1</v>
          </cell>
          <cell r="L677">
            <v>1</v>
          </cell>
          <cell r="M677">
            <v>4950</v>
          </cell>
          <cell r="N677">
            <v>4950</v>
          </cell>
          <cell r="O677" t="str">
            <v>شخصى</v>
          </cell>
          <cell r="P677" t="str">
            <v>الالات</v>
          </cell>
          <cell r="Q677" t="str">
            <v xml:space="preserve">دفتر 1 </v>
          </cell>
          <cell r="R677">
            <v>73</v>
          </cell>
        </row>
        <row r="678">
          <cell r="D678" t="str">
            <v/>
          </cell>
          <cell r="E678">
            <v>1541</v>
          </cell>
          <cell r="F678" t="str">
            <v>احمد عبد الجليل محمد عفيفي</v>
          </cell>
          <cell r="G678">
            <v>21</v>
          </cell>
          <cell r="H678" t="str">
            <v/>
          </cell>
          <cell r="I678" t="str">
            <v>اله حاسبه كاسيو صغيره</v>
          </cell>
          <cell r="J678" t="str">
            <v>عدد</v>
          </cell>
          <cell r="K678">
            <v>1</v>
          </cell>
          <cell r="L678">
            <v>1</v>
          </cell>
          <cell r="M678">
            <v>399</v>
          </cell>
          <cell r="N678">
            <v>399</v>
          </cell>
          <cell r="O678" t="str">
            <v>شخصى</v>
          </cell>
          <cell r="P678" t="str">
            <v>الاثاث</v>
          </cell>
          <cell r="Q678" t="str">
            <v>دفتر 1</v>
          </cell>
          <cell r="R678">
            <v>1</v>
          </cell>
        </row>
        <row r="679">
          <cell r="D679" t="str">
            <v/>
          </cell>
          <cell r="E679">
            <v>1541</v>
          </cell>
          <cell r="F679" t="str">
            <v>احمد عبد الجليل محمد عفيفي</v>
          </cell>
          <cell r="G679">
            <v>130</v>
          </cell>
          <cell r="H679" t="str">
            <v/>
          </cell>
          <cell r="I679" t="str">
            <v>خرامه</v>
          </cell>
          <cell r="J679" t="str">
            <v>عدد</v>
          </cell>
          <cell r="K679">
            <v>1</v>
          </cell>
          <cell r="L679">
            <v>1</v>
          </cell>
          <cell r="M679">
            <v>35</v>
          </cell>
          <cell r="N679">
            <v>35</v>
          </cell>
          <cell r="O679" t="str">
            <v>شخصى</v>
          </cell>
          <cell r="P679" t="str">
            <v>الاثاث</v>
          </cell>
          <cell r="Q679" t="str">
            <v>دفتر 1</v>
          </cell>
          <cell r="R679">
            <v>89</v>
          </cell>
        </row>
        <row r="680">
          <cell r="D680" t="str">
            <v/>
          </cell>
          <cell r="E680">
            <v>1541</v>
          </cell>
          <cell r="F680" t="str">
            <v>احمد عبد الجليل محمد عفيفي</v>
          </cell>
          <cell r="G680">
            <v>141</v>
          </cell>
          <cell r="H680" t="str">
            <v/>
          </cell>
          <cell r="I680" t="str">
            <v>دباسه صغيره</v>
          </cell>
          <cell r="J680" t="str">
            <v>عدد</v>
          </cell>
          <cell r="K680">
            <v>1</v>
          </cell>
          <cell r="L680">
            <v>1</v>
          </cell>
          <cell r="M680">
            <v>185</v>
          </cell>
          <cell r="N680">
            <v>185</v>
          </cell>
          <cell r="O680" t="str">
            <v>شخصى</v>
          </cell>
          <cell r="P680" t="str">
            <v>الاثاث</v>
          </cell>
          <cell r="Q680" t="str">
            <v>دفتر 1</v>
          </cell>
          <cell r="R680">
            <v>100</v>
          </cell>
        </row>
        <row r="681">
          <cell r="D681" t="str">
            <v/>
          </cell>
          <cell r="E681">
            <v>1541</v>
          </cell>
          <cell r="F681" t="str">
            <v>احمد عبد الجليل محمد عفيفي</v>
          </cell>
          <cell r="G681">
            <v>145</v>
          </cell>
          <cell r="H681" t="str">
            <v/>
          </cell>
          <cell r="I681" t="str">
            <v>دباسه كبيرة</v>
          </cell>
          <cell r="J681" t="str">
            <v>عدد</v>
          </cell>
          <cell r="K681">
            <v>1</v>
          </cell>
          <cell r="L681">
            <v>1</v>
          </cell>
          <cell r="M681">
            <v>510</v>
          </cell>
          <cell r="N681">
            <v>510</v>
          </cell>
          <cell r="O681" t="str">
            <v>شخصى</v>
          </cell>
          <cell r="P681" t="str">
            <v>الاثاث</v>
          </cell>
          <cell r="Q681" t="str">
            <v>دفتر 2</v>
          </cell>
          <cell r="R681">
            <v>4</v>
          </cell>
        </row>
        <row r="682">
          <cell r="D682" t="str">
            <v/>
          </cell>
          <cell r="E682">
            <v>1541</v>
          </cell>
          <cell r="F682" t="str">
            <v>احمد عبد الجليل محمد عفيفي</v>
          </cell>
          <cell r="G682">
            <v>160</v>
          </cell>
          <cell r="H682" t="str">
            <v/>
          </cell>
          <cell r="I682" t="str">
            <v>دولاب مستندات صاج 2 دلفه</v>
          </cell>
          <cell r="J682" t="str">
            <v>عدد</v>
          </cell>
          <cell r="K682">
            <v>1</v>
          </cell>
          <cell r="L682">
            <v>1</v>
          </cell>
          <cell r="M682">
            <v>780</v>
          </cell>
          <cell r="N682">
            <v>780</v>
          </cell>
          <cell r="O682" t="str">
            <v>شخصى</v>
          </cell>
          <cell r="P682" t="str">
            <v>الاثاث</v>
          </cell>
          <cell r="Q682" t="str">
            <v>دفتر 2</v>
          </cell>
          <cell r="R682">
            <v>22</v>
          </cell>
        </row>
        <row r="683">
          <cell r="D683" t="str">
            <v/>
          </cell>
          <cell r="E683">
            <v>1541</v>
          </cell>
          <cell r="F683" t="str">
            <v>احمد عبد الجليل محمد عفيفي</v>
          </cell>
          <cell r="G683">
            <v>386</v>
          </cell>
          <cell r="H683" t="str">
            <v/>
          </cell>
          <cell r="I683" t="str">
            <v>شنيور بوش المانى</v>
          </cell>
          <cell r="J683" t="str">
            <v>عدد</v>
          </cell>
          <cell r="K683">
            <v>1</v>
          </cell>
          <cell r="L683">
            <v>1</v>
          </cell>
          <cell r="M683">
            <v>2109</v>
          </cell>
          <cell r="N683">
            <v>2109</v>
          </cell>
          <cell r="O683" t="str">
            <v>شخصى</v>
          </cell>
          <cell r="P683" t="str">
            <v>الاجهزه</v>
          </cell>
          <cell r="Q683" t="str">
            <v>دفتر 3</v>
          </cell>
          <cell r="R683">
            <v>78</v>
          </cell>
        </row>
        <row r="684">
          <cell r="D684" t="str">
            <v/>
          </cell>
          <cell r="E684">
            <v>1541</v>
          </cell>
          <cell r="F684" t="str">
            <v>احمد عبد الجليل محمد عفيفي</v>
          </cell>
          <cell r="G684">
            <v>252</v>
          </cell>
          <cell r="H684" t="str">
            <v/>
          </cell>
          <cell r="I684" t="str">
            <v>طبيلية بلاستيك</v>
          </cell>
          <cell r="J684" t="str">
            <v>عدد</v>
          </cell>
          <cell r="K684">
            <v>5</v>
          </cell>
          <cell r="L684">
            <v>5</v>
          </cell>
          <cell r="M684">
            <v>140</v>
          </cell>
          <cell r="N684">
            <v>700</v>
          </cell>
          <cell r="O684" t="str">
            <v>شخصى</v>
          </cell>
          <cell r="P684" t="str">
            <v>الاثاث</v>
          </cell>
          <cell r="Q684" t="str">
            <v>دفتر 2</v>
          </cell>
          <cell r="R684">
            <v>73</v>
          </cell>
        </row>
        <row r="685">
          <cell r="D685" t="str">
            <v/>
          </cell>
          <cell r="E685">
            <v>1541</v>
          </cell>
          <cell r="F685" t="str">
            <v>احمد عبد الجليل محمد عفيفي</v>
          </cell>
          <cell r="G685">
            <v>313</v>
          </cell>
          <cell r="H685" t="str">
            <v/>
          </cell>
          <cell r="I685" t="str">
            <v>كرسي</v>
          </cell>
          <cell r="J685" t="str">
            <v>عدد</v>
          </cell>
          <cell r="K685">
            <v>3</v>
          </cell>
          <cell r="L685">
            <v>3</v>
          </cell>
          <cell r="M685">
            <v>249</v>
          </cell>
          <cell r="N685">
            <v>747</v>
          </cell>
          <cell r="O685" t="str">
            <v>شخصى</v>
          </cell>
          <cell r="P685" t="str">
            <v>الاثاث</v>
          </cell>
          <cell r="Q685" t="str">
            <v>دفتر 2</v>
          </cell>
          <cell r="R685">
            <v>100</v>
          </cell>
        </row>
        <row r="686">
          <cell r="D686" t="str">
            <v/>
          </cell>
          <cell r="E686">
            <v>1541</v>
          </cell>
          <cell r="F686" t="str">
            <v>احمد عبد الجليل محمد عفيفي</v>
          </cell>
          <cell r="G686">
            <v>22</v>
          </cell>
          <cell r="H686" t="str">
            <v/>
          </cell>
          <cell r="I686" t="str">
            <v>ماكينه برشام</v>
          </cell>
          <cell r="J686" t="str">
            <v>عدد</v>
          </cell>
          <cell r="K686">
            <v>1</v>
          </cell>
          <cell r="L686">
            <v>1</v>
          </cell>
          <cell r="M686">
            <v>285</v>
          </cell>
          <cell r="N686">
            <v>285</v>
          </cell>
          <cell r="O686" t="str">
            <v>شخصى</v>
          </cell>
          <cell r="P686" t="str">
            <v>الاثاث</v>
          </cell>
          <cell r="Q686" t="str">
            <v>دفتر 3</v>
          </cell>
          <cell r="R686">
            <v>70</v>
          </cell>
        </row>
        <row r="687">
          <cell r="D687" t="str">
            <v/>
          </cell>
          <cell r="E687">
            <v>1541</v>
          </cell>
          <cell r="F687" t="str">
            <v>احمد عبد الجليل محمد عفيفي</v>
          </cell>
          <cell r="G687">
            <v>377</v>
          </cell>
          <cell r="H687" t="str">
            <v/>
          </cell>
          <cell r="I687" t="str">
            <v>مروحة حائط توشيبا</v>
          </cell>
          <cell r="J687" t="str">
            <v>عدد</v>
          </cell>
          <cell r="K687">
            <v>1</v>
          </cell>
          <cell r="L687">
            <v>1</v>
          </cell>
          <cell r="M687">
            <v>525</v>
          </cell>
          <cell r="N687">
            <v>525</v>
          </cell>
          <cell r="O687" t="str">
            <v>شخصى</v>
          </cell>
          <cell r="P687" t="str">
            <v>الاجهزه</v>
          </cell>
          <cell r="Q687" t="str">
            <v>دفتر 4</v>
          </cell>
          <cell r="R687">
            <v>70</v>
          </cell>
        </row>
        <row r="688">
          <cell r="D688" t="str">
            <v/>
          </cell>
          <cell r="E688">
            <v>1541</v>
          </cell>
          <cell r="F688" t="str">
            <v>احمد عبد الجليل محمد عفيفي</v>
          </cell>
          <cell r="G688">
            <v>378</v>
          </cell>
          <cell r="H688" t="str">
            <v/>
          </cell>
          <cell r="I688" t="str">
            <v>مروحة حائط فريش</v>
          </cell>
          <cell r="J688" t="str">
            <v>عدد</v>
          </cell>
          <cell r="K688">
            <v>1</v>
          </cell>
          <cell r="L688">
            <v>1</v>
          </cell>
          <cell r="M688">
            <v>700</v>
          </cell>
          <cell r="N688">
            <v>700</v>
          </cell>
          <cell r="O688" t="str">
            <v>شخصى</v>
          </cell>
          <cell r="P688" t="str">
            <v>الاجهزه</v>
          </cell>
          <cell r="Q688" t="str">
            <v>دفتر 4</v>
          </cell>
          <cell r="R688">
            <v>71</v>
          </cell>
        </row>
        <row r="689">
          <cell r="D689" t="str">
            <v/>
          </cell>
          <cell r="E689">
            <v>1541</v>
          </cell>
          <cell r="F689" t="str">
            <v>احمد عبد الجليل محمد عفيفي</v>
          </cell>
          <cell r="G689">
            <v>406</v>
          </cell>
          <cell r="H689" t="str">
            <v/>
          </cell>
          <cell r="I689" t="str">
            <v>مكتب صاج 3 درج</v>
          </cell>
          <cell r="J689" t="str">
            <v>عدد</v>
          </cell>
          <cell r="K689">
            <v>1</v>
          </cell>
          <cell r="L689">
            <v>1</v>
          </cell>
          <cell r="M689">
            <v>1638</v>
          </cell>
          <cell r="N689">
            <v>1638</v>
          </cell>
          <cell r="O689" t="str">
            <v>شخصى</v>
          </cell>
          <cell r="P689" t="str">
            <v>الاثاث</v>
          </cell>
          <cell r="Q689" t="str">
            <v>دفتر 3</v>
          </cell>
          <cell r="R689">
            <v>100</v>
          </cell>
        </row>
        <row r="690">
          <cell r="D690" t="str">
            <v/>
          </cell>
          <cell r="E690">
            <v>1541</v>
          </cell>
          <cell r="F690" t="str">
            <v>احمد عبد الجليل محمد عفيفي</v>
          </cell>
          <cell r="G690">
            <v>444</v>
          </cell>
          <cell r="H690" t="str">
            <v/>
          </cell>
          <cell r="I690" t="str">
            <v>وحدة ارفف</v>
          </cell>
          <cell r="J690" t="str">
            <v>عدد</v>
          </cell>
          <cell r="K690">
            <v>6</v>
          </cell>
          <cell r="L690">
            <v>6</v>
          </cell>
          <cell r="M690">
            <v>961</v>
          </cell>
          <cell r="N690">
            <v>5766</v>
          </cell>
          <cell r="O690" t="str">
            <v>شخصى</v>
          </cell>
          <cell r="P690" t="str">
            <v>الاثاث</v>
          </cell>
          <cell r="Q690" t="str">
            <v>دفتر 4</v>
          </cell>
          <cell r="R690">
            <v>1</v>
          </cell>
        </row>
        <row r="691">
          <cell r="D691" t="str">
            <v/>
          </cell>
          <cell r="E691">
            <v>2004</v>
          </cell>
          <cell r="F691" t="str">
            <v>عماد الدين ممدوح السيد الدغيدى</v>
          </cell>
          <cell r="G691">
            <v>142</v>
          </cell>
          <cell r="H691" t="str">
            <v/>
          </cell>
          <cell r="I691" t="str">
            <v>نظاره مكبره للعمليات 2.5 مره ماركه كيلر</v>
          </cell>
          <cell r="J691" t="str">
            <v>عدد</v>
          </cell>
          <cell r="K691">
            <v>1</v>
          </cell>
          <cell r="L691">
            <v>1</v>
          </cell>
          <cell r="M691">
            <v>4950</v>
          </cell>
          <cell r="N691">
            <v>4950</v>
          </cell>
          <cell r="O691" t="str">
            <v>شخصى</v>
          </cell>
          <cell r="P691" t="str">
            <v>الالات</v>
          </cell>
          <cell r="Q691" t="str">
            <v xml:space="preserve">دفتر 1 </v>
          </cell>
          <cell r="R691">
            <v>73</v>
          </cell>
        </row>
        <row r="692">
          <cell r="D692" t="str">
            <v/>
          </cell>
          <cell r="E692">
            <v>2115</v>
          </cell>
          <cell r="F692" t="str">
            <v>مصطفى محمد ربيع محمود</v>
          </cell>
          <cell r="G692">
            <v>1093</v>
          </cell>
          <cell r="H692" t="str">
            <v/>
          </cell>
          <cell r="I692" t="str">
            <v>جهاز موتورولا لاسلكى MTP3550</v>
          </cell>
          <cell r="J692" t="str">
            <v>عدد</v>
          </cell>
          <cell r="K692">
            <v>1</v>
          </cell>
          <cell r="L692">
            <v>1</v>
          </cell>
          <cell r="M692">
            <v>19674.7</v>
          </cell>
          <cell r="N692">
            <v>19674.7</v>
          </cell>
          <cell r="O692" t="str">
            <v>شخصى</v>
          </cell>
          <cell r="P692" t="str">
            <v>الاجهزه</v>
          </cell>
          <cell r="Q692" t="str">
            <v>دفتر 5</v>
          </cell>
          <cell r="R692">
            <v>29</v>
          </cell>
        </row>
        <row r="693">
          <cell r="D693" t="str">
            <v/>
          </cell>
          <cell r="E693">
            <v>2170</v>
          </cell>
          <cell r="F693" t="str">
            <v>صفاء مسعد توفيق السيد</v>
          </cell>
          <cell r="G693">
            <v>141</v>
          </cell>
          <cell r="H693" t="str">
            <v/>
          </cell>
          <cell r="I693" t="str">
            <v>دباسه صغيره</v>
          </cell>
          <cell r="J693" t="str">
            <v>عدد</v>
          </cell>
          <cell r="K693">
            <v>1</v>
          </cell>
          <cell r="L693">
            <v>1</v>
          </cell>
          <cell r="M693">
            <v>185</v>
          </cell>
          <cell r="N693">
            <v>185</v>
          </cell>
          <cell r="O693" t="str">
            <v>شخصى</v>
          </cell>
          <cell r="P693" t="str">
            <v>الاثاث</v>
          </cell>
          <cell r="Q693" t="str">
            <v>دفتر 1</v>
          </cell>
          <cell r="R693">
            <v>100</v>
          </cell>
        </row>
        <row r="694">
          <cell r="D694" t="str">
            <v/>
          </cell>
          <cell r="E694">
            <v>2170</v>
          </cell>
          <cell r="F694" t="str">
            <v>صفاء مسعد توفيق السيد</v>
          </cell>
          <cell r="G694">
            <v>313</v>
          </cell>
          <cell r="H694" t="str">
            <v/>
          </cell>
          <cell r="I694" t="str">
            <v>كرسي</v>
          </cell>
          <cell r="J694" t="str">
            <v>عدد</v>
          </cell>
          <cell r="K694">
            <v>1</v>
          </cell>
          <cell r="L694">
            <v>1</v>
          </cell>
          <cell r="M694">
            <v>249</v>
          </cell>
          <cell r="N694">
            <v>249</v>
          </cell>
          <cell r="O694" t="str">
            <v>شخصى</v>
          </cell>
          <cell r="P694" t="str">
            <v>الاثاث</v>
          </cell>
          <cell r="Q694" t="str">
            <v>دفتر 2</v>
          </cell>
          <cell r="R694">
            <v>100</v>
          </cell>
        </row>
        <row r="695">
          <cell r="D695" t="str">
            <v/>
          </cell>
          <cell r="E695">
            <v>2235</v>
          </cell>
          <cell r="F695" t="str">
            <v>احمد ابوالعزم ابراهيم ابوالعزم</v>
          </cell>
          <cell r="G695">
            <v>892</v>
          </cell>
          <cell r="H695" t="str">
            <v/>
          </cell>
          <cell r="I695" t="str">
            <v>قلم قياس جرعات الاشعة</v>
          </cell>
          <cell r="J695" t="str">
            <v>عدد</v>
          </cell>
          <cell r="K695">
            <v>1</v>
          </cell>
          <cell r="L695">
            <v>1</v>
          </cell>
          <cell r="M695">
            <v>1925</v>
          </cell>
          <cell r="N695">
            <v>1925</v>
          </cell>
          <cell r="O695" t="str">
            <v>شخصى</v>
          </cell>
          <cell r="P695" t="str">
            <v>الاجهزه</v>
          </cell>
          <cell r="Q695" t="str">
            <v>دفتر 4</v>
          </cell>
          <cell r="R695">
            <v>12</v>
          </cell>
        </row>
        <row r="696">
          <cell r="D696" t="str">
            <v/>
          </cell>
          <cell r="E696">
            <v>2367</v>
          </cell>
          <cell r="F696" t="str">
            <v>احمد محمود محمد العربى</v>
          </cell>
          <cell r="G696">
            <v>892</v>
          </cell>
          <cell r="H696" t="str">
            <v/>
          </cell>
          <cell r="I696" t="str">
            <v>قلم قياس جرعات الاشعة</v>
          </cell>
          <cell r="J696" t="str">
            <v>عدد</v>
          </cell>
          <cell r="K696">
            <v>1</v>
          </cell>
          <cell r="L696">
            <v>1</v>
          </cell>
          <cell r="M696">
            <v>1925</v>
          </cell>
          <cell r="N696">
            <v>1925</v>
          </cell>
          <cell r="O696" t="str">
            <v>شخصى</v>
          </cell>
          <cell r="P696" t="str">
            <v>الاجهزه</v>
          </cell>
          <cell r="Q696" t="str">
            <v>دفتر 4</v>
          </cell>
          <cell r="R696">
            <v>12</v>
          </cell>
        </row>
        <row r="697">
          <cell r="D697" t="str">
            <v/>
          </cell>
          <cell r="E697">
            <v>2368</v>
          </cell>
          <cell r="F697" t="str">
            <v>محمد السيد محمد عفيفى</v>
          </cell>
          <cell r="G697">
            <v>141</v>
          </cell>
          <cell r="H697" t="str">
            <v/>
          </cell>
          <cell r="I697" t="str">
            <v>دباسه صغيره</v>
          </cell>
          <cell r="J697" t="str">
            <v>عدد</v>
          </cell>
          <cell r="K697">
            <v>1</v>
          </cell>
          <cell r="L697">
            <v>1</v>
          </cell>
          <cell r="M697">
            <v>185</v>
          </cell>
          <cell r="N697">
            <v>185</v>
          </cell>
          <cell r="O697" t="str">
            <v>شخصى</v>
          </cell>
          <cell r="P697" t="str">
            <v>الاثاث</v>
          </cell>
          <cell r="Q697" t="str">
            <v>دفتر 1</v>
          </cell>
          <cell r="R697">
            <v>100</v>
          </cell>
        </row>
        <row r="698">
          <cell r="D698" t="str">
            <v/>
          </cell>
          <cell r="E698">
            <v>2368</v>
          </cell>
          <cell r="F698" t="str">
            <v>محمد السيد محمد عفيفى</v>
          </cell>
          <cell r="G698">
            <v>221</v>
          </cell>
          <cell r="H698" t="str">
            <v/>
          </cell>
          <cell r="I698" t="str">
            <v>شاشه 17 Lcd</v>
          </cell>
          <cell r="J698" t="str">
            <v>عدد</v>
          </cell>
          <cell r="K698">
            <v>1</v>
          </cell>
          <cell r="L698">
            <v>1</v>
          </cell>
          <cell r="M698">
            <v>735</v>
          </cell>
          <cell r="N698">
            <v>735</v>
          </cell>
          <cell r="O698" t="str">
            <v>شخصى</v>
          </cell>
          <cell r="P698" t="str">
            <v>الاجهزه</v>
          </cell>
          <cell r="Q698" t="str">
            <v>دفتر 3</v>
          </cell>
          <cell r="R698">
            <v>56</v>
          </cell>
        </row>
        <row r="699">
          <cell r="D699" t="str">
            <v/>
          </cell>
          <cell r="E699">
            <v>2368</v>
          </cell>
          <cell r="F699" t="str">
            <v>محمد السيد محمد عفيفى</v>
          </cell>
          <cell r="G699">
            <v>313</v>
          </cell>
          <cell r="H699" t="str">
            <v/>
          </cell>
          <cell r="I699" t="str">
            <v>كرسي</v>
          </cell>
          <cell r="J699" t="str">
            <v>عدد</v>
          </cell>
          <cell r="K699">
            <v>1</v>
          </cell>
          <cell r="L699">
            <v>1</v>
          </cell>
          <cell r="M699">
            <v>249</v>
          </cell>
          <cell r="N699">
            <v>249</v>
          </cell>
          <cell r="O699" t="str">
            <v>شخصى</v>
          </cell>
          <cell r="P699" t="str">
            <v>الاثاث</v>
          </cell>
          <cell r="Q699" t="str">
            <v>دفتر 2</v>
          </cell>
          <cell r="R699">
            <v>100</v>
          </cell>
        </row>
        <row r="700">
          <cell r="D700" t="str">
            <v/>
          </cell>
          <cell r="E700">
            <v>2368</v>
          </cell>
          <cell r="F700" t="str">
            <v>محمد السيد محمد عفيفى</v>
          </cell>
          <cell r="G700">
            <v>356</v>
          </cell>
          <cell r="H700" t="str">
            <v/>
          </cell>
          <cell r="I700" t="str">
            <v>كيسة كمبيوتر</v>
          </cell>
          <cell r="J700" t="str">
            <v>عدد</v>
          </cell>
          <cell r="K700">
            <v>1</v>
          </cell>
          <cell r="L700">
            <v>1</v>
          </cell>
          <cell r="M700">
            <v>2000</v>
          </cell>
          <cell r="N700">
            <v>2000</v>
          </cell>
          <cell r="O700" t="str">
            <v>شخصى</v>
          </cell>
          <cell r="P700" t="str">
            <v>الاجهزه</v>
          </cell>
          <cell r="Q700" t="str">
            <v>دفتر 4</v>
          </cell>
          <cell r="R700">
            <v>33</v>
          </cell>
        </row>
        <row r="701">
          <cell r="D701" t="str">
            <v/>
          </cell>
          <cell r="E701">
            <v>2368</v>
          </cell>
          <cell r="F701" t="str">
            <v>محمد السيد محمد عفيفى</v>
          </cell>
          <cell r="G701">
            <v>455</v>
          </cell>
          <cell r="H701" t="str">
            <v/>
          </cell>
          <cell r="I701" t="str">
            <v>وحدة مكتب 80*80</v>
          </cell>
          <cell r="J701" t="str">
            <v>عدد</v>
          </cell>
          <cell r="K701">
            <v>1</v>
          </cell>
          <cell r="L701">
            <v>1</v>
          </cell>
          <cell r="M701">
            <v>430</v>
          </cell>
          <cell r="N701">
            <v>430</v>
          </cell>
          <cell r="O701" t="str">
            <v>شخصى</v>
          </cell>
          <cell r="P701" t="str">
            <v>الاثاث</v>
          </cell>
          <cell r="Q701" t="str">
            <v>دفتر 4</v>
          </cell>
          <cell r="R701">
            <v>50</v>
          </cell>
        </row>
        <row r="702">
          <cell r="D702" t="str">
            <v/>
          </cell>
          <cell r="E702">
            <v>2383</v>
          </cell>
          <cell r="F702" t="str">
            <v>احمد محمد على السيد رمضان</v>
          </cell>
          <cell r="G702">
            <v>892</v>
          </cell>
          <cell r="H702" t="str">
            <v/>
          </cell>
          <cell r="I702" t="str">
            <v>قلم قياس جرعات الاشعة</v>
          </cell>
          <cell r="J702" t="str">
            <v>عدد</v>
          </cell>
          <cell r="K702">
            <v>1</v>
          </cell>
          <cell r="L702">
            <v>1</v>
          </cell>
          <cell r="M702">
            <v>1925</v>
          </cell>
          <cell r="N702">
            <v>1925</v>
          </cell>
          <cell r="O702" t="str">
            <v>شخصى</v>
          </cell>
          <cell r="P702" t="str">
            <v>الاجهزه</v>
          </cell>
          <cell r="Q702" t="str">
            <v>دفتر 4</v>
          </cell>
          <cell r="R702">
            <v>12</v>
          </cell>
        </row>
        <row r="703">
          <cell r="D703" t="str">
            <v/>
          </cell>
          <cell r="E703">
            <v>2414</v>
          </cell>
          <cell r="F703" t="str">
            <v>محمد زكريا على محمد مبروك</v>
          </cell>
          <cell r="G703">
            <v>892</v>
          </cell>
          <cell r="H703" t="str">
            <v/>
          </cell>
          <cell r="I703" t="str">
            <v>قلم قياس جرعات الاشعة</v>
          </cell>
          <cell r="J703" t="str">
            <v>عدد</v>
          </cell>
          <cell r="K703">
            <v>1</v>
          </cell>
          <cell r="L703">
            <v>1</v>
          </cell>
          <cell r="M703">
            <v>1925</v>
          </cell>
          <cell r="N703">
            <v>1925</v>
          </cell>
          <cell r="O703" t="str">
            <v>شخصى</v>
          </cell>
          <cell r="P703" t="str">
            <v>الاجهزه</v>
          </cell>
          <cell r="Q703" t="str">
            <v>دفتر 4</v>
          </cell>
          <cell r="R703">
            <v>12</v>
          </cell>
        </row>
        <row r="704">
          <cell r="D704" t="str">
            <v/>
          </cell>
          <cell r="E704">
            <v>2417</v>
          </cell>
          <cell r="F704" t="str">
            <v>هند رضا هندى جمعه مسعود</v>
          </cell>
          <cell r="G704">
            <v>892</v>
          </cell>
          <cell r="H704" t="str">
            <v/>
          </cell>
          <cell r="I704" t="str">
            <v>قلم قياس جرعات الاشعة</v>
          </cell>
          <cell r="J704" t="str">
            <v>عدد</v>
          </cell>
          <cell r="K704">
            <v>1</v>
          </cell>
          <cell r="L704">
            <v>1</v>
          </cell>
          <cell r="M704">
            <v>1925</v>
          </cell>
          <cell r="N704">
            <v>1925</v>
          </cell>
          <cell r="O704" t="str">
            <v>شخصى</v>
          </cell>
          <cell r="P704" t="str">
            <v>الاجهزه</v>
          </cell>
          <cell r="Q704" t="str">
            <v>دفتر 4</v>
          </cell>
          <cell r="R704">
            <v>12</v>
          </cell>
        </row>
        <row r="705">
          <cell r="D705" t="str">
            <v/>
          </cell>
          <cell r="E705">
            <v>2529</v>
          </cell>
          <cell r="F705" t="str">
            <v>مروة محمد مصطفى عماره</v>
          </cell>
          <cell r="G705">
            <v>313</v>
          </cell>
          <cell r="H705" t="str">
            <v/>
          </cell>
          <cell r="I705" t="str">
            <v>كرسي</v>
          </cell>
          <cell r="J705" t="str">
            <v>عدد</v>
          </cell>
          <cell r="K705">
            <v>1</v>
          </cell>
          <cell r="L705">
            <v>1</v>
          </cell>
          <cell r="M705">
            <v>249</v>
          </cell>
          <cell r="N705">
            <v>249</v>
          </cell>
          <cell r="O705" t="str">
            <v>شخصى</v>
          </cell>
          <cell r="P705" t="str">
            <v>الاثاث</v>
          </cell>
          <cell r="Q705" t="str">
            <v>دفتر 2</v>
          </cell>
          <cell r="R705">
            <v>100</v>
          </cell>
        </row>
        <row r="706">
          <cell r="D706" t="str">
            <v/>
          </cell>
          <cell r="E706">
            <v>2529</v>
          </cell>
          <cell r="F706" t="str">
            <v>مروة محمد مصطفى عماره</v>
          </cell>
          <cell r="G706">
            <v>406</v>
          </cell>
          <cell r="H706" t="str">
            <v/>
          </cell>
          <cell r="I706" t="str">
            <v>مكتب صاج 3 درج</v>
          </cell>
          <cell r="J706" t="str">
            <v>عدد</v>
          </cell>
          <cell r="K706">
            <v>1</v>
          </cell>
          <cell r="L706">
            <v>1</v>
          </cell>
          <cell r="M706">
            <v>1638</v>
          </cell>
          <cell r="N706">
            <v>1638</v>
          </cell>
          <cell r="O706" t="str">
            <v>شخصى</v>
          </cell>
          <cell r="P706" t="str">
            <v>الاثاث</v>
          </cell>
          <cell r="Q706" t="str">
            <v>دفتر 3</v>
          </cell>
          <cell r="R706">
            <v>100</v>
          </cell>
        </row>
        <row r="707">
          <cell r="D707" t="str">
            <v/>
          </cell>
          <cell r="E707">
            <v>2529</v>
          </cell>
          <cell r="F707" t="str">
            <v>مروة محمد مصطفى عماره</v>
          </cell>
          <cell r="G707">
            <v>444</v>
          </cell>
          <cell r="H707" t="str">
            <v/>
          </cell>
          <cell r="I707" t="str">
            <v>وحدة ارفف</v>
          </cell>
          <cell r="J707" t="str">
            <v>عدد</v>
          </cell>
          <cell r="K707">
            <v>1</v>
          </cell>
          <cell r="L707">
            <v>1</v>
          </cell>
          <cell r="M707">
            <v>961</v>
          </cell>
          <cell r="N707">
            <v>961</v>
          </cell>
          <cell r="O707" t="str">
            <v>شخصى</v>
          </cell>
          <cell r="P707" t="str">
            <v>الاثاث</v>
          </cell>
          <cell r="Q707" t="str">
            <v>دفتر 4</v>
          </cell>
          <cell r="R707">
            <v>1</v>
          </cell>
        </row>
        <row r="708">
          <cell r="D708" t="str">
            <v/>
          </cell>
          <cell r="E708">
            <v>2530</v>
          </cell>
          <cell r="F708" t="str">
            <v>محمود البرنس عباس</v>
          </cell>
          <cell r="G708">
            <v>1093</v>
          </cell>
          <cell r="H708" t="str">
            <v/>
          </cell>
          <cell r="I708" t="str">
            <v>جهاز موتورولا لاسلكى MTP3550</v>
          </cell>
          <cell r="J708" t="str">
            <v>عدد</v>
          </cell>
          <cell r="K708">
            <v>1</v>
          </cell>
          <cell r="L708">
            <v>1</v>
          </cell>
          <cell r="M708">
            <v>19674.7</v>
          </cell>
          <cell r="N708">
            <v>19674.7</v>
          </cell>
          <cell r="O708" t="str">
            <v>شخصى</v>
          </cell>
          <cell r="P708" t="str">
            <v>الاجهزه</v>
          </cell>
          <cell r="Q708" t="str">
            <v>دفتر 5</v>
          </cell>
          <cell r="R708">
            <v>29</v>
          </cell>
        </row>
        <row r="709">
          <cell r="D709" t="str">
            <v/>
          </cell>
          <cell r="E709">
            <v>2678</v>
          </cell>
          <cell r="F709" t="str">
            <v>هند سعيد عبد المنعم السقا</v>
          </cell>
          <cell r="G709">
            <v>892</v>
          </cell>
          <cell r="H709" t="str">
            <v/>
          </cell>
          <cell r="I709" t="str">
            <v>قلم قياس جرعات الاشعة</v>
          </cell>
          <cell r="J709" t="str">
            <v>عدد</v>
          </cell>
          <cell r="K709">
            <v>1</v>
          </cell>
          <cell r="L709">
            <v>1</v>
          </cell>
          <cell r="M709">
            <v>1925</v>
          </cell>
          <cell r="N709">
            <v>1925</v>
          </cell>
          <cell r="O709" t="str">
            <v>شخصى</v>
          </cell>
          <cell r="P709" t="str">
            <v>الاجهزه</v>
          </cell>
          <cell r="Q709" t="str">
            <v>دفتر 4</v>
          </cell>
          <cell r="R709">
            <v>12</v>
          </cell>
        </row>
        <row r="710">
          <cell r="D710" t="str">
            <v/>
          </cell>
          <cell r="E710">
            <v>2693</v>
          </cell>
          <cell r="F710" t="str">
            <v>محمد عبد المرضى مصطفى</v>
          </cell>
          <cell r="G710">
            <v>892</v>
          </cell>
          <cell r="H710" t="str">
            <v/>
          </cell>
          <cell r="I710" t="str">
            <v>قلم قياس جرعات الاشعة</v>
          </cell>
          <cell r="J710" t="str">
            <v>عدد</v>
          </cell>
          <cell r="K710">
            <v>1</v>
          </cell>
          <cell r="L710">
            <v>1</v>
          </cell>
          <cell r="M710">
            <v>1925</v>
          </cell>
          <cell r="N710">
            <v>1925</v>
          </cell>
          <cell r="O710" t="str">
            <v>شخصى</v>
          </cell>
          <cell r="P710" t="str">
            <v>الاجهزه</v>
          </cell>
          <cell r="Q710" t="str">
            <v>دفتر 4</v>
          </cell>
          <cell r="R710">
            <v>12</v>
          </cell>
        </row>
        <row r="711">
          <cell r="D711" t="str">
            <v/>
          </cell>
          <cell r="E711">
            <v>2694</v>
          </cell>
          <cell r="F711" t="str">
            <v>محمد صبرى زكى</v>
          </cell>
          <cell r="G711">
            <v>892</v>
          </cell>
          <cell r="H711" t="str">
            <v/>
          </cell>
          <cell r="I711" t="str">
            <v>قلم قياس جرعات الاشعة</v>
          </cell>
          <cell r="J711" t="str">
            <v>عدد</v>
          </cell>
          <cell r="K711">
            <v>1</v>
          </cell>
          <cell r="L711">
            <v>1</v>
          </cell>
          <cell r="M711">
            <v>1925</v>
          </cell>
          <cell r="N711">
            <v>1925</v>
          </cell>
          <cell r="O711" t="str">
            <v>شخصى</v>
          </cell>
          <cell r="P711" t="str">
            <v>الاجهزه</v>
          </cell>
          <cell r="Q711" t="str">
            <v>دفتر 4</v>
          </cell>
          <cell r="R711">
            <v>12</v>
          </cell>
        </row>
        <row r="712">
          <cell r="D712" t="str">
            <v/>
          </cell>
          <cell r="E712">
            <v>2783</v>
          </cell>
          <cell r="F712" t="str">
            <v>ايمان محمد فؤاد</v>
          </cell>
          <cell r="G712">
            <v>1110</v>
          </cell>
          <cell r="H712">
            <v>37</v>
          </cell>
          <cell r="I712" t="str">
            <v>شاشه 19 بوصه lcd</v>
          </cell>
          <cell r="J712" t="str">
            <v>عدد</v>
          </cell>
          <cell r="K712">
            <v>1</v>
          </cell>
          <cell r="L712">
            <v>1</v>
          </cell>
          <cell r="M712">
            <v>750</v>
          </cell>
          <cell r="N712">
            <v>750</v>
          </cell>
          <cell r="O712" t="str">
            <v>شخصى</v>
          </cell>
          <cell r="P712" t="str">
            <v>الاجهزه</v>
          </cell>
          <cell r="Q712" t="str">
            <v>دفتر 2</v>
          </cell>
          <cell r="R712">
            <v>29</v>
          </cell>
        </row>
        <row r="713">
          <cell r="D713" t="str">
            <v/>
          </cell>
          <cell r="E713">
            <v>2783</v>
          </cell>
          <cell r="F713" t="str">
            <v>ايمان محمد فؤاد</v>
          </cell>
          <cell r="G713">
            <v>356</v>
          </cell>
          <cell r="H713" t="str">
            <v/>
          </cell>
          <cell r="I713" t="str">
            <v>كيسة كمبيوتر</v>
          </cell>
          <cell r="J713" t="str">
            <v>عدد</v>
          </cell>
          <cell r="K713">
            <v>1</v>
          </cell>
          <cell r="L713">
            <v>1</v>
          </cell>
          <cell r="M713">
            <v>2000</v>
          </cell>
          <cell r="N713">
            <v>2000</v>
          </cell>
          <cell r="O713" t="str">
            <v>شخصى</v>
          </cell>
          <cell r="P713" t="str">
            <v>الاجهزه</v>
          </cell>
          <cell r="Q713" t="str">
            <v>دفتر 4</v>
          </cell>
          <cell r="R713">
            <v>33</v>
          </cell>
        </row>
        <row r="714">
          <cell r="D714" t="str">
            <v/>
          </cell>
          <cell r="E714" t="str">
            <v>X</v>
          </cell>
          <cell r="F714" t="str">
            <v/>
          </cell>
          <cell r="G714">
            <v>491</v>
          </cell>
          <cell r="H714" t="str">
            <v/>
          </cell>
          <cell r="I714" t="str">
            <v>ثلاجة EG</v>
          </cell>
          <cell r="J714" t="str">
            <v>عدد</v>
          </cell>
          <cell r="K714">
            <v>1</v>
          </cell>
          <cell r="L714">
            <v>1</v>
          </cell>
          <cell r="M714">
            <v>6000</v>
          </cell>
          <cell r="N714">
            <v>6000</v>
          </cell>
          <cell r="O714" t="str">
            <v>شخصى</v>
          </cell>
          <cell r="P714" t="str">
            <v>الاجهزه</v>
          </cell>
          <cell r="Q714" t="str">
            <v>دفتر 1</v>
          </cell>
          <cell r="R714">
            <v>22</v>
          </cell>
        </row>
        <row r="715">
          <cell r="D715" t="str">
            <v/>
          </cell>
          <cell r="E715" t="str">
            <v>X</v>
          </cell>
          <cell r="F715" t="str">
            <v/>
          </cell>
          <cell r="G715">
            <v>1090</v>
          </cell>
          <cell r="H715" t="str">
            <v/>
          </cell>
          <cell r="I715" t="str">
            <v>جهاز تكييف ترين 5ح</v>
          </cell>
          <cell r="J715" t="str">
            <v>عدد</v>
          </cell>
          <cell r="K715">
            <v>1</v>
          </cell>
          <cell r="L715">
            <v>1</v>
          </cell>
          <cell r="M715">
            <v>3300</v>
          </cell>
          <cell r="N715">
            <v>3300</v>
          </cell>
          <cell r="O715" t="str">
            <v>شخصى</v>
          </cell>
          <cell r="P715" t="str">
            <v>الاجهزه</v>
          </cell>
          <cell r="Q715" t="str">
            <v>دفتر 1</v>
          </cell>
          <cell r="R715">
            <v>33</v>
          </cell>
        </row>
        <row r="716">
          <cell r="D716" t="str">
            <v/>
          </cell>
          <cell r="E716" t="str">
            <v>X</v>
          </cell>
          <cell r="F716" t="str">
            <v/>
          </cell>
          <cell r="G716">
            <v>70</v>
          </cell>
          <cell r="H716" t="str">
            <v/>
          </cell>
          <cell r="I716" t="str">
            <v>جهاز تكييف يونيون اير 3ح</v>
          </cell>
          <cell r="J716" t="str">
            <v>عدد</v>
          </cell>
          <cell r="K716">
            <v>1</v>
          </cell>
          <cell r="L716">
            <v>1</v>
          </cell>
          <cell r="M716">
            <v>9199</v>
          </cell>
          <cell r="N716">
            <v>9199</v>
          </cell>
          <cell r="O716" t="str">
            <v>شخصى</v>
          </cell>
          <cell r="P716" t="str">
            <v>الاجهزه</v>
          </cell>
          <cell r="Q716" t="str">
            <v>دفتر 1</v>
          </cell>
          <cell r="R716">
            <v>98</v>
          </cell>
        </row>
        <row r="717">
          <cell r="D717" t="str">
            <v/>
          </cell>
          <cell r="E717" t="str">
            <v>X</v>
          </cell>
          <cell r="F717" t="str">
            <v/>
          </cell>
          <cell r="G717">
            <v>447</v>
          </cell>
          <cell r="H717" t="str">
            <v/>
          </cell>
          <cell r="I717" t="str">
            <v>وحدة تخزين استانليس5*55*74</v>
          </cell>
          <cell r="J717" t="str">
            <v>عدد</v>
          </cell>
          <cell r="K717">
            <v>1</v>
          </cell>
          <cell r="L717">
            <v>1</v>
          </cell>
          <cell r="M717">
            <v>4125</v>
          </cell>
          <cell r="N717">
            <v>4125</v>
          </cell>
          <cell r="O717" t="str">
            <v>فرعى</v>
          </cell>
          <cell r="P717" t="str">
            <v>الاثاث</v>
          </cell>
          <cell r="Q717" t="str">
            <v>دفتر 4</v>
          </cell>
          <cell r="R717">
            <v>41</v>
          </cell>
        </row>
        <row r="718">
          <cell r="D718" t="str">
            <v/>
          </cell>
          <cell r="E718" t="str">
            <v>اداره</v>
          </cell>
          <cell r="F718" t="str">
            <v>الادارة الهندسية</v>
          </cell>
          <cell r="G718">
            <v>469</v>
          </cell>
          <cell r="H718" t="str">
            <v/>
          </cell>
          <cell r="I718" t="str">
            <v>جهاز تكييف شارب 3 ح</v>
          </cell>
          <cell r="J718" t="str">
            <v>عدد</v>
          </cell>
          <cell r="K718">
            <v>1</v>
          </cell>
          <cell r="L718">
            <v>1</v>
          </cell>
          <cell r="M718">
            <v>9995</v>
          </cell>
          <cell r="N718">
            <v>9995</v>
          </cell>
          <cell r="O718" t="str">
            <v>شخصى</v>
          </cell>
          <cell r="P718" t="str">
            <v>الاجهزه</v>
          </cell>
          <cell r="Q718" t="str">
            <v>دفتر 1</v>
          </cell>
          <cell r="R718">
            <v>84</v>
          </cell>
        </row>
        <row r="719">
          <cell r="D719" t="str">
            <v/>
          </cell>
          <cell r="E719" t="str">
            <v>اداره</v>
          </cell>
          <cell r="F719" t="str">
            <v>الادارة الهندسية</v>
          </cell>
          <cell r="G719">
            <v>1092</v>
          </cell>
          <cell r="H719" t="str">
            <v/>
          </cell>
          <cell r="I719" t="str">
            <v>جهاز لاب توب ايسر</v>
          </cell>
          <cell r="J719" t="str">
            <v>عدد</v>
          </cell>
          <cell r="K719">
            <v>1</v>
          </cell>
          <cell r="L719">
            <v>1</v>
          </cell>
          <cell r="M719">
            <v>3700</v>
          </cell>
          <cell r="N719">
            <v>3700</v>
          </cell>
          <cell r="O719" t="str">
            <v>شخصى</v>
          </cell>
          <cell r="P719" t="str">
            <v>الاجهزه</v>
          </cell>
          <cell r="Q719" t="str">
            <v>دفتر 5</v>
          </cell>
          <cell r="R719">
            <v>27</v>
          </cell>
        </row>
        <row r="720">
          <cell r="D720" t="str">
            <v/>
          </cell>
          <cell r="E720" t="str">
            <v>اداره</v>
          </cell>
          <cell r="F720" t="str">
            <v>الادارة الهندسية</v>
          </cell>
          <cell r="G720">
            <v>150</v>
          </cell>
          <cell r="H720" t="str">
            <v/>
          </cell>
          <cell r="I720" t="str">
            <v>دولاب الات 1 دلفه</v>
          </cell>
          <cell r="J720" t="str">
            <v>عدد</v>
          </cell>
          <cell r="K720">
            <v>1</v>
          </cell>
          <cell r="L720">
            <v>1</v>
          </cell>
          <cell r="M720">
            <v>800</v>
          </cell>
          <cell r="N720">
            <v>800</v>
          </cell>
          <cell r="O720" t="str">
            <v>شخصى</v>
          </cell>
          <cell r="P720" t="str">
            <v>الاثاث</v>
          </cell>
          <cell r="Q720" t="str">
            <v>دفتر 2</v>
          </cell>
          <cell r="R720">
            <v>8</v>
          </cell>
        </row>
        <row r="721">
          <cell r="D721" t="str">
            <v/>
          </cell>
          <cell r="E721" t="str">
            <v>اداره</v>
          </cell>
          <cell r="F721" t="str">
            <v>الادارة الهندسية</v>
          </cell>
          <cell r="G721">
            <v>219</v>
          </cell>
          <cell r="H721" t="str">
            <v/>
          </cell>
          <cell r="I721" t="str">
            <v xml:space="preserve">شاشه سامسونج lcd 19 </v>
          </cell>
          <cell r="J721" t="str">
            <v>عدد</v>
          </cell>
          <cell r="K721">
            <v>1</v>
          </cell>
          <cell r="L721">
            <v>1</v>
          </cell>
          <cell r="M721">
            <v>735</v>
          </cell>
          <cell r="N721">
            <v>735</v>
          </cell>
          <cell r="O721" t="str">
            <v>شخصى</v>
          </cell>
          <cell r="P721" t="str">
            <v>الاجهزه</v>
          </cell>
          <cell r="Q721" t="str">
            <v>دفتر 3</v>
          </cell>
          <cell r="R721">
            <v>100</v>
          </cell>
        </row>
        <row r="722">
          <cell r="D722" t="str">
            <v/>
          </cell>
          <cell r="E722" t="str">
            <v>اداره</v>
          </cell>
          <cell r="F722" t="str">
            <v>الادارة الهندسية</v>
          </cell>
          <cell r="G722">
            <v>228</v>
          </cell>
          <cell r="H722" t="str">
            <v/>
          </cell>
          <cell r="I722" t="str">
            <v>شانون 4 درج</v>
          </cell>
          <cell r="J722" t="str">
            <v>عدد</v>
          </cell>
          <cell r="K722">
            <v>1</v>
          </cell>
          <cell r="L722">
            <v>1</v>
          </cell>
          <cell r="M722">
            <v>950</v>
          </cell>
          <cell r="N722">
            <v>950</v>
          </cell>
          <cell r="O722" t="str">
            <v>شخصى</v>
          </cell>
          <cell r="P722" t="str">
            <v>الاثاث</v>
          </cell>
          <cell r="Q722" t="str">
            <v>دفتر 3</v>
          </cell>
          <cell r="R722">
            <v>1</v>
          </cell>
        </row>
        <row r="723">
          <cell r="D723" t="str">
            <v/>
          </cell>
          <cell r="E723" t="str">
            <v>اداره</v>
          </cell>
          <cell r="F723" t="str">
            <v>الادارة الهندسية</v>
          </cell>
          <cell r="G723">
            <v>639</v>
          </cell>
          <cell r="H723">
            <v>86</v>
          </cell>
          <cell r="I723" t="str">
            <v>شفاط زجاجي</v>
          </cell>
          <cell r="J723" t="str">
            <v>عدد</v>
          </cell>
          <cell r="K723">
            <v>3</v>
          </cell>
          <cell r="L723">
            <v>3</v>
          </cell>
          <cell r="M723">
            <v>800</v>
          </cell>
          <cell r="N723">
            <v>2400</v>
          </cell>
          <cell r="O723" t="str">
            <v>شخصى</v>
          </cell>
          <cell r="P723" t="str">
            <v>الاجهزه</v>
          </cell>
          <cell r="Q723" t="str">
            <v>دفتر 3</v>
          </cell>
          <cell r="R723">
            <v>69</v>
          </cell>
        </row>
        <row r="724">
          <cell r="D724" t="str">
            <v/>
          </cell>
          <cell r="E724" t="str">
            <v>اداره</v>
          </cell>
          <cell r="F724" t="str">
            <v>الادارة الهندسية</v>
          </cell>
          <cell r="G724">
            <v>648</v>
          </cell>
          <cell r="H724" t="str">
            <v/>
          </cell>
          <cell r="I724" t="str">
            <v>طابعه Hp 1102</v>
          </cell>
          <cell r="J724" t="str">
            <v>عدد</v>
          </cell>
          <cell r="K724">
            <v>1</v>
          </cell>
          <cell r="L724">
            <v>1</v>
          </cell>
          <cell r="M724">
            <v>2500</v>
          </cell>
          <cell r="N724">
            <v>2500</v>
          </cell>
          <cell r="O724" t="str">
            <v>شخصى</v>
          </cell>
          <cell r="P724" t="str">
            <v>الاجهزه</v>
          </cell>
          <cell r="Q724" t="str">
            <v>دفتر 3</v>
          </cell>
          <cell r="R724">
            <v>88</v>
          </cell>
        </row>
        <row r="725">
          <cell r="D725" t="str">
            <v/>
          </cell>
          <cell r="E725" t="str">
            <v>اداره</v>
          </cell>
          <cell r="F725" t="str">
            <v>الادارة الهندسية</v>
          </cell>
          <cell r="G725">
            <v>251</v>
          </cell>
          <cell r="H725" t="str">
            <v/>
          </cell>
          <cell r="I725" t="str">
            <v>طباعة ستكر DT-2700</v>
          </cell>
          <cell r="J725" t="str">
            <v>عدد</v>
          </cell>
          <cell r="K725">
            <v>1</v>
          </cell>
          <cell r="L725">
            <v>1</v>
          </cell>
          <cell r="M725">
            <v>878</v>
          </cell>
          <cell r="N725">
            <v>878</v>
          </cell>
          <cell r="O725" t="str">
            <v>شخصى</v>
          </cell>
          <cell r="P725" t="str">
            <v>الاجهزه</v>
          </cell>
          <cell r="Q725" t="str">
            <v>دفتر 3</v>
          </cell>
          <cell r="R725">
            <v>97</v>
          </cell>
        </row>
        <row r="726">
          <cell r="D726" t="str">
            <v/>
          </cell>
          <cell r="E726" t="str">
            <v>اداره</v>
          </cell>
          <cell r="F726" t="str">
            <v>الادارة الهندسية</v>
          </cell>
          <cell r="G726">
            <v>252</v>
          </cell>
          <cell r="H726" t="str">
            <v/>
          </cell>
          <cell r="I726" t="str">
            <v>طبيلية بلاستيك</v>
          </cell>
          <cell r="J726" t="str">
            <v>عدد</v>
          </cell>
          <cell r="K726">
            <v>4</v>
          </cell>
          <cell r="L726">
            <v>4</v>
          </cell>
          <cell r="M726">
            <v>140</v>
          </cell>
          <cell r="N726">
            <v>560</v>
          </cell>
          <cell r="O726" t="str">
            <v>شخصى</v>
          </cell>
          <cell r="P726" t="str">
            <v>الاثاث</v>
          </cell>
          <cell r="Q726" t="str">
            <v>دفتر 2</v>
          </cell>
          <cell r="R726">
            <v>73</v>
          </cell>
        </row>
        <row r="727">
          <cell r="D727" t="str">
            <v/>
          </cell>
          <cell r="E727" t="str">
            <v>اداره</v>
          </cell>
          <cell r="F727" t="str">
            <v>الادارة الهندسية</v>
          </cell>
          <cell r="G727">
            <v>664</v>
          </cell>
          <cell r="H727" t="str">
            <v/>
          </cell>
          <cell r="I727" t="str">
            <v xml:space="preserve">كمبروسر هواء ايطالي  </v>
          </cell>
          <cell r="J727" t="str">
            <v>عدد</v>
          </cell>
          <cell r="K727">
            <v>1</v>
          </cell>
          <cell r="L727">
            <v>1</v>
          </cell>
          <cell r="M727">
            <v>5750</v>
          </cell>
          <cell r="N727">
            <v>5750</v>
          </cell>
          <cell r="O727" t="str">
            <v>شخصى</v>
          </cell>
          <cell r="P727" t="str">
            <v>الاجهزه</v>
          </cell>
          <cell r="Q727" t="str">
            <v>دفتر 4</v>
          </cell>
          <cell r="R727">
            <v>28</v>
          </cell>
        </row>
        <row r="728">
          <cell r="D728" t="str">
            <v/>
          </cell>
          <cell r="E728" t="str">
            <v>اداره</v>
          </cell>
          <cell r="F728" t="str">
            <v>الادارة الهندسية</v>
          </cell>
          <cell r="G728">
            <v>356</v>
          </cell>
          <cell r="H728" t="str">
            <v/>
          </cell>
          <cell r="I728" t="str">
            <v>كيسة كمبيوتر</v>
          </cell>
          <cell r="J728" t="str">
            <v>عدد</v>
          </cell>
          <cell r="K728">
            <v>1</v>
          </cell>
          <cell r="L728">
            <v>1</v>
          </cell>
          <cell r="M728">
            <v>2000</v>
          </cell>
          <cell r="N728">
            <v>2000</v>
          </cell>
          <cell r="O728" t="str">
            <v>شخصى</v>
          </cell>
          <cell r="P728" t="str">
            <v>الاجهزه</v>
          </cell>
          <cell r="Q728" t="str">
            <v>دفتر 4</v>
          </cell>
          <cell r="R728">
            <v>33</v>
          </cell>
        </row>
        <row r="729">
          <cell r="D729" t="str">
            <v/>
          </cell>
          <cell r="E729" t="str">
            <v>اداره</v>
          </cell>
          <cell r="F729" t="str">
            <v>الادارة الهندسية</v>
          </cell>
          <cell r="G729">
            <v>537</v>
          </cell>
          <cell r="H729" t="str">
            <v/>
          </cell>
          <cell r="I729" t="str">
            <v>ماكينه طباعه استيكر pt220</v>
          </cell>
          <cell r="J729" t="str">
            <v>عدد</v>
          </cell>
          <cell r="K729">
            <v>1</v>
          </cell>
          <cell r="L729">
            <v>1</v>
          </cell>
          <cell r="M729">
            <v>878</v>
          </cell>
          <cell r="N729">
            <v>878</v>
          </cell>
          <cell r="O729" t="str">
            <v>شخصى</v>
          </cell>
          <cell r="P729" t="str">
            <v>الاجهزه</v>
          </cell>
          <cell r="Q729" t="str">
            <v>دفتر 1</v>
          </cell>
          <cell r="R729">
            <v>80</v>
          </cell>
        </row>
        <row r="730">
          <cell r="D730" t="str">
            <v/>
          </cell>
          <cell r="E730" t="str">
            <v>اداره</v>
          </cell>
          <cell r="F730" t="str">
            <v>الادارة الهندسية</v>
          </cell>
          <cell r="G730">
            <v>378</v>
          </cell>
          <cell r="H730" t="str">
            <v/>
          </cell>
          <cell r="I730" t="str">
            <v>مروحة حائط فريش</v>
          </cell>
          <cell r="J730" t="str">
            <v>عدد</v>
          </cell>
          <cell r="K730">
            <v>1</v>
          </cell>
          <cell r="L730">
            <v>1</v>
          </cell>
          <cell r="M730">
            <v>700</v>
          </cell>
          <cell r="N730">
            <v>700</v>
          </cell>
          <cell r="O730" t="str">
            <v>شخصى</v>
          </cell>
          <cell r="P730" t="str">
            <v>الاجهزه</v>
          </cell>
          <cell r="Q730" t="str">
            <v>دفتر 4</v>
          </cell>
          <cell r="R730">
            <v>71</v>
          </cell>
        </row>
        <row r="731">
          <cell r="D731" t="str">
            <v/>
          </cell>
          <cell r="E731" t="str">
            <v>اداره</v>
          </cell>
          <cell r="F731" t="str">
            <v>الادارة الهندسية</v>
          </cell>
          <cell r="G731">
            <v>875</v>
          </cell>
          <cell r="H731" t="str">
            <v/>
          </cell>
          <cell r="I731" t="str">
            <v>مفك صليبه</v>
          </cell>
          <cell r="J731" t="str">
            <v>عدد</v>
          </cell>
          <cell r="K731">
            <v>4</v>
          </cell>
          <cell r="L731">
            <v>4</v>
          </cell>
          <cell r="M731">
            <v>45</v>
          </cell>
          <cell r="N731">
            <v>180</v>
          </cell>
          <cell r="O731" t="str">
            <v>شخصى</v>
          </cell>
          <cell r="P731" t="str">
            <v>الاثاث</v>
          </cell>
          <cell r="Q731" t="str">
            <v>دفتر 3</v>
          </cell>
          <cell r="R731">
            <v>98</v>
          </cell>
        </row>
        <row r="732">
          <cell r="D732" t="str">
            <v/>
          </cell>
          <cell r="E732" t="str">
            <v>اداره</v>
          </cell>
          <cell r="F732" t="str">
            <v>الادارة الهندسية</v>
          </cell>
          <cell r="G732">
            <v>407</v>
          </cell>
          <cell r="H732" t="str">
            <v/>
          </cell>
          <cell r="I732" t="str">
            <v>مكتب صاج 4 درج</v>
          </cell>
          <cell r="J732" t="str">
            <v>عدد</v>
          </cell>
          <cell r="K732">
            <v>1</v>
          </cell>
          <cell r="L732">
            <v>1</v>
          </cell>
          <cell r="M732">
            <v>1725</v>
          </cell>
          <cell r="N732">
            <v>1725</v>
          </cell>
          <cell r="O732" t="str">
            <v>شخصى</v>
          </cell>
          <cell r="P732" t="str">
            <v>الاثاث</v>
          </cell>
          <cell r="Q732" t="str">
            <v>دفتر 4</v>
          </cell>
          <cell r="R732">
            <v>7</v>
          </cell>
        </row>
        <row r="733">
          <cell r="D733" t="str">
            <v/>
          </cell>
          <cell r="E733" t="str">
            <v>اداره</v>
          </cell>
          <cell r="F733" t="str">
            <v>الادارة الهندسية</v>
          </cell>
          <cell r="G733">
            <v>444</v>
          </cell>
          <cell r="H733" t="str">
            <v/>
          </cell>
          <cell r="I733" t="str">
            <v>وحدة ارفف</v>
          </cell>
          <cell r="J733" t="str">
            <v>عدد</v>
          </cell>
          <cell r="K733">
            <v>3</v>
          </cell>
          <cell r="L733">
            <v>3</v>
          </cell>
          <cell r="M733">
            <v>961</v>
          </cell>
          <cell r="N733">
            <v>2883</v>
          </cell>
          <cell r="O733" t="str">
            <v>شخصى</v>
          </cell>
          <cell r="P733" t="str">
            <v>الاثاث</v>
          </cell>
          <cell r="Q733" t="str">
            <v>دفتر 4</v>
          </cell>
          <cell r="R733">
            <v>1</v>
          </cell>
        </row>
        <row r="734">
          <cell r="D734" t="str">
            <v/>
          </cell>
          <cell r="E734" t="str">
            <v>اسنان</v>
          </cell>
          <cell r="F734" t="str">
            <v>عيادة الاسنان</v>
          </cell>
          <cell r="G734">
            <v>5</v>
          </cell>
          <cell r="H734">
            <v>31</v>
          </cell>
          <cell r="I734" t="str">
            <v>ابرون اشعة مرصص</v>
          </cell>
          <cell r="J734" t="str">
            <v>عدد</v>
          </cell>
          <cell r="K734">
            <v>1</v>
          </cell>
          <cell r="L734">
            <v>2</v>
          </cell>
          <cell r="M734">
            <v>1150</v>
          </cell>
          <cell r="N734">
            <v>2300</v>
          </cell>
          <cell r="O734" t="str">
            <v>فرعى</v>
          </cell>
          <cell r="P734" t="str">
            <v>الاثاث</v>
          </cell>
          <cell r="Q734" t="str">
            <v>دفتر 3</v>
          </cell>
          <cell r="R734">
            <v>54</v>
          </cell>
          <cell r="S734">
            <v>45271</v>
          </cell>
          <cell r="T734">
            <v>40</v>
          </cell>
          <cell r="U734">
            <v>1</v>
          </cell>
        </row>
        <row r="735">
          <cell r="D735" t="str">
            <v/>
          </cell>
          <cell r="F735" t="str">
            <v/>
          </cell>
          <cell r="H735" t="str">
            <v/>
          </cell>
          <cell r="I735" t="str">
            <v/>
          </cell>
          <cell r="J735" t="str">
            <v/>
          </cell>
          <cell r="L735">
            <v>0</v>
          </cell>
          <cell r="N735">
            <v>0</v>
          </cell>
          <cell r="P735" t="str">
            <v/>
          </cell>
          <cell r="Q735" t="str">
            <v/>
          </cell>
          <cell r="R735" t="str">
            <v/>
          </cell>
        </row>
        <row r="736">
          <cell r="D736" t="str">
            <v/>
          </cell>
          <cell r="E736" t="str">
            <v>اسنان</v>
          </cell>
          <cell r="F736" t="str">
            <v>عيادة الاسنان</v>
          </cell>
          <cell r="G736">
            <v>1117</v>
          </cell>
          <cell r="H736" t="str">
            <v/>
          </cell>
          <cell r="I736" t="str">
            <v>اطار حشو</v>
          </cell>
          <cell r="J736" t="str">
            <v>عدد</v>
          </cell>
          <cell r="K736">
            <v>4</v>
          </cell>
          <cell r="L736">
            <v>4</v>
          </cell>
          <cell r="N736">
            <v>0</v>
          </cell>
          <cell r="O736" t="str">
            <v>فرعى</v>
          </cell>
          <cell r="P736" t="str">
            <v>الالات</v>
          </cell>
          <cell r="Q736" t="str">
            <v>دفتر 4</v>
          </cell>
          <cell r="R736">
            <v>66</v>
          </cell>
        </row>
        <row r="737">
          <cell r="D737" t="str">
            <v/>
          </cell>
          <cell r="E737" t="str">
            <v>اسنان</v>
          </cell>
          <cell r="F737" t="str">
            <v>عيادة الاسنان</v>
          </cell>
          <cell r="G737">
            <v>522</v>
          </cell>
          <cell r="H737" t="str">
            <v/>
          </cell>
          <cell r="I737" t="str">
            <v>برنشر</v>
          </cell>
          <cell r="J737" t="str">
            <v>عدد</v>
          </cell>
          <cell r="K737">
            <v>6</v>
          </cell>
          <cell r="L737">
            <v>6</v>
          </cell>
          <cell r="M737">
            <v>24</v>
          </cell>
          <cell r="N737">
            <v>144</v>
          </cell>
          <cell r="O737" t="str">
            <v>فرعى</v>
          </cell>
          <cell r="P737" t="str">
            <v>الالات</v>
          </cell>
          <cell r="Q737" t="str">
            <v>دفتر 4</v>
          </cell>
          <cell r="R737">
            <v>14</v>
          </cell>
        </row>
        <row r="738">
          <cell r="D738" t="str">
            <v/>
          </cell>
          <cell r="E738" t="str">
            <v>اسنان</v>
          </cell>
          <cell r="F738" t="str">
            <v>عيادة الاسنان</v>
          </cell>
          <cell r="G738">
            <v>1120</v>
          </cell>
          <cell r="H738" t="str">
            <v/>
          </cell>
          <cell r="I738" t="str">
            <v>تب تنظيف جير</v>
          </cell>
          <cell r="J738" t="str">
            <v>عدد</v>
          </cell>
          <cell r="K738">
            <v>1</v>
          </cell>
          <cell r="L738">
            <v>1</v>
          </cell>
          <cell r="N738">
            <v>0</v>
          </cell>
          <cell r="O738" t="str">
            <v>فرعى</v>
          </cell>
          <cell r="P738" t="str">
            <v>الالات</v>
          </cell>
          <cell r="Q738" t="str">
            <v>دفتر 4</v>
          </cell>
          <cell r="R738">
            <v>69</v>
          </cell>
        </row>
        <row r="739">
          <cell r="D739" t="str">
            <v/>
          </cell>
          <cell r="E739" t="str">
            <v>اسنان</v>
          </cell>
          <cell r="F739" t="str">
            <v>عيادة الاسنان</v>
          </cell>
          <cell r="G739">
            <v>76</v>
          </cell>
          <cell r="H739" t="str">
            <v/>
          </cell>
          <cell r="I739" t="str">
            <v>تليفون</v>
          </cell>
          <cell r="J739" t="str">
            <v>عدد</v>
          </cell>
          <cell r="K739">
            <v>1</v>
          </cell>
          <cell r="L739">
            <v>1</v>
          </cell>
          <cell r="M739">
            <v>425</v>
          </cell>
          <cell r="N739">
            <v>425</v>
          </cell>
          <cell r="O739" t="str">
            <v>فرعى</v>
          </cell>
          <cell r="P739" t="str">
            <v>الاثاث</v>
          </cell>
          <cell r="Q739" t="str">
            <v>دفتر 2</v>
          </cell>
          <cell r="R739">
            <v>1</v>
          </cell>
        </row>
        <row r="740">
          <cell r="D740" t="str">
            <v/>
          </cell>
          <cell r="E740" t="str">
            <v>اسنان</v>
          </cell>
          <cell r="F740" t="str">
            <v>عيادة الاسنان</v>
          </cell>
          <cell r="G740">
            <v>999</v>
          </cell>
          <cell r="H740" t="str">
            <v/>
          </cell>
          <cell r="I740" t="str">
            <v>جفت موسكيتو مستقيم</v>
          </cell>
          <cell r="J740" t="str">
            <v>عدد</v>
          </cell>
          <cell r="K740">
            <v>1</v>
          </cell>
          <cell r="L740">
            <v>1</v>
          </cell>
          <cell r="M740">
            <v>160</v>
          </cell>
          <cell r="N740">
            <v>160</v>
          </cell>
          <cell r="O740" t="str">
            <v>فرعى</v>
          </cell>
          <cell r="P740" t="str">
            <v>الالات</v>
          </cell>
          <cell r="Q740" t="str">
            <v xml:space="preserve">دفتر 1 </v>
          </cell>
          <cell r="R740">
            <v>77</v>
          </cell>
        </row>
        <row r="741">
          <cell r="D741" t="str">
            <v/>
          </cell>
          <cell r="E741" t="str">
            <v>اسنان</v>
          </cell>
          <cell r="F741" t="str">
            <v>عيادة الاسنان</v>
          </cell>
          <cell r="G741">
            <v>831</v>
          </cell>
          <cell r="H741" t="str">
            <v/>
          </cell>
          <cell r="I741" t="str">
            <v>جفنه</v>
          </cell>
          <cell r="J741" t="str">
            <v>عدد</v>
          </cell>
          <cell r="K741">
            <v>4</v>
          </cell>
          <cell r="L741">
            <v>4</v>
          </cell>
          <cell r="M741">
            <v>7</v>
          </cell>
          <cell r="N741">
            <v>28</v>
          </cell>
          <cell r="O741" t="str">
            <v>فرعى</v>
          </cell>
          <cell r="P741" t="str">
            <v>الالات</v>
          </cell>
          <cell r="Q741" t="str">
            <v xml:space="preserve">دفتر 1 </v>
          </cell>
          <cell r="R741">
            <v>79</v>
          </cell>
        </row>
        <row r="742">
          <cell r="D742" t="str">
            <v/>
          </cell>
          <cell r="E742" t="str">
            <v>اسنان</v>
          </cell>
          <cell r="F742" t="str">
            <v>عيادة الاسنان</v>
          </cell>
          <cell r="G742">
            <v>419</v>
          </cell>
          <cell r="H742" t="str">
            <v/>
          </cell>
          <cell r="I742" t="str">
            <v>جهاز اشعه اسنان</v>
          </cell>
          <cell r="J742" t="str">
            <v>عدد</v>
          </cell>
          <cell r="K742">
            <v>1</v>
          </cell>
          <cell r="L742">
            <v>1</v>
          </cell>
          <cell r="M742">
            <v>61560</v>
          </cell>
          <cell r="N742">
            <v>61560</v>
          </cell>
          <cell r="O742" t="str">
            <v>فرعى</v>
          </cell>
          <cell r="P742" t="str">
            <v>الاجهزه</v>
          </cell>
          <cell r="Q742" t="str">
            <v>دفتر 1</v>
          </cell>
          <cell r="R742">
            <v>51</v>
          </cell>
        </row>
        <row r="743">
          <cell r="D743" t="str">
            <v/>
          </cell>
          <cell r="E743" t="str">
            <v>اسنان</v>
          </cell>
          <cell r="F743" t="str">
            <v>عيادة الاسنان</v>
          </cell>
          <cell r="G743">
            <v>469</v>
          </cell>
          <cell r="H743" t="str">
            <v/>
          </cell>
          <cell r="I743" t="str">
            <v>جهاز تكييف شارب 3 ح</v>
          </cell>
          <cell r="J743" t="str">
            <v>عدد</v>
          </cell>
          <cell r="K743">
            <v>1</v>
          </cell>
          <cell r="L743">
            <v>1</v>
          </cell>
          <cell r="M743">
            <v>9995</v>
          </cell>
          <cell r="N743">
            <v>9995</v>
          </cell>
          <cell r="O743" t="str">
            <v>فرعى</v>
          </cell>
          <cell r="P743" t="str">
            <v>الاجهزه</v>
          </cell>
          <cell r="Q743" t="str">
            <v>دفتر 1</v>
          </cell>
          <cell r="R743">
            <v>84</v>
          </cell>
        </row>
        <row r="744">
          <cell r="D744" t="str">
            <v/>
          </cell>
          <cell r="E744" t="str">
            <v>اسنان</v>
          </cell>
          <cell r="F744" t="str">
            <v>عيادة الاسنان</v>
          </cell>
          <cell r="G744">
            <v>596</v>
          </cell>
          <cell r="H744" t="str">
            <v/>
          </cell>
          <cell r="I744" t="str">
            <v>جهاز لايت كيور معدن</v>
          </cell>
          <cell r="J744" t="str">
            <v>عدد</v>
          </cell>
          <cell r="K744">
            <v>1</v>
          </cell>
          <cell r="L744">
            <v>1</v>
          </cell>
          <cell r="M744">
            <v>800</v>
          </cell>
          <cell r="N744">
            <v>800</v>
          </cell>
          <cell r="O744" t="str">
            <v>فرعى</v>
          </cell>
          <cell r="P744" t="str">
            <v>الاجهزه</v>
          </cell>
          <cell r="Q744" t="str">
            <v>دفتر 2</v>
          </cell>
          <cell r="R744">
            <v>72</v>
          </cell>
        </row>
        <row r="745">
          <cell r="D745" t="str">
            <v/>
          </cell>
          <cell r="E745" t="str">
            <v>اسنان</v>
          </cell>
          <cell r="F745" t="str">
            <v>عيادة الاسنان</v>
          </cell>
          <cell r="G745">
            <v>606</v>
          </cell>
          <cell r="H745" t="str">
            <v/>
          </cell>
          <cell r="I745" t="str">
            <v>جهاز ملجيميتور باكستاني</v>
          </cell>
          <cell r="J745" t="str">
            <v>عدد</v>
          </cell>
          <cell r="K745">
            <v>1</v>
          </cell>
          <cell r="L745">
            <v>1</v>
          </cell>
          <cell r="M745">
            <v>2800</v>
          </cell>
          <cell r="N745">
            <v>2800</v>
          </cell>
          <cell r="O745" t="str">
            <v>فرعى</v>
          </cell>
          <cell r="P745" t="str">
            <v>الاجهزه</v>
          </cell>
          <cell r="Q745" t="str">
            <v>دفتر 2</v>
          </cell>
          <cell r="R745">
            <v>83</v>
          </cell>
        </row>
        <row r="746">
          <cell r="D746" t="str">
            <v/>
          </cell>
          <cell r="E746" t="str">
            <v>اسنان</v>
          </cell>
          <cell r="F746" t="str">
            <v>عيادة الاسنان</v>
          </cell>
          <cell r="G746">
            <v>323</v>
          </cell>
          <cell r="H746" t="str">
            <v/>
          </cell>
          <cell r="I746" t="str">
            <v>حامل حشو بلاتين</v>
          </cell>
          <cell r="J746" t="str">
            <v>عدد</v>
          </cell>
          <cell r="K746">
            <v>2</v>
          </cell>
          <cell r="L746">
            <v>2</v>
          </cell>
          <cell r="M746">
            <v>58</v>
          </cell>
          <cell r="N746">
            <v>116</v>
          </cell>
          <cell r="O746" t="str">
            <v>فرعى</v>
          </cell>
          <cell r="P746" t="str">
            <v>الالات</v>
          </cell>
          <cell r="Q746" t="str">
            <v>دفتر 4</v>
          </cell>
          <cell r="R746">
            <v>21</v>
          </cell>
        </row>
        <row r="747">
          <cell r="D747" t="str">
            <v/>
          </cell>
          <cell r="E747" t="str">
            <v>اسنان</v>
          </cell>
          <cell r="F747" t="str">
            <v>عيادة الاسنان</v>
          </cell>
          <cell r="G747">
            <v>834</v>
          </cell>
          <cell r="H747" t="str">
            <v/>
          </cell>
          <cell r="I747" t="str">
            <v xml:space="preserve">حوض كلوي </v>
          </cell>
          <cell r="J747" t="str">
            <v>عدد</v>
          </cell>
          <cell r="K747">
            <v>6</v>
          </cell>
          <cell r="L747">
            <v>6</v>
          </cell>
          <cell r="M747">
            <v>25</v>
          </cell>
          <cell r="N747">
            <v>150</v>
          </cell>
          <cell r="O747" t="str">
            <v>فرعى</v>
          </cell>
          <cell r="P747" t="str">
            <v>الالات</v>
          </cell>
          <cell r="Q747" t="str">
            <v xml:space="preserve">دفتر 1 </v>
          </cell>
          <cell r="R747">
            <v>80</v>
          </cell>
        </row>
        <row r="748">
          <cell r="D748" t="str">
            <v/>
          </cell>
          <cell r="E748" t="str">
            <v>اسنان</v>
          </cell>
          <cell r="F748" t="str">
            <v>عيادة الاسنان</v>
          </cell>
          <cell r="G748">
            <v>1118</v>
          </cell>
          <cell r="H748" t="str">
            <v/>
          </cell>
          <cell r="I748" t="str">
            <v>خرامه حشو</v>
          </cell>
          <cell r="J748" t="str">
            <v>عدد</v>
          </cell>
          <cell r="K748">
            <v>1</v>
          </cell>
          <cell r="L748">
            <v>1</v>
          </cell>
          <cell r="N748">
            <v>0</v>
          </cell>
          <cell r="O748" t="str">
            <v>فرعى</v>
          </cell>
          <cell r="P748" t="str">
            <v>الالات</v>
          </cell>
          <cell r="Q748" t="str">
            <v>دفتر 4</v>
          </cell>
          <cell r="R748">
            <v>67</v>
          </cell>
        </row>
        <row r="749">
          <cell r="D749" t="str">
            <v/>
          </cell>
          <cell r="E749" t="str">
            <v>اسنان</v>
          </cell>
          <cell r="F749" t="str">
            <v>عيادة الاسنان</v>
          </cell>
          <cell r="G749">
            <v>160</v>
          </cell>
          <cell r="H749" t="str">
            <v/>
          </cell>
          <cell r="I749" t="str">
            <v>دولاب مستندات صاج 2 دلفه</v>
          </cell>
          <cell r="J749" t="str">
            <v>عدد</v>
          </cell>
          <cell r="K749">
            <v>1</v>
          </cell>
          <cell r="L749">
            <v>1</v>
          </cell>
          <cell r="M749">
            <v>1638</v>
          </cell>
          <cell r="N749">
            <v>1638</v>
          </cell>
          <cell r="O749" t="str">
            <v>فرعى</v>
          </cell>
          <cell r="P749" t="str">
            <v>الاثاث</v>
          </cell>
          <cell r="Q749" t="str">
            <v>دفتر 2</v>
          </cell>
          <cell r="R749">
            <v>22</v>
          </cell>
        </row>
        <row r="750">
          <cell r="D750" t="str">
            <v/>
          </cell>
          <cell r="E750" t="str">
            <v>اسنان</v>
          </cell>
          <cell r="F750" t="str">
            <v>عيادة الاسنان</v>
          </cell>
          <cell r="G750">
            <v>1123</v>
          </cell>
          <cell r="H750" t="str">
            <v/>
          </cell>
          <cell r="I750" t="str">
            <v>رافع اسنان</v>
          </cell>
          <cell r="J750" t="str">
            <v>عدد</v>
          </cell>
          <cell r="K750">
            <v>1</v>
          </cell>
          <cell r="L750">
            <v>1</v>
          </cell>
          <cell r="N750">
            <v>0</v>
          </cell>
          <cell r="O750" t="str">
            <v>فرعى</v>
          </cell>
          <cell r="P750" t="str">
            <v>الالات</v>
          </cell>
          <cell r="Q750" t="str">
            <v>دفتر 4</v>
          </cell>
          <cell r="R750">
            <v>72</v>
          </cell>
        </row>
        <row r="751">
          <cell r="D751" t="str">
            <v/>
          </cell>
          <cell r="E751" t="str">
            <v>اسنان</v>
          </cell>
          <cell r="F751" t="str">
            <v>عيادة الاسنان</v>
          </cell>
          <cell r="G751">
            <v>852</v>
          </cell>
          <cell r="H751" t="str">
            <v/>
          </cell>
          <cell r="I751" t="str">
            <v>رير بارستيولا</v>
          </cell>
          <cell r="J751" t="str">
            <v>عدد</v>
          </cell>
          <cell r="K751">
            <v>4</v>
          </cell>
          <cell r="L751">
            <v>4</v>
          </cell>
          <cell r="M751">
            <v>15</v>
          </cell>
          <cell r="N751">
            <v>60</v>
          </cell>
          <cell r="O751" t="str">
            <v>فرعى</v>
          </cell>
          <cell r="P751" t="str">
            <v>الالات</v>
          </cell>
          <cell r="Q751" t="str">
            <v>دفتر 4</v>
          </cell>
          <cell r="R751">
            <v>23</v>
          </cell>
        </row>
        <row r="752">
          <cell r="D752" t="str">
            <v/>
          </cell>
          <cell r="E752" t="str">
            <v>اسنان</v>
          </cell>
          <cell r="F752" t="str">
            <v>عيادة الاسنان</v>
          </cell>
          <cell r="G752">
            <v>855</v>
          </cell>
          <cell r="H752" t="str">
            <v/>
          </cell>
          <cell r="I752" t="str">
            <v>سرنجة بنج أسنان</v>
          </cell>
          <cell r="J752" t="str">
            <v>عدد</v>
          </cell>
          <cell r="K752">
            <v>6</v>
          </cell>
          <cell r="L752">
            <v>6</v>
          </cell>
          <cell r="M752">
            <v>60</v>
          </cell>
          <cell r="N752">
            <v>360</v>
          </cell>
          <cell r="O752" t="str">
            <v>فرعى</v>
          </cell>
          <cell r="P752" t="str">
            <v>الالات</v>
          </cell>
          <cell r="Q752" t="str">
            <v>دفتر 4</v>
          </cell>
          <cell r="R752">
            <v>24</v>
          </cell>
        </row>
        <row r="753">
          <cell r="D753" t="str">
            <v/>
          </cell>
          <cell r="E753" t="str">
            <v>اسنان</v>
          </cell>
          <cell r="F753" t="str">
            <v>عيادة الاسنان</v>
          </cell>
          <cell r="G753">
            <v>1119</v>
          </cell>
          <cell r="H753" t="str">
            <v/>
          </cell>
          <cell r="I753" t="str">
            <v>سكيلر للجير</v>
          </cell>
          <cell r="J753" t="str">
            <v>عدد</v>
          </cell>
          <cell r="K753">
            <v>1</v>
          </cell>
          <cell r="L753">
            <v>1</v>
          </cell>
          <cell r="N753">
            <v>0</v>
          </cell>
          <cell r="O753" t="str">
            <v>فرعى</v>
          </cell>
          <cell r="P753" t="str">
            <v>الالات</v>
          </cell>
          <cell r="Q753" t="str">
            <v>دفتر 4</v>
          </cell>
          <cell r="R753">
            <v>68</v>
          </cell>
        </row>
        <row r="754">
          <cell r="D754" t="str">
            <v/>
          </cell>
          <cell r="E754" t="str">
            <v>اسنان</v>
          </cell>
          <cell r="F754" t="str">
            <v>عيادة الاسنان</v>
          </cell>
          <cell r="G754">
            <v>322</v>
          </cell>
          <cell r="H754" t="str">
            <v/>
          </cell>
          <cell r="I754" t="str">
            <v>سكينه خلط</v>
          </cell>
          <cell r="J754" t="str">
            <v>عدد</v>
          </cell>
          <cell r="K754">
            <v>8</v>
          </cell>
          <cell r="L754">
            <v>8</v>
          </cell>
          <cell r="M754">
            <v>2622</v>
          </cell>
          <cell r="N754">
            <v>20976</v>
          </cell>
          <cell r="O754" t="str">
            <v>فرعى</v>
          </cell>
          <cell r="P754" t="str">
            <v>الالات</v>
          </cell>
          <cell r="Q754" t="str">
            <v>دفتر 4</v>
          </cell>
          <cell r="R754">
            <v>25</v>
          </cell>
        </row>
        <row r="755">
          <cell r="D755" t="str">
            <v/>
          </cell>
          <cell r="E755" t="str">
            <v>اسنان</v>
          </cell>
          <cell r="F755" t="str">
            <v>عيادة الاسنان</v>
          </cell>
          <cell r="G755">
            <v>424</v>
          </cell>
          <cell r="H755" t="str">
            <v/>
          </cell>
          <cell r="I755" t="str">
            <v>سنسور جهاز اشعه اسنان</v>
          </cell>
          <cell r="J755" t="str">
            <v>عدد</v>
          </cell>
          <cell r="K755">
            <v>1</v>
          </cell>
          <cell r="L755">
            <v>1</v>
          </cell>
          <cell r="M755">
            <v>71250</v>
          </cell>
          <cell r="N755">
            <v>71250</v>
          </cell>
          <cell r="O755" t="str">
            <v>فرعى</v>
          </cell>
          <cell r="P755" t="str">
            <v>الالات</v>
          </cell>
          <cell r="Q755" t="str">
            <v>دفتر 4</v>
          </cell>
          <cell r="R755">
            <v>26</v>
          </cell>
        </row>
        <row r="756">
          <cell r="D756" t="str">
            <v/>
          </cell>
          <cell r="E756" t="str">
            <v>اسنان</v>
          </cell>
          <cell r="F756" t="str">
            <v>عيادة الاسنان</v>
          </cell>
          <cell r="G756">
            <v>1115</v>
          </cell>
          <cell r="H756" t="str">
            <v/>
          </cell>
          <cell r="I756" t="str">
            <v>ضاغط</v>
          </cell>
          <cell r="J756" t="str">
            <v>عدد</v>
          </cell>
          <cell r="K756">
            <v>4</v>
          </cell>
          <cell r="L756">
            <v>4</v>
          </cell>
          <cell r="N756">
            <v>0</v>
          </cell>
          <cell r="O756" t="str">
            <v>فرعى</v>
          </cell>
          <cell r="P756" t="str">
            <v>الالات</v>
          </cell>
          <cell r="Q756" t="str">
            <v>دفتر 4</v>
          </cell>
          <cell r="R756">
            <v>64</v>
          </cell>
        </row>
        <row r="757">
          <cell r="D757" t="str">
            <v/>
          </cell>
          <cell r="E757" t="str">
            <v>اسنان</v>
          </cell>
          <cell r="F757" t="str">
            <v>عيادة الاسنان</v>
          </cell>
          <cell r="G757">
            <v>1114</v>
          </cell>
          <cell r="H757" t="str">
            <v/>
          </cell>
          <cell r="I757" t="str">
            <v>كاحت</v>
          </cell>
          <cell r="J757" t="str">
            <v>عدد</v>
          </cell>
          <cell r="K757">
            <v>5</v>
          </cell>
          <cell r="L757">
            <v>5</v>
          </cell>
          <cell r="N757">
            <v>0</v>
          </cell>
          <cell r="O757" t="str">
            <v>فرعى</v>
          </cell>
          <cell r="P757" t="str">
            <v>الالات</v>
          </cell>
          <cell r="Q757" t="str">
            <v>دفتر 4</v>
          </cell>
          <cell r="R757">
            <v>63</v>
          </cell>
        </row>
        <row r="758">
          <cell r="D758" t="str">
            <v/>
          </cell>
          <cell r="E758" t="str">
            <v>اسنان</v>
          </cell>
          <cell r="F758" t="str">
            <v>عيادة الاسنان</v>
          </cell>
          <cell r="G758">
            <v>383</v>
          </cell>
          <cell r="H758" t="str">
            <v/>
          </cell>
          <cell r="I758" t="str">
            <v>كارفر باكستانى</v>
          </cell>
          <cell r="J758" t="str">
            <v>عدد</v>
          </cell>
          <cell r="K758">
            <v>14</v>
          </cell>
          <cell r="L758">
            <v>14</v>
          </cell>
          <cell r="M758">
            <v>23</v>
          </cell>
          <cell r="N758">
            <v>322</v>
          </cell>
          <cell r="O758" t="str">
            <v>فرعى</v>
          </cell>
          <cell r="P758" t="str">
            <v>الالات</v>
          </cell>
          <cell r="Q758" t="str">
            <v>دفتر 4</v>
          </cell>
          <cell r="R758">
            <v>32</v>
          </cell>
        </row>
        <row r="759">
          <cell r="D759" t="str">
            <v/>
          </cell>
          <cell r="E759" t="str">
            <v>اسنان</v>
          </cell>
          <cell r="F759" t="str">
            <v>عيادة الاسنان</v>
          </cell>
          <cell r="G759">
            <v>313</v>
          </cell>
          <cell r="H759" t="str">
            <v/>
          </cell>
          <cell r="I759" t="str">
            <v>كرسي</v>
          </cell>
          <cell r="J759" t="str">
            <v>عدد</v>
          </cell>
          <cell r="K759">
            <v>3</v>
          </cell>
          <cell r="L759">
            <v>3</v>
          </cell>
          <cell r="M759">
            <v>249</v>
          </cell>
          <cell r="N759">
            <v>747</v>
          </cell>
          <cell r="O759" t="str">
            <v>فرعى</v>
          </cell>
          <cell r="P759" t="str">
            <v>الاثاث</v>
          </cell>
          <cell r="Q759" t="str">
            <v>دفتر 2</v>
          </cell>
          <cell r="R759">
            <v>100</v>
          </cell>
        </row>
        <row r="760">
          <cell r="D760" t="str">
            <v/>
          </cell>
          <cell r="E760" t="str">
            <v>اسنان</v>
          </cell>
          <cell r="F760" t="str">
            <v>عيادة الاسنان</v>
          </cell>
          <cell r="G760">
            <v>330</v>
          </cell>
          <cell r="H760" t="str">
            <v/>
          </cell>
          <cell r="I760" t="str">
            <v>كرسي طبيب Sirona الماني</v>
          </cell>
          <cell r="J760" t="str">
            <v>عدد</v>
          </cell>
          <cell r="K760">
            <v>1</v>
          </cell>
          <cell r="L760">
            <v>1</v>
          </cell>
          <cell r="M760">
            <v>0</v>
          </cell>
          <cell r="N760">
            <v>0</v>
          </cell>
          <cell r="O760" t="str">
            <v>فرعى</v>
          </cell>
          <cell r="P760" t="str">
            <v>الاثاث</v>
          </cell>
          <cell r="Q760" t="str">
            <v>دفتر 3</v>
          </cell>
          <cell r="R760">
            <v>45</v>
          </cell>
        </row>
        <row r="761">
          <cell r="D761" t="str">
            <v/>
          </cell>
          <cell r="E761" t="str">
            <v>اسنان</v>
          </cell>
          <cell r="F761" t="str">
            <v>عيادة الاسنان</v>
          </cell>
          <cell r="G761">
            <v>662</v>
          </cell>
          <cell r="H761" t="str">
            <v/>
          </cell>
          <cell r="I761" t="str">
            <v>كرسي وحده اسنان  Sirona الماني</v>
          </cell>
          <cell r="J761" t="str">
            <v>عدد</v>
          </cell>
          <cell r="K761">
            <v>1</v>
          </cell>
          <cell r="L761">
            <v>1</v>
          </cell>
          <cell r="M761">
            <v>120000</v>
          </cell>
          <cell r="N761">
            <v>120000</v>
          </cell>
          <cell r="O761" t="str">
            <v>فرعى</v>
          </cell>
          <cell r="P761" t="str">
            <v>الاجهزه</v>
          </cell>
          <cell r="Q761" t="str">
            <v>دفتر 4</v>
          </cell>
          <cell r="R761">
            <v>22</v>
          </cell>
        </row>
        <row r="762">
          <cell r="D762" t="str">
            <v/>
          </cell>
          <cell r="E762" t="str">
            <v>اسنان</v>
          </cell>
          <cell r="F762" t="str">
            <v>عيادة الاسنان</v>
          </cell>
          <cell r="G762">
            <v>372</v>
          </cell>
          <cell r="H762" t="str">
            <v/>
          </cell>
          <cell r="I762" t="str">
            <v>كلامب فورسبس</v>
          </cell>
          <cell r="J762" t="str">
            <v>عدد</v>
          </cell>
          <cell r="K762">
            <v>4</v>
          </cell>
          <cell r="L762">
            <v>4</v>
          </cell>
          <cell r="M762">
            <v>199</v>
          </cell>
          <cell r="N762">
            <v>796</v>
          </cell>
          <cell r="O762" t="str">
            <v>فرعى</v>
          </cell>
          <cell r="P762" t="str">
            <v>الالات</v>
          </cell>
          <cell r="Q762" t="str">
            <v>دفتر 4</v>
          </cell>
          <cell r="R762">
            <v>34</v>
          </cell>
        </row>
        <row r="763">
          <cell r="D763" t="str">
            <v/>
          </cell>
          <cell r="E763" t="str">
            <v>اسنان</v>
          </cell>
          <cell r="F763" t="str">
            <v>عيادة الاسنان</v>
          </cell>
          <cell r="G763">
            <v>1122</v>
          </cell>
          <cell r="H763" t="str">
            <v/>
          </cell>
          <cell r="I763" t="str">
            <v>كماشه خلع</v>
          </cell>
          <cell r="J763" t="str">
            <v>عدد</v>
          </cell>
          <cell r="K763">
            <v>20</v>
          </cell>
          <cell r="L763">
            <v>20</v>
          </cell>
          <cell r="N763">
            <v>0</v>
          </cell>
          <cell r="O763" t="str">
            <v>فرعى</v>
          </cell>
          <cell r="P763" t="str">
            <v>الالات</v>
          </cell>
          <cell r="Q763" t="str">
            <v>دفتر 4</v>
          </cell>
          <cell r="R763">
            <v>71</v>
          </cell>
        </row>
        <row r="764">
          <cell r="D764" t="str">
            <v/>
          </cell>
          <cell r="E764" t="str">
            <v>اسنان</v>
          </cell>
          <cell r="F764" t="str">
            <v>عيادة الاسنان</v>
          </cell>
          <cell r="G764">
            <v>900</v>
          </cell>
          <cell r="H764" t="str">
            <v/>
          </cell>
          <cell r="I764" t="str">
            <v>كنترالوسبيد انجل كيت</v>
          </cell>
          <cell r="J764" t="str">
            <v>عدد</v>
          </cell>
          <cell r="K764">
            <v>2</v>
          </cell>
          <cell r="L764">
            <v>2</v>
          </cell>
          <cell r="M764">
            <v>750</v>
          </cell>
          <cell r="N764">
            <v>1500</v>
          </cell>
          <cell r="O764" t="str">
            <v>فرعى</v>
          </cell>
          <cell r="P764" t="str">
            <v>الالات</v>
          </cell>
          <cell r="Q764" t="str">
            <v>دفتر 4</v>
          </cell>
          <cell r="R764">
            <v>35</v>
          </cell>
        </row>
        <row r="765">
          <cell r="D765" t="str">
            <v/>
          </cell>
          <cell r="E765" t="str">
            <v>اسنان</v>
          </cell>
          <cell r="F765" t="str">
            <v>عيادة الاسنان</v>
          </cell>
          <cell r="G765">
            <v>1116</v>
          </cell>
          <cell r="H765" t="str">
            <v/>
          </cell>
          <cell r="I765" t="str">
            <v>ماسك بند toflimire</v>
          </cell>
          <cell r="J765" t="str">
            <v>عدد</v>
          </cell>
          <cell r="K765">
            <v>5</v>
          </cell>
          <cell r="L765">
            <v>5</v>
          </cell>
          <cell r="M765">
            <v>22</v>
          </cell>
          <cell r="N765">
            <v>110</v>
          </cell>
          <cell r="O765" t="str">
            <v>فرعى</v>
          </cell>
          <cell r="P765" t="str">
            <v>الالات</v>
          </cell>
          <cell r="Q765" t="str">
            <v>دفتر 4</v>
          </cell>
          <cell r="R765">
            <v>65</v>
          </cell>
        </row>
        <row r="766">
          <cell r="D766" t="str">
            <v/>
          </cell>
          <cell r="E766" t="str">
            <v>اسنان</v>
          </cell>
          <cell r="F766" t="str">
            <v>عيادة الاسنان</v>
          </cell>
          <cell r="G766">
            <v>1121</v>
          </cell>
          <cell r="H766" t="str">
            <v/>
          </cell>
          <cell r="I766" t="str">
            <v>مفتاح تنظيف جير</v>
          </cell>
          <cell r="J766" t="str">
            <v>عدد</v>
          </cell>
          <cell r="K766">
            <v>2</v>
          </cell>
          <cell r="L766">
            <v>2</v>
          </cell>
          <cell r="N766">
            <v>0</v>
          </cell>
          <cell r="O766" t="str">
            <v>فرعى</v>
          </cell>
          <cell r="P766" t="str">
            <v>الالات</v>
          </cell>
          <cell r="Q766" t="str">
            <v>دفتر 4</v>
          </cell>
          <cell r="R766">
            <v>70</v>
          </cell>
        </row>
        <row r="767">
          <cell r="D767" t="str">
            <v/>
          </cell>
          <cell r="E767" t="str">
            <v>اسنان</v>
          </cell>
          <cell r="F767" t="str">
            <v>عيادة الاسنان</v>
          </cell>
          <cell r="G767">
            <v>407</v>
          </cell>
          <cell r="H767" t="str">
            <v/>
          </cell>
          <cell r="I767" t="str">
            <v>مكتب صاج 4 درج</v>
          </cell>
          <cell r="J767" t="str">
            <v>عدد</v>
          </cell>
          <cell r="K767">
            <v>1</v>
          </cell>
          <cell r="L767">
            <v>1</v>
          </cell>
          <cell r="M767">
            <v>1725</v>
          </cell>
          <cell r="N767">
            <v>1725</v>
          </cell>
          <cell r="O767" t="str">
            <v>فرعى</v>
          </cell>
          <cell r="P767" t="str">
            <v>الاثاث</v>
          </cell>
          <cell r="Q767" t="str">
            <v>دفتر 4</v>
          </cell>
          <cell r="R767">
            <v>7</v>
          </cell>
        </row>
        <row r="768">
          <cell r="D768" t="str">
            <v/>
          </cell>
          <cell r="E768" t="str">
            <v>اسنان</v>
          </cell>
          <cell r="F768" t="str">
            <v>عيادة الاسنان</v>
          </cell>
          <cell r="G768">
            <v>862</v>
          </cell>
          <cell r="H768" t="str">
            <v/>
          </cell>
          <cell r="I768" t="str">
            <v>هاند بيس</v>
          </cell>
          <cell r="J768" t="str">
            <v>عدد</v>
          </cell>
          <cell r="K768">
            <v>4</v>
          </cell>
          <cell r="L768">
            <v>4</v>
          </cell>
          <cell r="M768">
            <v>4788</v>
          </cell>
          <cell r="N768">
            <v>19152</v>
          </cell>
          <cell r="O768" t="str">
            <v>فرعى</v>
          </cell>
          <cell r="P768" t="str">
            <v>الالات</v>
          </cell>
          <cell r="Q768" t="str">
            <v>دفتر 4</v>
          </cell>
          <cell r="R768">
            <v>51</v>
          </cell>
        </row>
        <row r="769">
          <cell r="D769" t="str">
            <v/>
          </cell>
          <cell r="E769" t="str">
            <v>اشعه</v>
          </cell>
          <cell r="F769" t="str">
            <v>الاشعة</v>
          </cell>
          <cell r="G769">
            <v>460</v>
          </cell>
          <cell r="H769" t="str">
            <v/>
          </cell>
          <cell r="I769" t="str">
            <v>UPS</v>
          </cell>
          <cell r="J769" t="str">
            <v>عدد</v>
          </cell>
          <cell r="K769">
            <v>1</v>
          </cell>
          <cell r="L769">
            <v>1</v>
          </cell>
          <cell r="M769">
            <v>600</v>
          </cell>
          <cell r="N769">
            <v>600</v>
          </cell>
          <cell r="O769" t="str">
            <v>فرعى</v>
          </cell>
          <cell r="P769" t="str">
            <v>الاجهزه</v>
          </cell>
          <cell r="Q769" t="str">
            <v>دفتر 1</v>
          </cell>
          <cell r="R769">
            <v>3</v>
          </cell>
        </row>
        <row r="770">
          <cell r="D770" t="str">
            <v/>
          </cell>
          <cell r="E770" t="str">
            <v>اشعه</v>
          </cell>
          <cell r="F770" t="str">
            <v>الاشعة</v>
          </cell>
          <cell r="G770">
            <v>24</v>
          </cell>
          <cell r="H770">
            <v>66</v>
          </cell>
          <cell r="I770" t="str">
            <v>UPS 3000VA</v>
          </cell>
          <cell r="J770" t="str">
            <v>عدد</v>
          </cell>
          <cell r="L770">
            <v>1</v>
          </cell>
          <cell r="M770">
            <v>27830</v>
          </cell>
          <cell r="N770">
            <v>27830</v>
          </cell>
          <cell r="O770" t="str">
            <v>فرعى</v>
          </cell>
          <cell r="P770" t="str">
            <v>الاجهزه</v>
          </cell>
          <cell r="Q770" t="str">
            <v>دفتر 1</v>
          </cell>
          <cell r="R770">
            <v>4</v>
          </cell>
          <cell r="S770">
            <v>44846</v>
          </cell>
          <cell r="T770">
            <v>26</v>
          </cell>
          <cell r="U770">
            <v>1</v>
          </cell>
        </row>
        <row r="771">
          <cell r="D771" t="str">
            <v/>
          </cell>
          <cell r="E771" t="str">
            <v>اشعه</v>
          </cell>
          <cell r="F771" t="str">
            <v>الاشعة</v>
          </cell>
          <cell r="G771">
            <v>5</v>
          </cell>
          <cell r="H771">
            <v>31</v>
          </cell>
          <cell r="I771" t="str">
            <v>ابرون اشعة مرصص</v>
          </cell>
          <cell r="J771" t="str">
            <v>عدد</v>
          </cell>
          <cell r="K771">
            <v>9</v>
          </cell>
          <cell r="L771">
            <v>12</v>
          </cell>
          <cell r="M771">
            <v>3230</v>
          </cell>
          <cell r="N771">
            <v>38760</v>
          </cell>
          <cell r="O771" t="str">
            <v>فرعى</v>
          </cell>
          <cell r="P771" t="str">
            <v>الاثاث</v>
          </cell>
          <cell r="Q771" t="str">
            <v>دفتر 3</v>
          </cell>
          <cell r="R771">
            <v>54</v>
          </cell>
          <cell r="S771">
            <v>44748</v>
          </cell>
          <cell r="T771">
            <v>2</v>
          </cell>
          <cell r="U771">
            <v>3</v>
          </cell>
        </row>
        <row r="772">
          <cell r="D772" t="str">
            <v/>
          </cell>
          <cell r="E772" t="str">
            <v>اشعه</v>
          </cell>
          <cell r="F772" t="str">
            <v>الاشعة</v>
          </cell>
          <cell r="G772">
            <v>35</v>
          </cell>
          <cell r="H772" t="str">
            <v/>
          </cell>
          <cell r="I772" t="str">
            <v xml:space="preserve">برافان </v>
          </cell>
          <cell r="J772" t="str">
            <v>عدد</v>
          </cell>
          <cell r="K772">
            <v>2</v>
          </cell>
          <cell r="L772">
            <v>2</v>
          </cell>
          <cell r="M772">
            <v>50</v>
          </cell>
          <cell r="N772">
            <v>100</v>
          </cell>
          <cell r="O772" t="str">
            <v>فرعى</v>
          </cell>
          <cell r="P772" t="str">
            <v>الاثاث</v>
          </cell>
          <cell r="Q772" t="str">
            <v>دفتر 1</v>
          </cell>
          <cell r="R772">
            <v>17</v>
          </cell>
        </row>
        <row r="773">
          <cell r="D773" t="str">
            <v/>
          </cell>
          <cell r="E773" t="str">
            <v>اشعه</v>
          </cell>
          <cell r="F773" t="str">
            <v>الاشعة</v>
          </cell>
          <cell r="G773">
            <v>51</v>
          </cell>
          <cell r="H773">
            <v>42</v>
          </cell>
          <cell r="I773" t="str">
            <v>ترابيزة الات</v>
          </cell>
          <cell r="J773" t="str">
            <v>عدد</v>
          </cell>
          <cell r="K773">
            <v>2</v>
          </cell>
          <cell r="L773">
            <v>2</v>
          </cell>
          <cell r="M773">
            <v>700</v>
          </cell>
          <cell r="N773">
            <v>1400</v>
          </cell>
          <cell r="O773" t="str">
            <v>فرعى</v>
          </cell>
          <cell r="P773" t="str">
            <v>الالات</v>
          </cell>
          <cell r="Q773" t="str">
            <v>دفتر 4</v>
          </cell>
          <cell r="R773">
            <v>2</v>
          </cell>
        </row>
        <row r="774">
          <cell r="D774" t="str">
            <v/>
          </cell>
          <cell r="E774" t="str">
            <v>اشعه</v>
          </cell>
          <cell r="F774" t="str">
            <v>الاشعة</v>
          </cell>
          <cell r="G774">
            <v>64</v>
          </cell>
          <cell r="H774" t="str">
            <v/>
          </cell>
          <cell r="I774" t="str">
            <v>ترابيزة كمبيوتر</v>
          </cell>
          <cell r="J774" t="str">
            <v>عدد</v>
          </cell>
          <cell r="K774">
            <v>1</v>
          </cell>
          <cell r="L774">
            <v>1</v>
          </cell>
          <cell r="M774">
            <v>250</v>
          </cell>
          <cell r="N774">
            <v>250</v>
          </cell>
          <cell r="O774" t="str">
            <v>فرعى</v>
          </cell>
          <cell r="P774" t="str">
            <v>الاثاث</v>
          </cell>
          <cell r="Q774" t="str">
            <v>دفتر 1</v>
          </cell>
          <cell r="R774">
            <v>40</v>
          </cell>
        </row>
        <row r="775">
          <cell r="D775" t="str">
            <v/>
          </cell>
          <cell r="E775" t="str">
            <v>اشعه</v>
          </cell>
          <cell r="F775" t="str">
            <v>الاشعة</v>
          </cell>
          <cell r="G775">
            <v>76</v>
          </cell>
          <cell r="H775" t="str">
            <v/>
          </cell>
          <cell r="I775" t="str">
            <v>تليفون</v>
          </cell>
          <cell r="J775" t="str">
            <v>عدد</v>
          </cell>
          <cell r="K775">
            <v>1</v>
          </cell>
          <cell r="L775">
            <v>1</v>
          </cell>
          <cell r="M775">
            <v>425</v>
          </cell>
          <cell r="N775">
            <v>425</v>
          </cell>
          <cell r="O775" t="str">
            <v>فرعى</v>
          </cell>
          <cell r="P775" t="str">
            <v>الاثاث</v>
          </cell>
          <cell r="Q775" t="str">
            <v>دفتر 2</v>
          </cell>
          <cell r="R775">
            <v>1</v>
          </cell>
        </row>
        <row r="776">
          <cell r="D776" t="str">
            <v/>
          </cell>
          <cell r="E776" t="str">
            <v>اشعه</v>
          </cell>
          <cell r="F776" t="str">
            <v>الاشعة</v>
          </cell>
          <cell r="G776">
            <v>493</v>
          </cell>
          <cell r="H776" t="str">
            <v/>
          </cell>
          <cell r="I776" t="str">
            <v>ثلاجة ايديال</v>
          </cell>
          <cell r="J776" t="str">
            <v>عدد</v>
          </cell>
          <cell r="K776">
            <v>1</v>
          </cell>
          <cell r="L776">
            <v>1</v>
          </cell>
          <cell r="M776">
            <v>1600</v>
          </cell>
          <cell r="N776">
            <v>1600</v>
          </cell>
          <cell r="O776" t="str">
            <v>فرعى</v>
          </cell>
          <cell r="P776" t="str">
            <v>الاجهزه</v>
          </cell>
          <cell r="Q776" t="str">
            <v>دفتر 1</v>
          </cell>
          <cell r="R776">
            <v>25</v>
          </cell>
        </row>
        <row r="777">
          <cell r="D777" t="str">
            <v/>
          </cell>
          <cell r="E777" t="str">
            <v>اشعه</v>
          </cell>
          <cell r="F777" t="str">
            <v>الاشعة</v>
          </cell>
          <cell r="G777">
            <v>509</v>
          </cell>
          <cell r="H777" t="str">
            <v/>
          </cell>
          <cell r="I777" t="str">
            <v xml:space="preserve">جهاز اشعة (CR) </v>
          </cell>
          <cell r="J777" t="str">
            <v>عدد</v>
          </cell>
          <cell r="K777">
            <v>1</v>
          </cell>
          <cell r="L777">
            <v>1</v>
          </cell>
          <cell r="M777">
            <v>200000</v>
          </cell>
          <cell r="N777">
            <v>200000</v>
          </cell>
          <cell r="O777" t="str">
            <v>فرعى</v>
          </cell>
          <cell r="P777" t="str">
            <v>الاجهزه</v>
          </cell>
          <cell r="Q777" t="str">
            <v>دفتر 1</v>
          </cell>
          <cell r="R777">
            <v>46</v>
          </cell>
        </row>
        <row r="778">
          <cell r="D778" t="str">
            <v/>
          </cell>
          <cell r="E778" t="str">
            <v>اشعه</v>
          </cell>
          <cell r="F778" t="str">
            <v>الاشعة</v>
          </cell>
          <cell r="G778">
            <v>1082</v>
          </cell>
          <cell r="H778" t="str">
            <v/>
          </cell>
          <cell r="I778" t="str">
            <v>جهاز اشعه x-ray توشيبا</v>
          </cell>
          <cell r="J778" t="str">
            <v>عدد</v>
          </cell>
          <cell r="K778">
            <v>1</v>
          </cell>
          <cell r="L778">
            <v>1</v>
          </cell>
          <cell r="M778">
            <v>483000</v>
          </cell>
          <cell r="N778">
            <v>483000</v>
          </cell>
          <cell r="O778" t="str">
            <v>فرعى</v>
          </cell>
          <cell r="P778" t="str">
            <v>الاجهزه</v>
          </cell>
          <cell r="Q778" t="str">
            <v>دفتر 4</v>
          </cell>
          <cell r="R778">
            <v>52</v>
          </cell>
        </row>
        <row r="779">
          <cell r="D779" t="str">
            <v/>
          </cell>
          <cell r="E779" t="str">
            <v>اشعه</v>
          </cell>
          <cell r="F779" t="str">
            <v>الاشعة</v>
          </cell>
          <cell r="G779">
            <v>529</v>
          </cell>
          <cell r="H779" t="str">
            <v/>
          </cell>
          <cell r="I779" t="str">
            <v>جهاز اشعه x-ray فيلبس</v>
          </cell>
          <cell r="J779" t="str">
            <v>عدد</v>
          </cell>
          <cell r="K779">
            <v>1</v>
          </cell>
          <cell r="L779">
            <v>1</v>
          </cell>
          <cell r="M779">
            <v>374000</v>
          </cell>
          <cell r="N779">
            <v>374000</v>
          </cell>
          <cell r="O779" t="str">
            <v>فرعى</v>
          </cell>
          <cell r="P779" t="str">
            <v>الاجهزه</v>
          </cell>
          <cell r="Q779" t="str">
            <v>دفتر 1</v>
          </cell>
          <cell r="R779">
            <v>50</v>
          </cell>
        </row>
        <row r="780">
          <cell r="D780" t="str">
            <v/>
          </cell>
          <cell r="E780" t="str">
            <v>اشعه</v>
          </cell>
          <cell r="F780" t="str">
            <v>الاشعة</v>
          </cell>
          <cell r="G780">
            <v>54</v>
          </cell>
          <cell r="H780" t="str">
            <v/>
          </cell>
          <cell r="I780" t="str">
            <v>جهاز تكييف يونيون اير 2.25ح</v>
          </cell>
          <cell r="J780" t="str">
            <v>عدد</v>
          </cell>
          <cell r="K780">
            <v>1</v>
          </cell>
          <cell r="L780">
            <v>1</v>
          </cell>
          <cell r="M780">
            <v>8400</v>
          </cell>
          <cell r="N780">
            <v>8400</v>
          </cell>
          <cell r="O780" t="str">
            <v>فرعى</v>
          </cell>
          <cell r="P780" t="str">
            <v>الاجهزه</v>
          </cell>
          <cell r="Q780" t="str">
            <v>دفتر 1</v>
          </cell>
          <cell r="R780">
            <v>97</v>
          </cell>
        </row>
        <row r="781">
          <cell r="D781" t="str">
            <v/>
          </cell>
          <cell r="E781" t="str">
            <v>اشعه</v>
          </cell>
          <cell r="F781" t="str">
            <v>الاشعة</v>
          </cell>
          <cell r="G781">
            <v>1148</v>
          </cell>
          <cell r="H781">
            <v>65</v>
          </cell>
          <cell r="I781" t="str">
            <v>جهاز كمبيوتر HP</v>
          </cell>
          <cell r="J781" t="str">
            <v>عدد</v>
          </cell>
          <cell r="L781">
            <v>4</v>
          </cell>
          <cell r="M781">
            <v>21450</v>
          </cell>
          <cell r="N781">
            <v>85800</v>
          </cell>
          <cell r="O781" t="str">
            <v>فرعى</v>
          </cell>
          <cell r="P781" t="str">
            <v>الاجهزه</v>
          </cell>
          <cell r="Q781" t="str">
            <v>دفتر 5</v>
          </cell>
          <cell r="R781">
            <v>51</v>
          </cell>
          <cell r="S781">
            <v>44846</v>
          </cell>
          <cell r="T781">
            <v>26</v>
          </cell>
          <cell r="U781">
            <v>4</v>
          </cell>
        </row>
        <row r="782">
          <cell r="D782" t="str">
            <v/>
          </cell>
          <cell r="E782" t="str">
            <v>اشعه</v>
          </cell>
          <cell r="F782" t="str">
            <v>الاشعة</v>
          </cell>
          <cell r="G782">
            <v>84</v>
          </cell>
          <cell r="H782" t="str">
            <v/>
          </cell>
          <cell r="I782" t="str">
            <v>جوانتي واقي اشعه</v>
          </cell>
          <cell r="J782" t="str">
            <v>عدد</v>
          </cell>
          <cell r="K782">
            <v>3</v>
          </cell>
          <cell r="L782">
            <v>3</v>
          </cell>
          <cell r="M782">
            <v>400</v>
          </cell>
          <cell r="N782">
            <v>1200</v>
          </cell>
          <cell r="O782" t="str">
            <v>فرعى</v>
          </cell>
          <cell r="P782" t="str">
            <v>الالات</v>
          </cell>
          <cell r="Q782" t="str">
            <v>دفتر 4</v>
          </cell>
          <cell r="R782">
            <v>20</v>
          </cell>
        </row>
        <row r="783">
          <cell r="D783" t="str">
            <v/>
          </cell>
          <cell r="E783" t="str">
            <v>اشعه</v>
          </cell>
          <cell r="F783" t="str">
            <v>الاشعة</v>
          </cell>
          <cell r="G783">
            <v>91</v>
          </cell>
          <cell r="H783" t="str">
            <v/>
          </cell>
          <cell r="I783" t="str">
            <v xml:space="preserve">حامل معدني مصري للصدر </v>
          </cell>
          <cell r="J783" t="str">
            <v>عدد</v>
          </cell>
          <cell r="K783">
            <v>1</v>
          </cell>
          <cell r="L783">
            <v>1</v>
          </cell>
          <cell r="M783">
            <v>550</v>
          </cell>
          <cell r="N783">
            <v>550</v>
          </cell>
          <cell r="O783" t="str">
            <v>فرعى</v>
          </cell>
          <cell r="P783" t="str">
            <v>الاثاث</v>
          </cell>
          <cell r="Q783" t="str">
            <v>دفتر 1</v>
          </cell>
          <cell r="R783">
            <v>64</v>
          </cell>
        </row>
        <row r="784">
          <cell r="D784" t="str">
            <v/>
          </cell>
          <cell r="E784" t="str">
            <v>اشعه</v>
          </cell>
          <cell r="F784" t="str">
            <v>الاشعة</v>
          </cell>
          <cell r="G784">
            <v>141</v>
          </cell>
          <cell r="H784" t="str">
            <v/>
          </cell>
          <cell r="I784" t="str">
            <v>دباسه صغيره</v>
          </cell>
          <cell r="J784" t="str">
            <v>عدد</v>
          </cell>
          <cell r="K784">
            <v>1</v>
          </cell>
          <cell r="L784">
            <v>1</v>
          </cell>
          <cell r="M784">
            <v>185</v>
          </cell>
          <cell r="N784">
            <v>185</v>
          </cell>
          <cell r="O784" t="str">
            <v>فرعى</v>
          </cell>
          <cell r="P784" t="str">
            <v>الاثاث</v>
          </cell>
          <cell r="Q784" t="str">
            <v>دفتر 1</v>
          </cell>
          <cell r="R784">
            <v>100</v>
          </cell>
        </row>
        <row r="785">
          <cell r="D785" t="str">
            <v/>
          </cell>
          <cell r="E785" t="str">
            <v>اشعه</v>
          </cell>
          <cell r="F785" t="str">
            <v>الاشعة</v>
          </cell>
          <cell r="G785">
            <v>150</v>
          </cell>
          <cell r="H785" t="str">
            <v/>
          </cell>
          <cell r="I785" t="str">
            <v>دولاب الات 1 دلفه</v>
          </cell>
          <cell r="J785" t="str">
            <v>عدد</v>
          </cell>
          <cell r="K785">
            <v>1</v>
          </cell>
          <cell r="L785">
            <v>1</v>
          </cell>
          <cell r="M785">
            <v>800</v>
          </cell>
          <cell r="N785">
            <v>800</v>
          </cell>
          <cell r="O785" t="str">
            <v>فرعى</v>
          </cell>
          <cell r="P785" t="str">
            <v>الاثاث</v>
          </cell>
          <cell r="Q785" t="str">
            <v>دفتر 2</v>
          </cell>
          <cell r="R785">
            <v>8</v>
          </cell>
        </row>
        <row r="786">
          <cell r="D786" t="str">
            <v/>
          </cell>
          <cell r="E786" t="str">
            <v>اشعه</v>
          </cell>
          <cell r="F786" t="str">
            <v>الاشعة</v>
          </cell>
          <cell r="G786">
            <v>151</v>
          </cell>
          <cell r="H786" t="str">
            <v/>
          </cell>
          <cell r="I786" t="str">
            <v>دولاب الات 2 دلفه</v>
          </cell>
          <cell r="J786" t="str">
            <v>عدد</v>
          </cell>
          <cell r="K786">
            <v>1</v>
          </cell>
          <cell r="L786">
            <v>1</v>
          </cell>
          <cell r="M786">
            <v>995</v>
          </cell>
          <cell r="N786">
            <v>995</v>
          </cell>
          <cell r="O786" t="str">
            <v>فرعى</v>
          </cell>
          <cell r="P786" t="str">
            <v>الاثاث</v>
          </cell>
          <cell r="Q786" t="str">
            <v>دفتر 2</v>
          </cell>
          <cell r="R786">
            <v>9</v>
          </cell>
        </row>
        <row r="787">
          <cell r="D787" t="str">
            <v/>
          </cell>
          <cell r="E787" t="str">
            <v>اشعه</v>
          </cell>
          <cell r="F787" t="str">
            <v>الاشعة</v>
          </cell>
          <cell r="G787">
            <v>152</v>
          </cell>
          <cell r="H787" t="str">
            <v/>
          </cell>
          <cell r="I787" t="str">
            <v>دولاب الوميتال</v>
          </cell>
          <cell r="J787" t="str">
            <v>عدد</v>
          </cell>
          <cell r="K787">
            <v>1</v>
          </cell>
          <cell r="L787">
            <v>1</v>
          </cell>
          <cell r="M787">
            <v>1300</v>
          </cell>
          <cell r="N787">
            <v>1300</v>
          </cell>
          <cell r="O787" t="str">
            <v>فرعى</v>
          </cell>
          <cell r="P787" t="str">
            <v>الاثاث</v>
          </cell>
          <cell r="Q787" t="str">
            <v>دفتر 2</v>
          </cell>
          <cell r="R787">
            <v>10</v>
          </cell>
        </row>
        <row r="788">
          <cell r="D788" t="str">
            <v/>
          </cell>
          <cell r="E788" t="str">
            <v>اشعه</v>
          </cell>
          <cell r="F788" t="str">
            <v>الاشعة</v>
          </cell>
          <cell r="G788">
            <v>159</v>
          </cell>
          <cell r="H788" t="str">
            <v/>
          </cell>
          <cell r="I788" t="str">
            <v>دولاب صاج 1 دلفه</v>
          </cell>
          <cell r="J788" t="str">
            <v>عدد</v>
          </cell>
          <cell r="K788">
            <v>2</v>
          </cell>
          <cell r="L788">
            <v>2</v>
          </cell>
          <cell r="M788">
            <v>800</v>
          </cell>
          <cell r="N788">
            <v>1600</v>
          </cell>
          <cell r="O788" t="str">
            <v>فرعى</v>
          </cell>
          <cell r="P788" t="str">
            <v>الاثاث</v>
          </cell>
          <cell r="Q788" t="str">
            <v>دفتر 2</v>
          </cell>
          <cell r="R788">
            <v>18</v>
          </cell>
        </row>
        <row r="789">
          <cell r="D789" t="str">
            <v/>
          </cell>
          <cell r="E789" t="str">
            <v>اشعه</v>
          </cell>
          <cell r="F789" t="str">
            <v>الاشعة</v>
          </cell>
          <cell r="G789">
            <v>162</v>
          </cell>
          <cell r="H789" t="str">
            <v/>
          </cell>
          <cell r="I789" t="str">
            <v>دولاب صاج 6 دلفه</v>
          </cell>
          <cell r="J789" t="str">
            <v>عدد</v>
          </cell>
          <cell r="K789">
            <v>1</v>
          </cell>
          <cell r="L789">
            <v>1</v>
          </cell>
          <cell r="M789">
            <v>2008</v>
          </cell>
          <cell r="N789">
            <v>2008</v>
          </cell>
          <cell r="O789" t="str">
            <v>فرعى</v>
          </cell>
          <cell r="P789" t="str">
            <v>الاثاث</v>
          </cell>
          <cell r="Q789" t="str">
            <v>دفتر 2</v>
          </cell>
          <cell r="R789">
            <v>20</v>
          </cell>
        </row>
        <row r="790">
          <cell r="D790" t="str">
            <v/>
          </cell>
          <cell r="E790" t="str">
            <v>اشعه</v>
          </cell>
          <cell r="F790" t="str">
            <v>الاشعة</v>
          </cell>
          <cell r="G790">
            <v>1154</v>
          </cell>
          <cell r="H790">
            <v>67</v>
          </cell>
          <cell r="I790" t="str">
            <v>راك FREE424</v>
          </cell>
          <cell r="J790" t="str">
            <v>عدد</v>
          </cell>
          <cell r="L790">
            <v>1</v>
          </cell>
          <cell r="M790">
            <v>22000</v>
          </cell>
          <cell r="N790">
            <v>22000</v>
          </cell>
          <cell r="O790" t="str">
            <v>فرعى</v>
          </cell>
          <cell r="P790" t="str">
            <v>الاجهزه</v>
          </cell>
          <cell r="Q790" t="str">
            <v>دفتر 5</v>
          </cell>
          <cell r="R790">
            <v>57</v>
          </cell>
          <cell r="S790">
            <v>44846</v>
          </cell>
          <cell r="T790">
            <v>26</v>
          </cell>
          <cell r="U790">
            <v>1</v>
          </cell>
        </row>
        <row r="791">
          <cell r="D791" t="str">
            <v/>
          </cell>
          <cell r="E791" t="str">
            <v>اشعه</v>
          </cell>
          <cell r="F791" t="str">
            <v>الاشعة</v>
          </cell>
          <cell r="G791">
            <v>1042</v>
          </cell>
          <cell r="H791" t="str">
            <v/>
          </cell>
          <cell r="I791" t="str">
            <v>رسيفر</v>
          </cell>
          <cell r="J791" t="str">
            <v>عدد</v>
          </cell>
          <cell r="K791">
            <v>1</v>
          </cell>
          <cell r="L791">
            <v>1</v>
          </cell>
          <cell r="M791">
            <v>150</v>
          </cell>
          <cell r="N791">
            <v>150</v>
          </cell>
          <cell r="O791" t="str">
            <v>فرعى</v>
          </cell>
          <cell r="P791" t="str">
            <v>الاجهزه</v>
          </cell>
          <cell r="Q791" t="str">
            <v>دفتر 3</v>
          </cell>
          <cell r="R791">
            <v>16</v>
          </cell>
        </row>
        <row r="792">
          <cell r="D792" t="str">
            <v/>
          </cell>
          <cell r="E792" t="str">
            <v>اشعه</v>
          </cell>
          <cell r="F792" t="str">
            <v>الاشعة</v>
          </cell>
          <cell r="G792">
            <v>966</v>
          </cell>
          <cell r="H792" t="str">
            <v/>
          </cell>
          <cell r="I792" t="str">
            <v>ستاره هوائيه 1م</v>
          </cell>
          <cell r="J792" t="str">
            <v>عدد</v>
          </cell>
          <cell r="K792">
            <v>1</v>
          </cell>
          <cell r="L792">
            <v>1</v>
          </cell>
          <cell r="M792">
            <v>2223</v>
          </cell>
          <cell r="N792">
            <v>2223</v>
          </cell>
          <cell r="O792" t="str">
            <v>فرعى</v>
          </cell>
          <cell r="P792" t="str">
            <v>الاجهزه</v>
          </cell>
          <cell r="Q792" t="str">
            <v>دفتر 4</v>
          </cell>
          <cell r="R792">
            <v>21</v>
          </cell>
        </row>
        <row r="793">
          <cell r="D793" t="str">
            <v/>
          </cell>
          <cell r="E793" t="str">
            <v>اشعه</v>
          </cell>
          <cell r="F793" t="str">
            <v>الاشعة</v>
          </cell>
          <cell r="G793">
            <v>184</v>
          </cell>
          <cell r="H793">
            <v>50</v>
          </cell>
          <cell r="I793" t="str">
            <v>سخان كهرباء مياه</v>
          </cell>
          <cell r="J793" t="str">
            <v>عدد</v>
          </cell>
          <cell r="K793">
            <v>1</v>
          </cell>
          <cell r="L793">
            <v>1</v>
          </cell>
          <cell r="M793">
            <v>400</v>
          </cell>
          <cell r="N793">
            <v>400</v>
          </cell>
          <cell r="O793" t="str">
            <v>فرعى</v>
          </cell>
          <cell r="P793" t="str">
            <v>الاجهزه</v>
          </cell>
          <cell r="Q793" t="str">
            <v>دفتر 4</v>
          </cell>
          <cell r="R793">
            <v>96</v>
          </cell>
        </row>
        <row r="794">
          <cell r="D794" t="str">
            <v/>
          </cell>
          <cell r="E794" t="str">
            <v>اشعه</v>
          </cell>
          <cell r="F794" t="str">
            <v>الاشعة</v>
          </cell>
          <cell r="G794">
            <v>194</v>
          </cell>
          <cell r="H794" t="str">
            <v/>
          </cell>
          <cell r="I794" t="str">
            <v>سرير خشب</v>
          </cell>
          <cell r="J794" t="str">
            <v>عدد</v>
          </cell>
          <cell r="K794">
            <v>2</v>
          </cell>
          <cell r="L794">
            <v>2</v>
          </cell>
          <cell r="M794">
            <v>300</v>
          </cell>
          <cell r="N794">
            <v>600</v>
          </cell>
          <cell r="O794" t="str">
            <v>فرعى</v>
          </cell>
          <cell r="P794" t="str">
            <v>الاثاث</v>
          </cell>
          <cell r="Q794" t="str">
            <v>دفتر 2</v>
          </cell>
          <cell r="R794">
            <v>39</v>
          </cell>
        </row>
        <row r="795">
          <cell r="D795" t="str">
            <v/>
          </cell>
          <cell r="E795" t="str">
            <v>اشعه</v>
          </cell>
          <cell r="F795" t="str">
            <v>الاشعة</v>
          </cell>
          <cell r="G795">
            <v>1151</v>
          </cell>
          <cell r="H795">
            <v>70</v>
          </cell>
          <cell r="I795" t="str">
            <v xml:space="preserve">سويتش 2530 </v>
          </cell>
          <cell r="J795" t="str">
            <v>عدد</v>
          </cell>
          <cell r="L795">
            <v>1</v>
          </cell>
          <cell r="M795">
            <v>35200</v>
          </cell>
          <cell r="N795">
            <v>35200</v>
          </cell>
          <cell r="O795" t="str">
            <v>فرعى</v>
          </cell>
          <cell r="P795" t="str">
            <v>الاجهزه</v>
          </cell>
          <cell r="Q795" t="str">
            <v>دفتر 5</v>
          </cell>
          <cell r="R795">
            <v>54</v>
          </cell>
          <cell r="S795">
            <v>44846</v>
          </cell>
          <cell r="T795">
            <v>27</v>
          </cell>
          <cell r="U795">
            <v>1</v>
          </cell>
        </row>
        <row r="796">
          <cell r="D796" t="str">
            <v/>
          </cell>
          <cell r="E796" t="str">
            <v>اشعه</v>
          </cell>
          <cell r="F796" t="str">
            <v>الاشعة</v>
          </cell>
          <cell r="G796">
            <v>1150</v>
          </cell>
          <cell r="H796">
            <v>69</v>
          </cell>
          <cell r="I796" t="str">
            <v>سيرفر HP 360</v>
          </cell>
          <cell r="J796" t="str">
            <v>عدد</v>
          </cell>
          <cell r="L796">
            <v>1</v>
          </cell>
          <cell r="M796">
            <v>165000</v>
          </cell>
          <cell r="N796">
            <v>165000</v>
          </cell>
          <cell r="O796" t="str">
            <v>فرعى</v>
          </cell>
          <cell r="P796" t="str">
            <v>الاجهزه</v>
          </cell>
          <cell r="Q796" t="str">
            <v>دفتر 5</v>
          </cell>
          <cell r="R796">
            <v>53</v>
          </cell>
          <cell r="S796">
            <v>44846</v>
          </cell>
          <cell r="T796">
            <v>26</v>
          </cell>
          <cell r="U796">
            <v>1</v>
          </cell>
        </row>
        <row r="797">
          <cell r="D797" t="str">
            <v/>
          </cell>
          <cell r="E797" t="str">
            <v>اشعه</v>
          </cell>
          <cell r="F797" t="str">
            <v>الاشعة</v>
          </cell>
          <cell r="G797">
            <v>1165</v>
          </cell>
          <cell r="H797">
            <v>77</v>
          </cell>
          <cell r="I797" t="str">
            <v>شاشه 32 تورنيدو</v>
          </cell>
          <cell r="J797" t="str">
            <v>عدد</v>
          </cell>
          <cell r="K797">
            <v>1</v>
          </cell>
          <cell r="L797">
            <v>1</v>
          </cell>
          <cell r="M797">
            <v>515</v>
          </cell>
          <cell r="N797">
            <v>515</v>
          </cell>
          <cell r="O797" t="str">
            <v>فرعى</v>
          </cell>
          <cell r="P797" t="str">
            <v>الاجهزه</v>
          </cell>
          <cell r="Q797" t="str">
            <v>دفتر 1</v>
          </cell>
          <cell r="R797">
            <v>43</v>
          </cell>
        </row>
        <row r="798">
          <cell r="D798" t="str">
            <v/>
          </cell>
          <cell r="E798" t="str">
            <v>اشعه</v>
          </cell>
          <cell r="F798" t="str">
            <v>الاشعة</v>
          </cell>
          <cell r="G798">
            <v>266</v>
          </cell>
          <cell r="H798" t="str">
            <v/>
          </cell>
          <cell r="I798" t="str">
            <v>شاشه DELL LED 19</v>
          </cell>
          <cell r="J798" t="str">
            <v>عدد</v>
          </cell>
          <cell r="K798">
            <v>1</v>
          </cell>
          <cell r="L798">
            <v>1</v>
          </cell>
          <cell r="M798">
            <v>1875</v>
          </cell>
          <cell r="N798">
            <v>1875</v>
          </cell>
          <cell r="O798" t="str">
            <v>فرعى</v>
          </cell>
          <cell r="P798" t="str">
            <v>الاجهزه</v>
          </cell>
          <cell r="Q798" t="str">
            <v>دفتر 3</v>
          </cell>
          <cell r="R798">
            <v>55</v>
          </cell>
        </row>
        <row r="799">
          <cell r="D799" t="str">
            <v/>
          </cell>
          <cell r="E799" t="str">
            <v>اشعه</v>
          </cell>
          <cell r="F799" t="str">
            <v>الاشعة</v>
          </cell>
          <cell r="G799">
            <v>228</v>
          </cell>
          <cell r="H799" t="str">
            <v/>
          </cell>
          <cell r="I799" t="str">
            <v>شانون 4 درج</v>
          </cell>
          <cell r="J799" t="str">
            <v>عدد</v>
          </cell>
          <cell r="K799">
            <v>1</v>
          </cell>
          <cell r="L799">
            <v>1</v>
          </cell>
          <cell r="M799">
            <v>950</v>
          </cell>
          <cell r="N799">
            <v>950</v>
          </cell>
          <cell r="O799" t="str">
            <v>فرعى</v>
          </cell>
          <cell r="P799" t="str">
            <v>الاثاث</v>
          </cell>
          <cell r="Q799" t="str">
            <v>دفتر 3</v>
          </cell>
          <cell r="R799">
            <v>1</v>
          </cell>
        </row>
        <row r="800">
          <cell r="D800" t="str">
            <v/>
          </cell>
          <cell r="E800" t="str">
            <v>اشعه</v>
          </cell>
          <cell r="F800" t="str">
            <v>الاشعة</v>
          </cell>
          <cell r="G800">
            <v>233</v>
          </cell>
          <cell r="H800" t="str">
            <v/>
          </cell>
          <cell r="I800" t="str">
            <v>شفاط كهربائي</v>
          </cell>
          <cell r="J800" t="str">
            <v>عدد</v>
          </cell>
          <cell r="K800">
            <v>1</v>
          </cell>
          <cell r="L800">
            <v>1</v>
          </cell>
          <cell r="M800">
            <v>1350</v>
          </cell>
          <cell r="N800">
            <v>1350</v>
          </cell>
          <cell r="O800" t="str">
            <v>فرعى</v>
          </cell>
          <cell r="P800" t="str">
            <v>الاجهزه</v>
          </cell>
          <cell r="Q800" t="str">
            <v>دفتر 3</v>
          </cell>
          <cell r="R800">
            <v>70</v>
          </cell>
        </row>
        <row r="801">
          <cell r="D801" t="str">
            <v/>
          </cell>
          <cell r="E801" t="str">
            <v>اشعه</v>
          </cell>
          <cell r="F801" t="str">
            <v>الاشعة</v>
          </cell>
          <cell r="G801">
            <v>1149</v>
          </cell>
          <cell r="H801">
            <v>68</v>
          </cell>
          <cell r="I801" t="str">
            <v>طابعه HP Laser MFP227</v>
          </cell>
          <cell r="J801" t="str">
            <v>عدد</v>
          </cell>
          <cell r="L801">
            <v>1</v>
          </cell>
          <cell r="M801">
            <v>8109</v>
          </cell>
          <cell r="N801">
            <v>8109</v>
          </cell>
          <cell r="O801" t="str">
            <v>فرعى</v>
          </cell>
          <cell r="P801" t="str">
            <v>الاجهزه</v>
          </cell>
          <cell r="Q801" t="str">
            <v>دفتر 5</v>
          </cell>
          <cell r="R801">
            <v>52</v>
          </cell>
          <cell r="S801">
            <v>44846</v>
          </cell>
          <cell r="T801">
            <v>26</v>
          </cell>
          <cell r="U801">
            <v>1</v>
          </cell>
        </row>
        <row r="802">
          <cell r="D802" t="str">
            <v/>
          </cell>
          <cell r="E802" t="str">
            <v>اشعه</v>
          </cell>
          <cell r="F802" t="str">
            <v>الاشعة</v>
          </cell>
          <cell r="G802">
            <v>293</v>
          </cell>
          <cell r="H802" t="str">
            <v/>
          </cell>
          <cell r="I802" t="str">
            <v>قاعدة ثلاجة</v>
          </cell>
          <cell r="J802" t="str">
            <v>عدد</v>
          </cell>
          <cell r="K802">
            <v>1</v>
          </cell>
          <cell r="L802">
            <v>1</v>
          </cell>
          <cell r="M802">
            <v>200</v>
          </cell>
          <cell r="N802">
            <v>200</v>
          </cell>
          <cell r="O802" t="str">
            <v>فرعى</v>
          </cell>
          <cell r="P802" t="str">
            <v>الاثاث</v>
          </cell>
          <cell r="Q802" t="str">
            <v>دفتر 3</v>
          </cell>
          <cell r="R802">
            <v>16</v>
          </cell>
        </row>
        <row r="803">
          <cell r="D803" t="str">
            <v/>
          </cell>
          <cell r="E803" t="str">
            <v>اشعه</v>
          </cell>
          <cell r="F803" t="str">
            <v>الاشعة</v>
          </cell>
          <cell r="G803">
            <v>295</v>
          </cell>
          <cell r="H803" t="str">
            <v/>
          </cell>
          <cell r="I803" t="str">
            <v>كاسيت اشعة CR 17*14</v>
          </cell>
          <cell r="J803" t="str">
            <v>عدد</v>
          </cell>
          <cell r="K803">
            <v>2</v>
          </cell>
          <cell r="L803">
            <v>2</v>
          </cell>
          <cell r="M803">
            <v>29000</v>
          </cell>
          <cell r="N803">
            <v>58000</v>
          </cell>
          <cell r="O803" t="str">
            <v>فرعى</v>
          </cell>
          <cell r="P803" t="str">
            <v>الاثاث</v>
          </cell>
          <cell r="Q803" t="str">
            <v>دفتر 3</v>
          </cell>
          <cell r="R803">
            <v>17</v>
          </cell>
        </row>
        <row r="804">
          <cell r="D804" t="str">
            <v/>
          </cell>
          <cell r="E804" t="str">
            <v>اشعه</v>
          </cell>
          <cell r="F804" t="str">
            <v>الاشعة</v>
          </cell>
          <cell r="G804">
            <v>296</v>
          </cell>
          <cell r="H804" t="str">
            <v/>
          </cell>
          <cell r="I804" t="str">
            <v>كاسيت اشعة CR 24*30</v>
          </cell>
          <cell r="J804" t="str">
            <v>عدد</v>
          </cell>
          <cell r="K804">
            <v>5</v>
          </cell>
          <cell r="L804">
            <v>5</v>
          </cell>
          <cell r="M804">
            <v>29000</v>
          </cell>
          <cell r="N804">
            <v>145000</v>
          </cell>
          <cell r="O804" t="str">
            <v>فرعى</v>
          </cell>
          <cell r="P804" t="str">
            <v>الاثاث</v>
          </cell>
          <cell r="Q804" t="str">
            <v>دفتر 3</v>
          </cell>
          <cell r="R804">
            <v>18</v>
          </cell>
        </row>
        <row r="805">
          <cell r="D805" t="str">
            <v/>
          </cell>
          <cell r="E805" t="str">
            <v>اشعه</v>
          </cell>
          <cell r="F805" t="str">
            <v>الاشعة</v>
          </cell>
          <cell r="G805">
            <v>297</v>
          </cell>
          <cell r="H805" t="str">
            <v/>
          </cell>
          <cell r="I805" t="str">
            <v>كاسيت اشعة CR 8*10</v>
          </cell>
          <cell r="J805" t="str">
            <v>عدد</v>
          </cell>
          <cell r="K805">
            <v>2</v>
          </cell>
          <cell r="L805">
            <v>2</v>
          </cell>
          <cell r="M805">
            <v>29000</v>
          </cell>
          <cell r="N805">
            <v>58000</v>
          </cell>
          <cell r="O805" t="str">
            <v>فرعى</v>
          </cell>
          <cell r="P805" t="str">
            <v>الاثاث</v>
          </cell>
          <cell r="Q805" t="str">
            <v>دفتر 3</v>
          </cell>
          <cell r="R805">
            <v>19</v>
          </cell>
        </row>
        <row r="806">
          <cell r="D806" t="str">
            <v/>
          </cell>
          <cell r="E806" t="str">
            <v>اشعه</v>
          </cell>
          <cell r="F806" t="str">
            <v>الاشعة</v>
          </cell>
          <cell r="G806">
            <v>1153</v>
          </cell>
          <cell r="H806">
            <v>72</v>
          </cell>
          <cell r="I806" t="str">
            <v>كاميرا IP66-1K</v>
          </cell>
          <cell r="J806" t="str">
            <v>عدد</v>
          </cell>
          <cell r="L806">
            <v>1</v>
          </cell>
          <cell r="M806">
            <v>48400</v>
          </cell>
          <cell r="N806">
            <v>48400</v>
          </cell>
          <cell r="O806" t="str">
            <v>فرعى</v>
          </cell>
          <cell r="P806" t="str">
            <v>الاجهزه</v>
          </cell>
          <cell r="Q806" t="str">
            <v>دفتر 5</v>
          </cell>
          <cell r="R806">
            <v>56</v>
          </cell>
          <cell r="S806">
            <v>44846</v>
          </cell>
          <cell r="T806">
            <v>27</v>
          </cell>
          <cell r="U806">
            <v>1</v>
          </cell>
        </row>
        <row r="807">
          <cell r="D807" t="str">
            <v/>
          </cell>
          <cell r="E807" t="str">
            <v>اشعه</v>
          </cell>
          <cell r="F807" t="str">
            <v>الاشعة</v>
          </cell>
          <cell r="G807">
            <v>313</v>
          </cell>
          <cell r="H807" t="str">
            <v/>
          </cell>
          <cell r="I807" t="str">
            <v>كرسي</v>
          </cell>
          <cell r="J807" t="str">
            <v>عدد</v>
          </cell>
          <cell r="K807">
            <v>6</v>
          </cell>
          <cell r="L807">
            <v>6</v>
          </cell>
          <cell r="M807">
            <v>249</v>
          </cell>
          <cell r="N807">
            <v>1494</v>
          </cell>
          <cell r="O807" t="str">
            <v>فرعى</v>
          </cell>
          <cell r="P807" t="str">
            <v>الاثاث</v>
          </cell>
          <cell r="Q807" t="str">
            <v>دفتر 2</v>
          </cell>
          <cell r="R807">
            <v>100</v>
          </cell>
        </row>
        <row r="808">
          <cell r="D808" t="str">
            <v/>
          </cell>
          <cell r="E808" t="str">
            <v>اشعه</v>
          </cell>
          <cell r="F808" t="str">
            <v>الاشعة</v>
          </cell>
          <cell r="G808">
            <v>316</v>
          </cell>
          <cell r="H808" t="str">
            <v/>
          </cell>
          <cell r="I808" t="str">
            <v>كرسي انتظار ستانلس</v>
          </cell>
          <cell r="J808" t="str">
            <v>عدد</v>
          </cell>
          <cell r="K808">
            <v>3</v>
          </cell>
          <cell r="L808">
            <v>3</v>
          </cell>
          <cell r="M808">
            <v>1850</v>
          </cell>
          <cell r="N808">
            <v>5550</v>
          </cell>
          <cell r="O808" t="str">
            <v>فرعى</v>
          </cell>
          <cell r="P808" t="str">
            <v>الاثاث</v>
          </cell>
          <cell r="Q808" t="str">
            <v>دفتر 3</v>
          </cell>
          <cell r="R808">
            <v>33</v>
          </cell>
        </row>
        <row r="809">
          <cell r="D809" t="str">
            <v/>
          </cell>
          <cell r="E809" t="str">
            <v>اشعه</v>
          </cell>
          <cell r="F809" t="str">
            <v>الاشعة</v>
          </cell>
          <cell r="G809">
            <v>356</v>
          </cell>
          <cell r="H809" t="str">
            <v/>
          </cell>
          <cell r="I809" t="str">
            <v>كيسة كمبيوتر</v>
          </cell>
          <cell r="J809" t="str">
            <v>عدد</v>
          </cell>
          <cell r="K809">
            <v>1</v>
          </cell>
          <cell r="L809">
            <v>1</v>
          </cell>
          <cell r="M809">
            <v>2000</v>
          </cell>
          <cell r="N809">
            <v>2000</v>
          </cell>
          <cell r="O809" t="str">
            <v>فرعى</v>
          </cell>
          <cell r="P809" t="str">
            <v>الاجهزه</v>
          </cell>
          <cell r="Q809" t="str">
            <v>دفتر 4</v>
          </cell>
          <cell r="R809">
            <v>33</v>
          </cell>
        </row>
        <row r="810">
          <cell r="D810" t="str">
            <v/>
          </cell>
          <cell r="E810" t="str">
            <v>اشعه</v>
          </cell>
          <cell r="F810" t="str">
            <v>الاشعة</v>
          </cell>
          <cell r="G810">
            <v>376</v>
          </cell>
          <cell r="H810" t="str">
            <v/>
          </cell>
          <cell r="I810" t="str">
            <v>مروحة حائط</v>
          </cell>
          <cell r="J810" t="str">
            <v>عدد</v>
          </cell>
          <cell r="K810">
            <v>1</v>
          </cell>
          <cell r="L810">
            <v>1</v>
          </cell>
          <cell r="M810">
            <v>342</v>
          </cell>
          <cell r="N810">
            <v>342</v>
          </cell>
          <cell r="O810" t="str">
            <v>فرعى</v>
          </cell>
          <cell r="P810" t="str">
            <v>الاجهزه</v>
          </cell>
          <cell r="Q810" t="str">
            <v>دفتر 4</v>
          </cell>
          <cell r="R810">
            <v>69</v>
          </cell>
        </row>
        <row r="811">
          <cell r="D811" t="str">
            <v/>
          </cell>
          <cell r="E811" t="str">
            <v>اشعه</v>
          </cell>
          <cell r="F811" t="str">
            <v>الاشعة</v>
          </cell>
          <cell r="G811">
            <v>378</v>
          </cell>
          <cell r="H811" t="str">
            <v/>
          </cell>
          <cell r="I811" t="str">
            <v>مروحة حائط فريش</v>
          </cell>
          <cell r="J811" t="str">
            <v>عدد</v>
          </cell>
          <cell r="K811">
            <v>3</v>
          </cell>
          <cell r="L811">
            <v>3</v>
          </cell>
          <cell r="M811">
            <v>700</v>
          </cell>
          <cell r="N811">
            <v>2100</v>
          </cell>
          <cell r="O811" t="str">
            <v>فرعى</v>
          </cell>
          <cell r="P811" t="str">
            <v>الاجهزه</v>
          </cell>
          <cell r="Q811" t="str">
            <v>دفتر 4</v>
          </cell>
          <cell r="R811">
            <v>71</v>
          </cell>
        </row>
        <row r="812">
          <cell r="D812" t="str">
            <v/>
          </cell>
          <cell r="E812" t="str">
            <v>اشعه</v>
          </cell>
          <cell r="F812" t="str">
            <v>الاشعة</v>
          </cell>
          <cell r="G812">
            <v>1100</v>
          </cell>
          <cell r="H812">
            <v>51</v>
          </cell>
          <cell r="I812" t="str">
            <v>مروحة حائط فريش 18بوصه شبح</v>
          </cell>
          <cell r="J812" t="str">
            <v>عدد</v>
          </cell>
          <cell r="L812">
            <v>1</v>
          </cell>
          <cell r="M812">
            <v>1368</v>
          </cell>
          <cell r="N812">
            <v>1368</v>
          </cell>
          <cell r="O812" t="str">
            <v>فرعى</v>
          </cell>
          <cell r="P812" t="str">
            <v>الاجهزه</v>
          </cell>
          <cell r="Q812" t="str">
            <v>دفتر 5</v>
          </cell>
          <cell r="R812">
            <v>33</v>
          </cell>
          <cell r="S812">
            <v>44786</v>
          </cell>
          <cell r="T812">
            <v>11</v>
          </cell>
          <cell r="U812">
            <v>1</v>
          </cell>
        </row>
        <row r="813">
          <cell r="D813" t="str">
            <v/>
          </cell>
          <cell r="E813" t="str">
            <v>اشعه</v>
          </cell>
          <cell r="F813" t="str">
            <v>الاشعة</v>
          </cell>
          <cell r="G813">
            <v>406</v>
          </cell>
          <cell r="H813" t="str">
            <v/>
          </cell>
          <cell r="I813" t="str">
            <v>مكتب صاج 3 درج</v>
          </cell>
          <cell r="J813" t="str">
            <v>عدد</v>
          </cell>
          <cell r="K813">
            <v>3</v>
          </cell>
          <cell r="L813">
            <v>3</v>
          </cell>
          <cell r="M813">
            <v>495</v>
          </cell>
          <cell r="N813">
            <v>1485</v>
          </cell>
          <cell r="O813" t="str">
            <v>فرعى</v>
          </cell>
          <cell r="P813" t="str">
            <v>الاثاث</v>
          </cell>
          <cell r="Q813" t="str">
            <v>دفتر 3</v>
          </cell>
          <cell r="R813">
            <v>100</v>
          </cell>
        </row>
        <row r="814">
          <cell r="D814" t="str">
            <v/>
          </cell>
          <cell r="E814" t="str">
            <v>اشعه</v>
          </cell>
          <cell r="F814" t="str">
            <v>الاشعة</v>
          </cell>
          <cell r="G814">
            <v>1010</v>
          </cell>
          <cell r="H814" t="str">
            <v/>
          </cell>
          <cell r="I814" t="str">
            <v>نظارة وقاية من خطر الاشعة</v>
          </cell>
          <cell r="J814" t="str">
            <v>عدد</v>
          </cell>
          <cell r="K814">
            <v>5</v>
          </cell>
          <cell r="L814">
            <v>5</v>
          </cell>
          <cell r="M814">
            <v>0</v>
          </cell>
          <cell r="N814">
            <v>0</v>
          </cell>
          <cell r="O814" t="str">
            <v>فرعى</v>
          </cell>
          <cell r="P814" t="str">
            <v>الالات</v>
          </cell>
          <cell r="Q814" t="str">
            <v>دفتر 4</v>
          </cell>
          <cell r="R814">
            <v>50</v>
          </cell>
        </row>
        <row r="815">
          <cell r="D815" t="str">
            <v/>
          </cell>
          <cell r="E815" t="str">
            <v>اشعه</v>
          </cell>
          <cell r="F815" t="str">
            <v>الاشعة</v>
          </cell>
          <cell r="G815">
            <v>1152</v>
          </cell>
          <cell r="H815">
            <v>71</v>
          </cell>
          <cell r="I815" t="str">
            <v>هارد ديسك تخزين NVR</v>
          </cell>
          <cell r="J815" t="str">
            <v>عدد</v>
          </cell>
          <cell r="L815">
            <v>1</v>
          </cell>
          <cell r="M815">
            <v>36300</v>
          </cell>
          <cell r="N815">
            <v>36300</v>
          </cell>
          <cell r="O815" t="str">
            <v>فرعى</v>
          </cell>
          <cell r="P815" t="str">
            <v>الاجهزه</v>
          </cell>
          <cell r="Q815" t="str">
            <v>دفتر 5</v>
          </cell>
          <cell r="R815">
            <v>55</v>
          </cell>
          <cell r="S815">
            <v>44846</v>
          </cell>
          <cell r="T815">
            <v>27</v>
          </cell>
          <cell r="U815">
            <v>1</v>
          </cell>
        </row>
        <row r="816">
          <cell r="D816" t="str">
            <v/>
          </cell>
          <cell r="E816" t="str">
            <v>اشعه</v>
          </cell>
          <cell r="F816" t="str">
            <v>الاشعة</v>
          </cell>
          <cell r="G816">
            <v>1015</v>
          </cell>
          <cell r="H816" t="str">
            <v/>
          </cell>
          <cell r="I816" t="str">
            <v>واقي غدة</v>
          </cell>
          <cell r="J816" t="str">
            <v>عدد</v>
          </cell>
          <cell r="K816">
            <v>5</v>
          </cell>
          <cell r="L816">
            <v>5</v>
          </cell>
          <cell r="M816">
            <v>0</v>
          </cell>
          <cell r="N816">
            <v>0</v>
          </cell>
          <cell r="O816" t="str">
            <v>فرعى</v>
          </cell>
          <cell r="P816" t="str">
            <v>الالات</v>
          </cell>
          <cell r="Q816" t="str">
            <v>دفتر 4</v>
          </cell>
          <cell r="R816">
            <v>53</v>
          </cell>
        </row>
        <row r="817">
          <cell r="D817" t="str">
            <v/>
          </cell>
          <cell r="E817" t="str">
            <v>اشعه 2</v>
          </cell>
          <cell r="F817" t="str">
            <v>الاشعة التليفزيونية</v>
          </cell>
          <cell r="G817">
            <v>460</v>
          </cell>
          <cell r="H817" t="str">
            <v/>
          </cell>
          <cell r="I817" t="str">
            <v>UPS</v>
          </cell>
          <cell r="J817" t="str">
            <v>عدد</v>
          </cell>
          <cell r="K817">
            <v>1</v>
          </cell>
          <cell r="L817">
            <v>1</v>
          </cell>
          <cell r="M817">
            <v>600</v>
          </cell>
          <cell r="N817">
            <v>600</v>
          </cell>
          <cell r="O817" t="str">
            <v>فرعى</v>
          </cell>
          <cell r="P817" t="str">
            <v>الاجهزه</v>
          </cell>
          <cell r="Q817" t="str">
            <v>دفتر 1</v>
          </cell>
          <cell r="R817">
            <v>3</v>
          </cell>
        </row>
        <row r="818">
          <cell r="D818" t="str">
            <v/>
          </cell>
          <cell r="E818" t="str">
            <v>اشعه 2</v>
          </cell>
          <cell r="F818" t="str">
            <v>الاشعة التليفزيونية</v>
          </cell>
          <cell r="G818">
            <v>777</v>
          </cell>
          <cell r="H818" t="str">
            <v/>
          </cell>
          <cell r="I818" t="str">
            <v xml:space="preserve">بروب محبس سونار </v>
          </cell>
          <cell r="J818" t="str">
            <v>عدد</v>
          </cell>
          <cell r="K818">
            <v>3</v>
          </cell>
          <cell r="L818">
            <v>3</v>
          </cell>
          <cell r="M818">
            <v>0</v>
          </cell>
          <cell r="N818">
            <v>0</v>
          </cell>
          <cell r="O818" t="str">
            <v>فرعى</v>
          </cell>
          <cell r="P818" t="str">
            <v>الالات</v>
          </cell>
          <cell r="Q818" t="str">
            <v>دفتر 4</v>
          </cell>
          <cell r="R818">
            <v>15</v>
          </cell>
        </row>
        <row r="819">
          <cell r="D819" t="str">
            <v/>
          </cell>
          <cell r="E819" t="str">
            <v>اشعه 2</v>
          </cell>
          <cell r="F819" t="str">
            <v>الاشعة التليفزيونية</v>
          </cell>
          <cell r="G819">
            <v>51</v>
          </cell>
          <cell r="H819">
            <v>42</v>
          </cell>
          <cell r="I819" t="str">
            <v>ترابيزة الات</v>
          </cell>
          <cell r="J819" t="str">
            <v>عدد</v>
          </cell>
          <cell r="K819">
            <v>1</v>
          </cell>
          <cell r="L819">
            <v>1</v>
          </cell>
          <cell r="M819">
            <v>700</v>
          </cell>
          <cell r="N819">
            <v>700</v>
          </cell>
          <cell r="O819" t="str">
            <v>فرعى</v>
          </cell>
          <cell r="P819" t="str">
            <v>الالات</v>
          </cell>
          <cell r="Q819" t="str">
            <v>دفتر 4</v>
          </cell>
          <cell r="R819">
            <v>2</v>
          </cell>
        </row>
        <row r="820">
          <cell r="D820" t="str">
            <v/>
          </cell>
          <cell r="E820" t="str">
            <v>اشعه 2</v>
          </cell>
          <cell r="F820" t="str">
            <v>الاشعة التليفزيونية</v>
          </cell>
          <cell r="G820">
            <v>999</v>
          </cell>
          <cell r="H820" t="str">
            <v/>
          </cell>
          <cell r="I820" t="str">
            <v>جفت موسكيتو مستقيم</v>
          </cell>
          <cell r="J820" t="str">
            <v>عدد</v>
          </cell>
          <cell r="K820">
            <v>1</v>
          </cell>
          <cell r="L820">
            <v>1</v>
          </cell>
          <cell r="M820">
            <v>160</v>
          </cell>
          <cell r="N820">
            <v>160</v>
          </cell>
          <cell r="O820" t="str">
            <v>فرعى</v>
          </cell>
          <cell r="P820" t="str">
            <v>الالات</v>
          </cell>
          <cell r="Q820" t="str">
            <v xml:space="preserve">دفتر 1 </v>
          </cell>
          <cell r="R820">
            <v>77</v>
          </cell>
        </row>
        <row r="821">
          <cell r="D821" t="str">
            <v/>
          </cell>
          <cell r="E821" t="str">
            <v>اشعه 2</v>
          </cell>
          <cell r="F821" t="str">
            <v>الاشعة التليفزيونية</v>
          </cell>
          <cell r="G821">
            <v>831</v>
          </cell>
          <cell r="H821" t="str">
            <v/>
          </cell>
          <cell r="I821" t="str">
            <v>جفنه</v>
          </cell>
          <cell r="J821" t="str">
            <v>عدد</v>
          </cell>
          <cell r="K821">
            <v>3</v>
          </cell>
          <cell r="L821">
            <v>3</v>
          </cell>
          <cell r="M821">
            <v>7</v>
          </cell>
          <cell r="N821">
            <v>21</v>
          </cell>
          <cell r="O821" t="str">
            <v>فرعى</v>
          </cell>
          <cell r="P821" t="str">
            <v>الالات</v>
          </cell>
          <cell r="Q821" t="str">
            <v xml:space="preserve">دفتر 1 </v>
          </cell>
          <cell r="R821">
            <v>79</v>
          </cell>
        </row>
        <row r="822">
          <cell r="D822" t="str">
            <v/>
          </cell>
          <cell r="E822" t="str">
            <v>اشعه 2</v>
          </cell>
          <cell r="F822" t="str">
            <v>الاشعة التليفزيونية</v>
          </cell>
          <cell r="G822">
            <v>468</v>
          </cell>
          <cell r="H822" t="str">
            <v/>
          </cell>
          <cell r="I822" t="str">
            <v>جهاز تكييف جراى ½1 ح</v>
          </cell>
          <cell r="J822" t="str">
            <v>عدد</v>
          </cell>
          <cell r="K822">
            <v>1</v>
          </cell>
          <cell r="L822">
            <v>1</v>
          </cell>
          <cell r="M822">
            <v>4200</v>
          </cell>
          <cell r="N822">
            <v>4200</v>
          </cell>
          <cell r="O822" t="str">
            <v>فرعى</v>
          </cell>
          <cell r="P822" t="str">
            <v>الاجهزه</v>
          </cell>
          <cell r="Q822" t="str">
            <v>دفتر 1</v>
          </cell>
          <cell r="R822">
            <v>83</v>
          </cell>
        </row>
        <row r="823">
          <cell r="D823" t="str">
            <v/>
          </cell>
          <cell r="E823" t="str">
            <v>اشعه 2</v>
          </cell>
          <cell r="F823" t="str">
            <v>الاشعة التليفزيونية</v>
          </cell>
          <cell r="G823">
            <v>54</v>
          </cell>
          <cell r="H823" t="str">
            <v/>
          </cell>
          <cell r="I823" t="str">
            <v>جهاز تكييف يونيون اير 2.25ح</v>
          </cell>
          <cell r="J823" t="str">
            <v>عدد</v>
          </cell>
          <cell r="K823">
            <v>1</v>
          </cell>
          <cell r="L823">
            <v>1</v>
          </cell>
          <cell r="M823">
            <v>7790</v>
          </cell>
          <cell r="N823">
            <v>7790</v>
          </cell>
          <cell r="O823" t="str">
            <v>فرعى</v>
          </cell>
          <cell r="P823" t="str">
            <v>الاجهزه</v>
          </cell>
          <cell r="Q823" t="str">
            <v>دفتر 1</v>
          </cell>
          <cell r="R823">
            <v>97</v>
          </cell>
        </row>
        <row r="824">
          <cell r="D824" t="str">
            <v/>
          </cell>
          <cell r="E824" t="str">
            <v>اشعه 2</v>
          </cell>
          <cell r="F824" t="str">
            <v>الاشعة التليفزيونية</v>
          </cell>
          <cell r="G824">
            <v>510</v>
          </cell>
          <cell r="H824" t="str">
            <v/>
          </cell>
          <cell r="I824" t="str">
            <v xml:space="preserve">جهاز موجات فوق صوتية GE logiq p6 pro + طابعه فيديو+ups </v>
          </cell>
          <cell r="J824" t="str">
            <v>عدد</v>
          </cell>
          <cell r="K824">
            <v>1</v>
          </cell>
          <cell r="L824">
            <v>1</v>
          </cell>
          <cell r="M824">
            <v>400000</v>
          </cell>
          <cell r="N824">
            <v>400000</v>
          </cell>
          <cell r="O824" t="str">
            <v>فرعى</v>
          </cell>
          <cell r="P824" t="str">
            <v>الاجهزه</v>
          </cell>
          <cell r="Q824" t="str">
            <v>دفتر 1</v>
          </cell>
          <cell r="R824">
            <v>47</v>
          </cell>
        </row>
        <row r="825">
          <cell r="D825" t="str">
            <v/>
          </cell>
          <cell r="E825" t="str">
            <v>اشعه 2</v>
          </cell>
          <cell r="F825" t="str">
            <v>الاشعة التليفزيونية</v>
          </cell>
          <cell r="G825">
            <v>834</v>
          </cell>
          <cell r="H825" t="str">
            <v/>
          </cell>
          <cell r="I825" t="str">
            <v xml:space="preserve">حوض كلوي </v>
          </cell>
          <cell r="J825" t="str">
            <v>عدد</v>
          </cell>
          <cell r="K825">
            <v>1</v>
          </cell>
          <cell r="L825">
            <v>1</v>
          </cell>
          <cell r="M825">
            <v>25</v>
          </cell>
          <cell r="N825">
            <v>25</v>
          </cell>
          <cell r="O825" t="str">
            <v>فرعى</v>
          </cell>
          <cell r="P825" t="str">
            <v>الالات</v>
          </cell>
          <cell r="Q825" t="str">
            <v xml:space="preserve">دفتر 1 </v>
          </cell>
          <cell r="R825">
            <v>80</v>
          </cell>
        </row>
        <row r="826">
          <cell r="D826" t="str">
            <v/>
          </cell>
          <cell r="E826" t="str">
            <v>اشعه 2</v>
          </cell>
          <cell r="F826" t="str">
            <v>الاشعة التليفزيونية</v>
          </cell>
          <cell r="G826">
            <v>197</v>
          </cell>
          <cell r="H826">
            <v>78</v>
          </cell>
          <cell r="I826" t="str">
            <v>سرير كشف</v>
          </cell>
          <cell r="J826" t="str">
            <v>عدد</v>
          </cell>
          <cell r="K826">
            <v>1</v>
          </cell>
          <cell r="L826">
            <v>1</v>
          </cell>
          <cell r="M826">
            <v>1000</v>
          </cell>
          <cell r="N826">
            <v>1000</v>
          </cell>
          <cell r="O826" t="str">
            <v>فرعى</v>
          </cell>
          <cell r="P826" t="str">
            <v>الاثاث</v>
          </cell>
          <cell r="Q826" t="str">
            <v>دفتر 2</v>
          </cell>
          <cell r="R826">
            <v>42</v>
          </cell>
        </row>
        <row r="827">
          <cell r="D827" t="str">
            <v/>
          </cell>
          <cell r="E827" t="str">
            <v>اشعه 2</v>
          </cell>
          <cell r="F827" t="str">
            <v>الاشعة التليفزيونية</v>
          </cell>
          <cell r="G827">
            <v>219</v>
          </cell>
          <cell r="H827" t="str">
            <v/>
          </cell>
          <cell r="I827" t="str">
            <v xml:space="preserve">شاشه سامسونج lcd 19 </v>
          </cell>
          <cell r="J827" t="str">
            <v>عدد</v>
          </cell>
          <cell r="K827">
            <v>1</v>
          </cell>
          <cell r="L827">
            <v>1</v>
          </cell>
          <cell r="M827">
            <v>735</v>
          </cell>
          <cell r="N827">
            <v>735</v>
          </cell>
          <cell r="O827" t="str">
            <v>فرعى</v>
          </cell>
          <cell r="P827" t="str">
            <v>الاجهزه</v>
          </cell>
          <cell r="Q827" t="str">
            <v>دفتر 3</v>
          </cell>
          <cell r="R827">
            <v>100</v>
          </cell>
        </row>
        <row r="828">
          <cell r="D828" t="str">
            <v/>
          </cell>
          <cell r="E828" t="str">
            <v>اشعه 2</v>
          </cell>
          <cell r="F828" t="str">
            <v>الاشعة التليفزيونية</v>
          </cell>
          <cell r="G828">
            <v>227</v>
          </cell>
          <cell r="H828" t="str">
            <v/>
          </cell>
          <cell r="I828" t="str">
            <v>شانون 3 درج</v>
          </cell>
          <cell r="J828" t="str">
            <v>عدد</v>
          </cell>
          <cell r="K828">
            <v>1</v>
          </cell>
          <cell r="L828">
            <v>1</v>
          </cell>
          <cell r="M828">
            <v>383</v>
          </cell>
          <cell r="N828">
            <v>383</v>
          </cell>
          <cell r="O828" t="str">
            <v>فرعى</v>
          </cell>
          <cell r="P828" t="str">
            <v>الاثاث</v>
          </cell>
          <cell r="Q828" t="str">
            <v>دفتر 2</v>
          </cell>
          <cell r="R828">
            <v>59</v>
          </cell>
        </row>
        <row r="829">
          <cell r="D829" t="str">
            <v/>
          </cell>
          <cell r="E829" t="str">
            <v>اشعه 2</v>
          </cell>
          <cell r="F829" t="str">
            <v>الاشعة التليفزيونية</v>
          </cell>
          <cell r="G829">
            <v>648</v>
          </cell>
          <cell r="H829" t="str">
            <v/>
          </cell>
          <cell r="I829" t="str">
            <v>طابعه Hp 1102</v>
          </cell>
          <cell r="J829" t="str">
            <v>عدد</v>
          </cell>
          <cell r="K829">
            <v>1</v>
          </cell>
          <cell r="L829">
            <v>1</v>
          </cell>
          <cell r="M829">
            <v>2500</v>
          </cell>
          <cell r="N829">
            <v>2500</v>
          </cell>
          <cell r="O829" t="str">
            <v>فرعى</v>
          </cell>
          <cell r="P829" t="str">
            <v>الاجهزه</v>
          </cell>
          <cell r="Q829" t="str">
            <v>دفتر 3</v>
          </cell>
          <cell r="R829">
            <v>88</v>
          </cell>
        </row>
        <row r="830">
          <cell r="D830" t="str">
            <v/>
          </cell>
          <cell r="E830" t="str">
            <v>اشعه 2</v>
          </cell>
          <cell r="F830" t="str">
            <v>الاشعة التليفزيونية</v>
          </cell>
          <cell r="G830">
            <v>1038</v>
          </cell>
          <cell r="H830" t="str">
            <v/>
          </cell>
          <cell r="I830" t="str">
            <v>فانوس اشعة</v>
          </cell>
          <cell r="J830" t="str">
            <v>عدد</v>
          </cell>
          <cell r="K830">
            <v>1</v>
          </cell>
          <cell r="L830">
            <v>1</v>
          </cell>
          <cell r="M830">
            <v>150</v>
          </cell>
          <cell r="N830">
            <v>150</v>
          </cell>
          <cell r="O830" t="str">
            <v>فرعى</v>
          </cell>
          <cell r="P830" t="str">
            <v>الاثاث</v>
          </cell>
          <cell r="Q830" t="str">
            <v>دفتر 2</v>
          </cell>
          <cell r="R830">
            <v>98</v>
          </cell>
        </row>
        <row r="831">
          <cell r="D831" t="str">
            <v/>
          </cell>
          <cell r="E831" t="str">
            <v>اشعه 2</v>
          </cell>
          <cell r="F831" t="str">
            <v>الاشعة التليفزيونية</v>
          </cell>
          <cell r="G831">
            <v>313</v>
          </cell>
          <cell r="H831" t="str">
            <v/>
          </cell>
          <cell r="I831" t="str">
            <v>كرسي</v>
          </cell>
          <cell r="J831" t="str">
            <v>عدد</v>
          </cell>
          <cell r="K831">
            <v>1</v>
          </cell>
          <cell r="L831">
            <v>1</v>
          </cell>
          <cell r="M831">
            <v>249</v>
          </cell>
          <cell r="N831">
            <v>249</v>
          </cell>
          <cell r="O831" t="str">
            <v>فرعى</v>
          </cell>
          <cell r="P831" t="str">
            <v>الاثاث</v>
          </cell>
          <cell r="Q831" t="str">
            <v>دفتر 2</v>
          </cell>
          <cell r="R831">
            <v>100</v>
          </cell>
        </row>
        <row r="832">
          <cell r="D832" t="str">
            <v/>
          </cell>
          <cell r="E832" t="str">
            <v>اشعه 2</v>
          </cell>
          <cell r="F832" t="str">
            <v>الاشعة التليفزيونية</v>
          </cell>
          <cell r="G832">
            <v>318</v>
          </cell>
          <cell r="H832" t="str">
            <v/>
          </cell>
          <cell r="I832" t="str">
            <v>كرسي بلاستك</v>
          </cell>
          <cell r="J832" t="str">
            <v>عدد</v>
          </cell>
          <cell r="K832">
            <v>1</v>
          </cell>
          <cell r="L832">
            <v>1</v>
          </cell>
          <cell r="M832">
            <v>75</v>
          </cell>
          <cell r="N832">
            <v>75</v>
          </cell>
          <cell r="O832" t="str">
            <v>فرعى</v>
          </cell>
          <cell r="P832" t="str">
            <v>الاثاث</v>
          </cell>
          <cell r="Q832" t="str">
            <v>دفتر 2</v>
          </cell>
          <cell r="R832">
            <v>61</v>
          </cell>
        </row>
        <row r="833">
          <cell r="D833" t="str">
            <v/>
          </cell>
          <cell r="E833" t="str">
            <v>اشعه 2</v>
          </cell>
          <cell r="F833" t="str">
            <v>الاشعة التليفزيونية</v>
          </cell>
          <cell r="G833">
            <v>349</v>
          </cell>
          <cell r="H833" t="str">
            <v/>
          </cell>
          <cell r="I833" t="str">
            <v>كمودينو صاج</v>
          </cell>
          <cell r="J833" t="str">
            <v>عدد</v>
          </cell>
          <cell r="K833">
            <v>1</v>
          </cell>
          <cell r="L833">
            <v>1</v>
          </cell>
          <cell r="M833">
            <v>333</v>
          </cell>
          <cell r="N833">
            <v>333</v>
          </cell>
          <cell r="O833" t="str">
            <v>فرعى</v>
          </cell>
          <cell r="P833" t="str">
            <v>الاثاث</v>
          </cell>
          <cell r="Q833" t="str">
            <v>دفتر 3</v>
          </cell>
          <cell r="R833">
            <v>62</v>
          </cell>
        </row>
        <row r="834">
          <cell r="D834" t="str">
            <v/>
          </cell>
          <cell r="E834" t="str">
            <v>اشعه 2</v>
          </cell>
          <cell r="F834" t="str">
            <v>الاشعة التليفزيونية</v>
          </cell>
          <cell r="G834">
            <v>356</v>
          </cell>
          <cell r="H834" t="str">
            <v/>
          </cell>
          <cell r="I834" t="str">
            <v>كيسة كمبيوتر</v>
          </cell>
          <cell r="J834" t="str">
            <v>عدد</v>
          </cell>
          <cell r="K834">
            <v>1</v>
          </cell>
          <cell r="L834">
            <v>1</v>
          </cell>
          <cell r="M834">
            <v>2000</v>
          </cell>
          <cell r="N834">
            <v>2000</v>
          </cell>
          <cell r="O834" t="str">
            <v>فرعى</v>
          </cell>
          <cell r="P834" t="str">
            <v>الاجهزه</v>
          </cell>
          <cell r="Q834" t="str">
            <v>دفتر 4</v>
          </cell>
          <cell r="R834">
            <v>33</v>
          </cell>
        </row>
        <row r="835">
          <cell r="D835" t="str">
            <v/>
          </cell>
          <cell r="E835" t="str">
            <v>اشعه 2</v>
          </cell>
          <cell r="F835" t="str">
            <v>الاشعة التليفزيونية</v>
          </cell>
          <cell r="G835">
            <v>455</v>
          </cell>
          <cell r="H835" t="str">
            <v/>
          </cell>
          <cell r="I835" t="str">
            <v>وحدة مكتب 80*80</v>
          </cell>
          <cell r="J835" t="str">
            <v>عدد</v>
          </cell>
          <cell r="K835">
            <v>1</v>
          </cell>
          <cell r="L835">
            <v>1</v>
          </cell>
          <cell r="M835">
            <v>430</v>
          </cell>
          <cell r="N835">
            <v>430</v>
          </cell>
          <cell r="O835" t="str">
            <v>فرعى</v>
          </cell>
          <cell r="P835" t="str">
            <v>الاثاث</v>
          </cell>
          <cell r="Q835" t="str">
            <v>دفتر 4</v>
          </cell>
          <cell r="R835">
            <v>50</v>
          </cell>
        </row>
        <row r="836">
          <cell r="D836" t="str">
            <v/>
          </cell>
          <cell r="E836" t="str">
            <v>اضابير</v>
          </cell>
          <cell r="F836" t="str">
            <v>الاضابير</v>
          </cell>
          <cell r="G836">
            <v>25</v>
          </cell>
          <cell r="H836" t="str">
            <v/>
          </cell>
          <cell r="I836" t="str">
            <v>اله حاسبه كاسيو DR 240</v>
          </cell>
          <cell r="J836" t="str">
            <v>عدد</v>
          </cell>
          <cell r="K836">
            <v>1</v>
          </cell>
          <cell r="L836">
            <v>1</v>
          </cell>
          <cell r="M836">
            <v>5250</v>
          </cell>
          <cell r="N836">
            <v>5250</v>
          </cell>
          <cell r="O836" t="str">
            <v>شخصى</v>
          </cell>
          <cell r="P836" t="str">
            <v>الاثاث</v>
          </cell>
          <cell r="Q836" t="str">
            <v>دفتر 1</v>
          </cell>
          <cell r="R836">
            <v>13</v>
          </cell>
        </row>
        <row r="837">
          <cell r="D837" t="str">
            <v/>
          </cell>
          <cell r="E837" t="str">
            <v>اضابير</v>
          </cell>
          <cell r="F837" t="str">
            <v>الاضابير</v>
          </cell>
          <cell r="G837">
            <v>76</v>
          </cell>
          <cell r="H837" t="str">
            <v/>
          </cell>
          <cell r="I837" t="str">
            <v>تليفون</v>
          </cell>
          <cell r="J837" t="str">
            <v>عدد</v>
          </cell>
          <cell r="K837">
            <v>1</v>
          </cell>
          <cell r="L837">
            <v>1</v>
          </cell>
          <cell r="M837">
            <v>425</v>
          </cell>
          <cell r="N837">
            <v>425</v>
          </cell>
          <cell r="O837" t="str">
            <v>شخصى</v>
          </cell>
          <cell r="P837" t="str">
            <v>الاثاث</v>
          </cell>
          <cell r="Q837" t="str">
            <v>دفتر 2</v>
          </cell>
          <cell r="R837">
            <v>1</v>
          </cell>
        </row>
        <row r="838">
          <cell r="D838" t="str">
            <v/>
          </cell>
          <cell r="E838" t="str">
            <v>اضابير</v>
          </cell>
          <cell r="F838" t="str">
            <v>الاضابير</v>
          </cell>
          <cell r="G838">
            <v>471</v>
          </cell>
          <cell r="H838" t="str">
            <v/>
          </cell>
          <cell r="I838" t="str">
            <v>جهاز تكييف فليكو</v>
          </cell>
          <cell r="J838" t="str">
            <v>عدد</v>
          </cell>
          <cell r="K838">
            <v>1</v>
          </cell>
          <cell r="L838">
            <v>1</v>
          </cell>
          <cell r="M838">
            <v>3430</v>
          </cell>
          <cell r="N838">
            <v>3430</v>
          </cell>
          <cell r="O838" t="str">
            <v>شخصى</v>
          </cell>
          <cell r="P838" t="str">
            <v>الاجهزه</v>
          </cell>
          <cell r="Q838" t="str">
            <v>دفتر 1</v>
          </cell>
          <cell r="R838">
            <v>89</v>
          </cell>
        </row>
        <row r="839">
          <cell r="D839" t="str">
            <v/>
          </cell>
          <cell r="E839" t="str">
            <v>اضابير</v>
          </cell>
          <cell r="F839" t="str">
            <v>الاضابير</v>
          </cell>
          <cell r="G839">
            <v>141</v>
          </cell>
          <cell r="H839" t="str">
            <v/>
          </cell>
          <cell r="I839" t="str">
            <v>دباسه صغيره</v>
          </cell>
          <cell r="J839" t="str">
            <v>عدد</v>
          </cell>
          <cell r="K839">
            <v>1</v>
          </cell>
          <cell r="L839">
            <v>1</v>
          </cell>
          <cell r="M839">
            <v>185</v>
          </cell>
          <cell r="N839">
            <v>185</v>
          </cell>
          <cell r="O839" t="str">
            <v>شخصى</v>
          </cell>
          <cell r="P839" t="str">
            <v>الاثاث</v>
          </cell>
          <cell r="Q839" t="str">
            <v>دفتر 1</v>
          </cell>
          <cell r="R839">
            <v>100</v>
          </cell>
        </row>
        <row r="840">
          <cell r="D840" t="str">
            <v/>
          </cell>
          <cell r="E840" t="str">
            <v>اضابير</v>
          </cell>
          <cell r="F840" t="str">
            <v>الاضابير</v>
          </cell>
          <cell r="G840">
            <v>156</v>
          </cell>
          <cell r="H840" t="str">
            <v/>
          </cell>
          <cell r="I840" t="str">
            <v>دولاب خشب داخل الحائط</v>
          </cell>
          <cell r="J840" t="str">
            <v>عدد</v>
          </cell>
          <cell r="K840">
            <v>1</v>
          </cell>
          <cell r="L840">
            <v>1</v>
          </cell>
          <cell r="M840">
            <v>1000</v>
          </cell>
          <cell r="N840">
            <v>1000</v>
          </cell>
          <cell r="O840" t="str">
            <v>شخصى</v>
          </cell>
          <cell r="P840" t="str">
            <v>الاثاث</v>
          </cell>
          <cell r="Q840" t="str">
            <v>دفتر 2</v>
          </cell>
          <cell r="R840">
            <v>15</v>
          </cell>
        </row>
        <row r="841">
          <cell r="D841" t="str">
            <v/>
          </cell>
          <cell r="E841" t="str">
            <v>اضابير</v>
          </cell>
          <cell r="F841" t="str">
            <v>الاضابير</v>
          </cell>
          <cell r="G841">
            <v>159</v>
          </cell>
          <cell r="H841" t="str">
            <v/>
          </cell>
          <cell r="I841" t="str">
            <v>دولاب صاج 1 دلفه</v>
          </cell>
          <cell r="J841" t="str">
            <v>عدد</v>
          </cell>
          <cell r="K841">
            <v>1</v>
          </cell>
          <cell r="L841">
            <v>1</v>
          </cell>
          <cell r="M841">
            <v>800</v>
          </cell>
          <cell r="N841">
            <v>800</v>
          </cell>
          <cell r="O841" t="str">
            <v>شخصى</v>
          </cell>
          <cell r="P841" t="str">
            <v>الاثاث</v>
          </cell>
          <cell r="Q841" t="str">
            <v>دفتر 2</v>
          </cell>
          <cell r="R841">
            <v>18</v>
          </cell>
        </row>
        <row r="842">
          <cell r="D842" t="str">
            <v/>
          </cell>
          <cell r="E842" t="str">
            <v>اضابير</v>
          </cell>
          <cell r="F842" t="str">
            <v>الاضابير</v>
          </cell>
          <cell r="G842">
            <v>313</v>
          </cell>
          <cell r="H842" t="str">
            <v/>
          </cell>
          <cell r="I842" t="str">
            <v>كرسي</v>
          </cell>
          <cell r="J842" t="str">
            <v>عدد</v>
          </cell>
          <cell r="K842">
            <v>2</v>
          </cell>
          <cell r="L842">
            <v>2</v>
          </cell>
          <cell r="M842">
            <v>249</v>
          </cell>
          <cell r="N842">
            <v>498</v>
          </cell>
          <cell r="O842" t="str">
            <v>شخصى</v>
          </cell>
          <cell r="P842" t="str">
            <v>الاثاث</v>
          </cell>
          <cell r="Q842" t="str">
            <v>دفتر 2</v>
          </cell>
          <cell r="R842">
            <v>100</v>
          </cell>
        </row>
        <row r="843">
          <cell r="D843" t="str">
            <v/>
          </cell>
          <cell r="E843" t="str">
            <v>اضابير</v>
          </cell>
          <cell r="F843" t="str">
            <v>الاضابير</v>
          </cell>
          <cell r="G843">
            <v>349</v>
          </cell>
          <cell r="H843" t="str">
            <v/>
          </cell>
          <cell r="I843" t="str">
            <v>كمودينو صاج</v>
          </cell>
          <cell r="J843" t="str">
            <v>عدد</v>
          </cell>
          <cell r="K843">
            <v>1</v>
          </cell>
          <cell r="L843">
            <v>1</v>
          </cell>
          <cell r="M843">
            <v>333</v>
          </cell>
          <cell r="N843">
            <v>333</v>
          </cell>
          <cell r="O843" t="str">
            <v>شخصى</v>
          </cell>
          <cell r="P843" t="str">
            <v>الاثاث</v>
          </cell>
          <cell r="Q843" t="str">
            <v>دفتر 3</v>
          </cell>
          <cell r="R843">
            <v>62</v>
          </cell>
        </row>
        <row r="844">
          <cell r="D844" t="str">
            <v/>
          </cell>
          <cell r="E844" t="str">
            <v>اضابير</v>
          </cell>
          <cell r="F844" t="str">
            <v>الاضابير</v>
          </cell>
          <cell r="G844">
            <v>378</v>
          </cell>
          <cell r="H844" t="str">
            <v/>
          </cell>
          <cell r="I844" t="str">
            <v>مروحة حائط فريش</v>
          </cell>
          <cell r="J844" t="str">
            <v>عدد</v>
          </cell>
          <cell r="K844">
            <v>1</v>
          </cell>
          <cell r="L844">
            <v>1</v>
          </cell>
          <cell r="M844">
            <v>700</v>
          </cell>
          <cell r="N844">
            <v>700</v>
          </cell>
          <cell r="O844" t="str">
            <v>شخصى</v>
          </cell>
          <cell r="P844" t="str">
            <v>الاجهزه</v>
          </cell>
          <cell r="Q844" t="str">
            <v>دفتر 4</v>
          </cell>
          <cell r="R844">
            <v>71</v>
          </cell>
        </row>
        <row r="845">
          <cell r="D845" t="str">
            <v/>
          </cell>
          <cell r="E845" t="str">
            <v>اضابير</v>
          </cell>
          <cell r="F845" t="str">
            <v>الاضابير</v>
          </cell>
          <cell r="G845">
            <v>407</v>
          </cell>
          <cell r="H845" t="str">
            <v/>
          </cell>
          <cell r="I845" t="str">
            <v>مكتب صاج 4 درج</v>
          </cell>
          <cell r="J845" t="str">
            <v>عدد</v>
          </cell>
          <cell r="K845">
            <v>1</v>
          </cell>
          <cell r="L845">
            <v>1</v>
          </cell>
          <cell r="M845">
            <v>1725</v>
          </cell>
          <cell r="N845">
            <v>1725</v>
          </cell>
          <cell r="O845" t="str">
            <v>شخصى</v>
          </cell>
          <cell r="P845" t="str">
            <v>الاثاث</v>
          </cell>
          <cell r="Q845" t="str">
            <v>دفتر 4</v>
          </cell>
          <cell r="R845">
            <v>7</v>
          </cell>
        </row>
        <row r="846">
          <cell r="D846" t="str">
            <v/>
          </cell>
          <cell r="E846" t="str">
            <v>اضابير</v>
          </cell>
          <cell r="F846" t="str">
            <v>الاضابير</v>
          </cell>
          <cell r="G846">
            <v>444</v>
          </cell>
          <cell r="H846" t="str">
            <v/>
          </cell>
          <cell r="I846" t="str">
            <v>وحدة ارفف</v>
          </cell>
          <cell r="J846" t="str">
            <v>عدد</v>
          </cell>
          <cell r="K846">
            <v>26</v>
          </cell>
          <cell r="L846">
            <v>26</v>
          </cell>
          <cell r="M846">
            <v>961</v>
          </cell>
          <cell r="N846">
            <v>24986</v>
          </cell>
          <cell r="O846" t="str">
            <v>شخصى</v>
          </cell>
          <cell r="P846" t="str">
            <v>الاثاث</v>
          </cell>
          <cell r="Q846" t="str">
            <v>دفتر 4</v>
          </cell>
          <cell r="R846">
            <v>1</v>
          </cell>
        </row>
        <row r="847">
          <cell r="D847" t="str">
            <v/>
          </cell>
          <cell r="E847" t="str">
            <v>اضابير</v>
          </cell>
          <cell r="F847" t="str">
            <v>الاضابير</v>
          </cell>
          <cell r="G847">
            <v>455</v>
          </cell>
          <cell r="H847" t="str">
            <v/>
          </cell>
          <cell r="I847" t="str">
            <v>وحدة مكتب 80*80</v>
          </cell>
          <cell r="J847" t="str">
            <v>عدد</v>
          </cell>
          <cell r="K847">
            <v>1</v>
          </cell>
          <cell r="L847">
            <v>1</v>
          </cell>
          <cell r="M847">
            <v>430</v>
          </cell>
          <cell r="N847">
            <v>430</v>
          </cell>
          <cell r="O847" t="str">
            <v>شخصى</v>
          </cell>
          <cell r="P847" t="str">
            <v>الاثاث</v>
          </cell>
          <cell r="Q847" t="str">
            <v>دفتر 4</v>
          </cell>
          <cell r="R847">
            <v>50</v>
          </cell>
        </row>
        <row r="848">
          <cell r="D848" t="str">
            <v/>
          </cell>
          <cell r="E848" t="str">
            <v>اطفال</v>
          </cell>
          <cell r="F848" t="str">
            <v>اطفال داخلي</v>
          </cell>
          <cell r="G848">
            <v>5</v>
          </cell>
          <cell r="H848">
            <v>31</v>
          </cell>
          <cell r="I848" t="str">
            <v>ابرون اشعة مرصص</v>
          </cell>
          <cell r="J848" t="str">
            <v>عدد</v>
          </cell>
          <cell r="L848">
            <v>2</v>
          </cell>
          <cell r="M848">
            <v>945</v>
          </cell>
          <cell r="N848">
            <v>1890</v>
          </cell>
          <cell r="O848" t="str">
            <v>فرعى</v>
          </cell>
          <cell r="P848" t="str">
            <v>الاثاث</v>
          </cell>
          <cell r="Q848" t="str">
            <v>دفتر 3</v>
          </cell>
          <cell r="R848">
            <v>54</v>
          </cell>
          <cell r="S848">
            <v>44745</v>
          </cell>
          <cell r="T848">
            <v>1</v>
          </cell>
          <cell r="U848">
            <v>2</v>
          </cell>
        </row>
        <row r="849">
          <cell r="D849" t="str">
            <v/>
          </cell>
          <cell r="E849" t="str">
            <v>اطفال</v>
          </cell>
          <cell r="F849" t="str">
            <v>اطفال داخلي</v>
          </cell>
          <cell r="G849">
            <v>12</v>
          </cell>
          <cell r="H849" t="str">
            <v/>
          </cell>
          <cell r="I849" t="str">
            <v>اسطوانة اكسجين 6 لتر</v>
          </cell>
          <cell r="J849" t="str">
            <v>عدد</v>
          </cell>
          <cell r="K849">
            <v>1</v>
          </cell>
          <cell r="L849">
            <v>1</v>
          </cell>
          <cell r="M849">
            <v>300</v>
          </cell>
          <cell r="N849">
            <v>300</v>
          </cell>
          <cell r="O849" t="str">
            <v>فرعى</v>
          </cell>
          <cell r="P849" t="str">
            <v>الاثاث</v>
          </cell>
          <cell r="Q849" t="str">
            <v>دفتر 1</v>
          </cell>
          <cell r="R849">
            <v>9</v>
          </cell>
        </row>
        <row r="850">
          <cell r="D850" t="str">
            <v/>
          </cell>
          <cell r="E850" t="str">
            <v>اطفال</v>
          </cell>
          <cell r="F850" t="str">
            <v>اطفال داخلي</v>
          </cell>
          <cell r="G850">
            <v>37</v>
          </cell>
          <cell r="H850" t="str">
            <v/>
          </cell>
          <cell r="I850" t="str">
            <v xml:space="preserve">بطانية </v>
          </cell>
          <cell r="J850" t="str">
            <v>عدد</v>
          </cell>
          <cell r="K850">
            <v>4</v>
          </cell>
          <cell r="L850">
            <v>4</v>
          </cell>
          <cell r="M850">
            <v>700</v>
          </cell>
          <cell r="N850">
            <v>2800</v>
          </cell>
          <cell r="O850" t="str">
            <v>فرعى</v>
          </cell>
          <cell r="P850" t="str">
            <v>الاثاث</v>
          </cell>
          <cell r="Q850" t="str">
            <v>دفتر 1</v>
          </cell>
          <cell r="R850">
            <v>18</v>
          </cell>
        </row>
        <row r="851">
          <cell r="D851" t="str">
            <v/>
          </cell>
          <cell r="E851" t="str">
            <v>اطفال</v>
          </cell>
          <cell r="F851" t="str">
            <v>اطفال داخلي</v>
          </cell>
          <cell r="G851">
            <v>49</v>
          </cell>
          <cell r="H851" t="str">
            <v/>
          </cell>
          <cell r="I851" t="str">
            <v>ترابيزة استانلس</v>
          </cell>
          <cell r="J851" t="str">
            <v>عدد</v>
          </cell>
          <cell r="K851">
            <v>5</v>
          </cell>
          <cell r="L851">
            <v>5</v>
          </cell>
          <cell r="M851">
            <v>650</v>
          </cell>
          <cell r="N851">
            <v>3250</v>
          </cell>
          <cell r="O851" t="str">
            <v>فرعى</v>
          </cell>
          <cell r="P851" t="str">
            <v>الاثاث</v>
          </cell>
          <cell r="Q851" t="str">
            <v>دفتر 1</v>
          </cell>
          <cell r="R851">
            <v>29</v>
          </cell>
        </row>
        <row r="852">
          <cell r="D852" t="str">
            <v/>
          </cell>
          <cell r="E852" t="str">
            <v>اطفال</v>
          </cell>
          <cell r="F852" t="str">
            <v>اطفال داخلي</v>
          </cell>
          <cell r="G852">
            <v>76</v>
          </cell>
          <cell r="H852" t="str">
            <v/>
          </cell>
          <cell r="I852" t="str">
            <v>تليفون</v>
          </cell>
          <cell r="J852" t="str">
            <v>عدد</v>
          </cell>
          <cell r="K852">
            <v>2</v>
          </cell>
          <cell r="L852">
            <v>2</v>
          </cell>
          <cell r="M852">
            <v>425</v>
          </cell>
          <cell r="N852">
            <v>850</v>
          </cell>
          <cell r="O852" t="str">
            <v>فرعى</v>
          </cell>
          <cell r="P852" t="str">
            <v>الاثاث</v>
          </cell>
          <cell r="Q852" t="str">
            <v>دفتر 2</v>
          </cell>
          <cell r="R852">
            <v>1</v>
          </cell>
        </row>
        <row r="853">
          <cell r="D853" t="str">
            <v/>
          </cell>
          <cell r="E853" t="str">
            <v>اطفال</v>
          </cell>
          <cell r="F853" t="str">
            <v>اطفال داخلي</v>
          </cell>
          <cell r="G853">
            <v>502</v>
          </cell>
          <cell r="H853" t="str">
            <v/>
          </cell>
          <cell r="I853" t="str">
            <v>ثلاجة كريازي</v>
          </cell>
          <cell r="J853" t="str">
            <v>عدد</v>
          </cell>
          <cell r="K853">
            <v>2</v>
          </cell>
          <cell r="L853">
            <v>2</v>
          </cell>
          <cell r="M853">
            <v>3340</v>
          </cell>
          <cell r="N853">
            <v>6680</v>
          </cell>
          <cell r="O853" t="str">
            <v>فرعى</v>
          </cell>
          <cell r="P853" t="str">
            <v>الاجهزه</v>
          </cell>
          <cell r="Q853" t="str">
            <v>دفتر 1</v>
          </cell>
          <cell r="R853">
            <v>34</v>
          </cell>
        </row>
        <row r="854">
          <cell r="D854" t="str">
            <v/>
          </cell>
          <cell r="E854" t="str">
            <v>اطفال</v>
          </cell>
          <cell r="F854" t="str">
            <v>اطفال داخلي</v>
          </cell>
          <cell r="G854">
            <v>806</v>
          </cell>
          <cell r="H854">
            <v>6</v>
          </cell>
          <cell r="I854" t="str">
            <v>جفت بسن</v>
          </cell>
          <cell r="J854" t="str">
            <v>عدد</v>
          </cell>
          <cell r="K854">
            <v>1</v>
          </cell>
          <cell r="L854">
            <v>1</v>
          </cell>
          <cell r="M854">
            <v>45</v>
          </cell>
          <cell r="N854">
            <v>45</v>
          </cell>
          <cell r="O854" t="str">
            <v>فرعى</v>
          </cell>
          <cell r="P854" t="str">
            <v>الالات</v>
          </cell>
          <cell r="Q854" t="str">
            <v xml:space="preserve">دفتر 1 </v>
          </cell>
          <cell r="R854">
            <v>75</v>
          </cell>
        </row>
        <row r="855">
          <cell r="D855" t="str">
            <v/>
          </cell>
          <cell r="E855" t="str">
            <v>اطفال</v>
          </cell>
          <cell r="F855" t="str">
            <v>اطفال داخلي</v>
          </cell>
          <cell r="G855">
            <v>999</v>
          </cell>
          <cell r="H855" t="str">
            <v/>
          </cell>
          <cell r="I855" t="str">
            <v>جفت موسكيتو مستقيم</v>
          </cell>
          <cell r="J855" t="str">
            <v>عدد</v>
          </cell>
          <cell r="K855">
            <v>1</v>
          </cell>
          <cell r="L855">
            <v>1</v>
          </cell>
          <cell r="M855">
            <v>160</v>
          </cell>
          <cell r="N855">
            <v>160</v>
          </cell>
          <cell r="O855" t="str">
            <v>فرعى</v>
          </cell>
          <cell r="P855" t="str">
            <v>الالات</v>
          </cell>
          <cell r="Q855" t="str">
            <v xml:space="preserve">دفتر 1 </v>
          </cell>
          <cell r="R855">
            <v>77</v>
          </cell>
        </row>
        <row r="856">
          <cell r="D856" t="str">
            <v/>
          </cell>
          <cell r="E856" t="str">
            <v>اطفال</v>
          </cell>
          <cell r="F856" t="str">
            <v>اطفال داخلي</v>
          </cell>
          <cell r="G856">
            <v>831</v>
          </cell>
          <cell r="H856" t="str">
            <v/>
          </cell>
          <cell r="I856" t="str">
            <v>جفنه</v>
          </cell>
          <cell r="J856" t="str">
            <v>عدد</v>
          </cell>
          <cell r="K856">
            <v>5</v>
          </cell>
          <cell r="L856">
            <v>5</v>
          </cell>
          <cell r="M856">
            <v>7</v>
          </cell>
          <cell r="N856">
            <v>35</v>
          </cell>
          <cell r="O856" t="str">
            <v>فرعى</v>
          </cell>
          <cell r="P856" t="str">
            <v>الالات</v>
          </cell>
          <cell r="Q856" t="str">
            <v xml:space="preserve">دفتر 1 </v>
          </cell>
          <cell r="R856">
            <v>79</v>
          </cell>
        </row>
        <row r="857">
          <cell r="D857" t="str">
            <v/>
          </cell>
          <cell r="E857" t="str">
            <v>اطفال</v>
          </cell>
          <cell r="F857" t="str">
            <v>اطفال داخلي</v>
          </cell>
          <cell r="G857">
            <v>158</v>
          </cell>
          <cell r="H857" t="str">
            <v/>
          </cell>
          <cell r="I857" t="str">
            <v>جهاز اشعه متنقل ALLENGERS 100</v>
          </cell>
          <cell r="J857" t="str">
            <v>عدد</v>
          </cell>
          <cell r="K857">
            <v>1</v>
          </cell>
          <cell r="L857">
            <v>1</v>
          </cell>
          <cell r="M857">
            <v>83000</v>
          </cell>
          <cell r="N857">
            <v>83000</v>
          </cell>
          <cell r="O857" t="str">
            <v>فرعى</v>
          </cell>
          <cell r="P857" t="str">
            <v>الاجهزه</v>
          </cell>
          <cell r="Q857" t="str">
            <v>دفتر 1</v>
          </cell>
          <cell r="R857">
            <v>52</v>
          </cell>
        </row>
        <row r="858">
          <cell r="D858" t="str">
            <v/>
          </cell>
          <cell r="E858" t="str">
            <v>اطفال</v>
          </cell>
          <cell r="F858" t="str">
            <v>اطفال داخلي</v>
          </cell>
          <cell r="G858">
            <v>525</v>
          </cell>
          <cell r="H858">
            <v>10</v>
          </cell>
          <cell r="I858" t="str">
            <v>جهاز تحليل السكر ACCACHEK</v>
          </cell>
          <cell r="J858" t="str">
            <v>عدد</v>
          </cell>
          <cell r="K858">
            <v>1</v>
          </cell>
          <cell r="L858">
            <v>1</v>
          </cell>
          <cell r="M858">
            <v>345</v>
          </cell>
          <cell r="N858">
            <v>345</v>
          </cell>
          <cell r="O858" t="str">
            <v>فرعى</v>
          </cell>
          <cell r="P858" t="str">
            <v>الاجهزه</v>
          </cell>
          <cell r="Q858" t="str">
            <v>دفتر 1</v>
          </cell>
          <cell r="R858">
            <v>66</v>
          </cell>
        </row>
        <row r="859">
          <cell r="D859" t="str">
            <v/>
          </cell>
          <cell r="E859" t="str">
            <v>اطفال</v>
          </cell>
          <cell r="F859" t="str">
            <v>اطفال داخلي</v>
          </cell>
          <cell r="G859">
            <v>1155</v>
          </cell>
          <cell r="H859">
            <v>62</v>
          </cell>
          <cell r="I859" t="str">
            <v>جهاز تحليل السكر caresens</v>
          </cell>
          <cell r="J859" t="str">
            <v>عدد</v>
          </cell>
          <cell r="L859">
            <v>1</v>
          </cell>
          <cell r="M859">
            <v>345</v>
          </cell>
          <cell r="N859">
            <v>345</v>
          </cell>
          <cell r="O859" t="str">
            <v>فرعى</v>
          </cell>
          <cell r="P859" t="str">
            <v>الاجهزه</v>
          </cell>
          <cell r="Q859" t="str">
            <v>دفتر 5</v>
          </cell>
          <cell r="R859">
            <v>58</v>
          </cell>
          <cell r="S859">
            <v>44830</v>
          </cell>
          <cell r="T859">
            <v>19</v>
          </cell>
          <cell r="U859">
            <v>1</v>
          </cell>
        </row>
        <row r="860">
          <cell r="D860" t="str">
            <v/>
          </cell>
          <cell r="E860" t="str">
            <v>اطفال</v>
          </cell>
          <cell r="F860" t="str">
            <v>اطفال داخلي</v>
          </cell>
          <cell r="G860">
            <v>469</v>
          </cell>
          <cell r="H860" t="str">
            <v/>
          </cell>
          <cell r="I860" t="str">
            <v>جهاز تكييف شارب 3 ح</v>
          </cell>
          <cell r="J860" t="str">
            <v>عدد</v>
          </cell>
          <cell r="K860">
            <v>4</v>
          </cell>
          <cell r="L860">
            <v>4</v>
          </cell>
          <cell r="M860">
            <v>9995</v>
          </cell>
          <cell r="N860">
            <v>39980</v>
          </cell>
          <cell r="O860" t="str">
            <v>فرعى</v>
          </cell>
          <cell r="P860" t="str">
            <v>الاجهزه</v>
          </cell>
          <cell r="Q860" t="str">
            <v>دفتر 1</v>
          </cell>
          <cell r="R860">
            <v>84</v>
          </cell>
        </row>
        <row r="861">
          <cell r="D861" t="str">
            <v/>
          </cell>
          <cell r="E861" t="str">
            <v>اطفال</v>
          </cell>
          <cell r="F861" t="str">
            <v>اطفال داخلي</v>
          </cell>
          <cell r="G861">
            <v>3</v>
          </cell>
          <cell r="H861" t="str">
            <v/>
          </cell>
          <cell r="I861" t="str">
            <v>جهاز تكييف كارير 3ح</v>
          </cell>
          <cell r="J861" t="str">
            <v>عدد</v>
          </cell>
          <cell r="K861">
            <v>3</v>
          </cell>
          <cell r="L861">
            <v>3</v>
          </cell>
          <cell r="M861">
            <v>9889</v>
          </cell>
          <cell r="N861">
            <v>29667</v>
          </cell>
          <cell r="O861" t="str">
            <v>فرعى</v>
          </cell>
          <cell r="P861" t="str">
            <v>الاجهزه</v>
          </cell>
          <cell r="Q861" t="str">
            <v>دفتر 1</v>
          </cell>
          <cell r="R861">
            <v>92</v>
          </cell>
        </row>
        <row r="862">
          <cell r="D862" t="str">
            <v/>
          </cell>
          <cell r="E862" t="str">
            <v>اطفال</v>
          </cell>
          <cell r="F862" t="str">
            <v>اطفال داخلي</v>
          </cell>
          <cell r="G862">
            <v>473</v>
          </cell>
          <cell r="H862" t="str">
            <v/>
          </cell>
          <cell r="I862" t="str">
            <v>جهاز تكييف كرافت ¼2 ح</v>
          </cell>
          <cell r="J862" t="str">
            <v>عدد</v>
          </cell>
          <cell r="K862">
            <v>1</v>
          </cell>
          <cell r="L862">
            <v>1</v>
          </cell>
          <cell r="M862">
            <v>4000</v>
          </cell>
          <cell r="N862">
            <v>4000</v>
          </cell>
          <cell r="O862" t="str">
            <v>فرعى</v>
          </cell>
          <cell r="P862" t="str">
            <v>الاجهزه</v>
          </cell>
          <cell r="Q862" t="str">
            <v>دفتر 1</v>
          </cell>
          <cell r="R862">
            <v>93</v>
          </cell>
        </row>
        <row r="863">
          <cell r="D863" t="str">
            <v/>
          </cell>
          <cell r="E863" t="str">
            <v>اطفال</v>
          </cell>
          <cell r="F863" t="str">
            <v>اطفال داخلي</v>
          </cell>
          <cell r="G863">
            <v>474</v>
          </cell>
          <cell r="H863" t="str">
            <v/>
          </cell>
          <cell r="I863" t="str">
            <v>جهاز تكييف كولدير</v>
          </cell>
          <cell r="J863" t="str">
            <v>عدد</v>
          </cell>
          <cell r="K863">
            <v>1</v>
          </cell>
          <cell r="L863">
            <v>1</v>
          </cell>
          <cell r="M863">
            <v>3430</v>
          </cell>
          <cell r="N863">
            <v>3430</v>
          </cell>
          <cell r="O863" t="str">
            <v>فرعى</v>
          </cell>
          <cell r="P863" t="str">
            <v>الاجهزه</v>
          </cell>
          <cell r="Q863" t="str">
            <v>دفتر 1</v>
          </cell>
          <cell r="R863">
            <v>94</v>
          </cell>
        </row>
        <row r="864">
          <cell r="D864" t="str">
            <v/>
          </cell>
          <cell r="E864" t="str">
            <v>اطفال</v>
          </cell>
          <cell r="F864" t="str">
            <v>اطفال داخلي</v>
          </cell>
          <cell r="G864">
            <v>54</v>
          </cell>
          <cell r="H864" t="str">
            <v/>
          </cell>
          <cell r="I864" t="str">
            <v>جهاز تكييف يونيون اير 2.25ح</v>
          </cell>
          <cell r="J864" t="str">
            <v>عدد</v>
          </cell>
          <cell r="K864">
            <v>1</v>
          </cell>
          <cell r="L864">
            <v>1</v>
          </cell>
          <cell r="M864">
            <v>8400</v>
          </cell>
          <cell r="N864">
            <v>8400</v>
          </cell>
          <cell r="O864" t="str">
            <v>فرعى</v>
          </cell>
          <cell r="P864" t="str">
            <v>الاجهزه</v>
          </cell>
          <cell r="Q864" t="str">
            <v>دفتر 1</v>
          </cell>
          <cell r="R864">
            <v>97</v>
          </cell>
        </row>
        <row r="865">
          <cell r="D865" t="str">
            <v/>
          </cell>
          <cell r="E865" t="str">
            <v>اطفال</v>
          </cell>
          <cell r="F865" t="str">
            <v>اطفال داخلي</v>
          </cell>
          <cell r="G865">
            <v>805</v>
          </cell>
          <cell r="H865" t="str">
            <v/>
          </cell>
          <cell r="I865" t="str">
            <v>جهاز تنفس صناعى دريجر</v>
          </cell>
          <cell r="J865" t="str">
            <v>عدد</v>
          </cell>
          <cell r="K865">
            <v>2</v>
          </cell>
          <cell r="L865">
            <v>2</v>
          </cell>
          <cell r="M865">
            <v>168165</v>
          </cell>
          <cell r="N865">
            <v>336330</v>
          </cell>
          <cell r="O865" t="str">
            <v>فرعى</v>
          </cell>
          <cell r="P865" t="str">
            <v>الاجهزه</v>
          </cell>
          <cell r="Q865" t="str">
            <v>دفتر 2</v>
          </cell>
          <cell r="R865">
            <v>1</v>
          </cell>
        </row>
        <row r="866">
          <cell r="D866" t="str">
            <v/>
          </cell>
          <cell r="E866" t="str">
            <v>اطفال</v>
          </cell>
          <cell r="F866" t="str">
            <v>اطفال داخلي</v>
          </cell>
          <cell r="G866">
            <v>543</v>
          </cell>
          <cell r="H866" t="str">
            <v/>
          </cell>
          <cell r="I866" t="str">
            <v xml:space="preserve">جهاز رسم قلب </v>
          </cell>
          <cell r="J866" t="str">
            <v>عدد</v>
          </cell>
          <cell r="K866">
            <v>1</v>
          </cell>
          <cell r="L866">
            <v>1</v>
          </cell>
          <cell r="M866">
            <v>14000</v>
          </cell>
          <cell r="N866">
            <v>14000</v>
          </cell>
          <cell r="O866" t="str">
            <v>فرعى</v>
          </cell>
          <cell r="P866" t="str">
            <v>الاجهزه</v>
          </cell>
          <cell r="Q866" t="str">
            <v>دفتر 2</v>
          </cell>
          <cell r="R866">
            <v>10</v>
          </cell>
        </row>
        <row r="867">
          <cell r="D867" t="str">
            <v/>
          </cell>
          <cell r="E867" t="str">
            <v>اطفال</v>
          </cell>
          <cell r="F867" t="str">
            <v>اطفال داخلي</v>
          </cell>
          <cell r="G867">
            <v>1096</v>
          </cell>
          <cell r="H867" t="str">
            <v/>
          </cell>
          <cell r="I867" t="str">
            <v>جهاز رسم قلب ZONCRE</v>
          </cell>
          <cell r="J867" t="str">
            <v>عدد</v>
          </cell>
          <cell r="K867">
            <v>1</v>
          </cell>
          <cell r="L867">
            <v>1</v>
          </cell>
          <cell r="M867">
            <v>8500</v>
          </cell>
          <cell r="N867">
            <v>8500</v>
          </cell>
          <cell r="O867" t="str">
            <v>فرعى</v>
          </cell>
          <cell r="P867" t="str">
            <v>الاجهزه</v>
          </cell>
          <cell r="Q867" t="str">
            <v>دفتر 5</v>
          </cell>
          <cell r="R867">
            <v>32</v>
          </cell>
        </row>
        <row r="868">
          <cell r="D868" t="str">
            <v/>
          </cell>
          <cell r="E868" t="str">
            <v>اطفال</v>
          </cell>
          <cell r="F868" t="str">
            <v>اطفال داخلي</v>
          </cell>
          <cell r="G868">
            <v>553</v>
          </cell>
          <cell r="H868">
            <v>76</v>
          </cell>
          <cell r="I868" t="str">
            <v>جهاز صدمات قلب</v>
          </cell>
          <cell r="J868" t="str">
            <v>عدد</v>
          </cell>
          <cell r="K868">
            <v>1</v>
          </cell>
          <cell r="L868">
            <v>1</v>
          </cell>
          <cell r="M868">
            <v>20818</v>
          </cell>
          <cell r="N868">
            <v>20818</v>
          </cell>
          <cell r="O868" t="str">
            <v>فرعى</v>
          </cell>
          <cell r="P868" t="str">
            <v>الاجهزه</v>
          </cell>
          <cell r="Q868" t="str">
            <v>دفتر 2</v>
          </cell>
          <cell r="R868">
            <v>21</v>
          </cell>
        </row>
        <row r="869">
          <cell r="D869" t="str">
            <v/>
          </cell>
          <cell r="E869" t="str">
            <v>اطفال</v>
          </cell>
          <cell r="F869" t="str">
            <v>اطفال داخلي</v>
          </cell>
          <cell r="G869">
            <v>556</v>
          </cell>
          <cell r="H869" t="str">
            <v/>
          </cell>
          <cell r="I869" t="str">
            <v>جهاز ضغط اطفال ERKA</v>
          </cell>
          <cell r="J869" t="str">
            <v>عدد</v>
          </cell>
          <cell r="K869">
            <v>1</v>
          </cell>
          <cell r="L869">
            <v>1</v>
          </cell>
          <cell r="M869">
            <v>981.5</v>
          </cell>
          <cell r="N869">
            <v>981.5</v>
          </cell>
          <cell r="O869" t="str">
            <v>فرعى</v>
          </cell>
          <cell r="P869" t="str">
            <v>الاجهزه</v>
          </cell>
          <cell r="Q869" t="str">
            <v>دفتر 2</v>
          </cell>
          <cell r="R869">
            <v>25</v>
          </cell>
        </row>
        <row r="870">
          <cell r="D870" t="str">
            <v/>
          </cell>
          <cell r="E870" t="str">
            <v>اطفال</v>
          </cell>
          <cell r="F870" t="str">
            <v>اطفال داخلي</v>
          </cell>
          <cell r="G870">
            <v>558</v>
          </cell>
          <cell r="H870">
            <v>27</v>
          </cell>
          <cell r="I870" t="str">
            <v>جهاز ضغط ديجيتال</v>
          </cell>
          <cell r="J870" t="str">
            <v>عدد</v>
          </cell>
          <cell r="L870">
            <v>1</v>
          </cell>
          <cell r="M870">
            <v>350</v>
          </cell>
          <cell r="N870">
            <v>350</v>
          </cell>
          <cell r="O870" t="str">
            <v>فرعى</v>
          </cell>
          <cell r="P870" t="str">
            <v>الاجهزه</v>
          </cell>
          <cell r="Q870" t="str">
            <v>دفتر 2</v>
          </cell>
          <cell r="R870">
            <v>27</v>
          </cell>
          <cell r="S870">
            <v>44849</v>
          </cell>
          <cell r="T870">
            <v>30</v>
          </cell>
          <cell r="U870">
            <v>1</v>
          </cell>
        </row>
        <row r="871">
          <cell r="D871" t="str">
            <v/>
          </cell>
          <cell r="E871" t="str">
            <v>اطفال</v>
          </cell>
          <cell r="F871" t="str">
            <v>اطفال داخلي</v>
          </cell>
          <cell r="G871">
            <v>602</v>
          </cell>
          <cell r="H871" t="str">
            <v/>
          </cell>
          <cell r="I871" t="str">
            <v>جهاز مساج 707</v>
          </cell>
          <cell r="J871" t="str">
            <v>عدد</v>
          </cell>
          <cell r="K871">
            <v>1</v>
          </cell>
          <cell r="L871">
            <v>1</v>
          </cell>
          <cell r="M871">
            <v>1000</v>
          </cell>
          <cell r="N871">
            <v>1000</v>
          </cell>
          <cell r="O871" t="str">
            <v>فرعى</v>
          </cell>
          <cell r="P871" t="str">
            <v>الاجهزه</v>
          </cell>
          <cell r="Q871" t="str">
            <v>دفتر 2</v>
          </cell>
          <cell r="R871">
            <v>79</v>
          </cell>
        </row>
        <row r="872">
          <cell r="D872" t="str">
            <v/>
          </cell>
          <cell r="E872" t="str">
            <v>اطفال</v>
          </cell>
          <cell r="F872" t="str">
            <v>اطفال داخلي</v>
          </cell>
          <cell r="G872">
            <v>603</v>
          </cell>
          <cell r="H872" t="str">
            <v/>
          </cell>
          <cell r="I872" t="str">
            <v>جهاز مساج 717</v>
          </cell>
          <cell r="J872" t="str">
            <v>عدد</v>
          </cell>
          <cell r="K872">
            <v>1</v>
          </cell>
          <cell r="L872">
            <v>1</v>
          </cell>
          <cell r="M872">
            <v>850</v>
          </cell>
          <cell r="N872">
            <v>850</v>
          </cell>
          <cell r="O872" t="str">
            <v>فرعى</v>
          </cell>
          <cell r="P872" t="str">
            <v>الاجهزه</v>
          </cell>
          <cell r="Q872" t="str">
            <v>دفتر 2</v>
          </cell>
          <cell r="R872">
            <v>80</v>
          </cell>
        </row>
        <row r="873">
          <cell r="D873" t="str">
            <v/>
          </cell>
          <cell r="E873" t="str">
            <v>اطفال</v>
          </cell>
          <cell r="F873" t="str">
            <v>اطفال داخلي</v>
          </cell>
          <cell r="G873">
            <v>605</v>
          </cell>
          <cell r="H873" t="str">
            <v/>
          </cell>
          <cell r="I873" t="str">
            <v>جهاز مساج دولفين</v>
          </cell>
          <cell r="J873" t="str">
            <v>عدد</v>
          </cell>
          <cell r="K873">
            <v>1</v>
          </cell>
          <cell r="L873">
            <v>1</v>
          </cell>
          <cell r="M873">
            <v>250</v>
          </cell>
          <cell r="N873">
            <v>250</v>
          </cell>
          <cell r="O873" t="str">
            <v>فرعى</v>
          </cell>
          <cell r="P873" t="str">
            <v>الاجهزه</v>
          </cell>
          <cell r="Q873" t="str">
            <v>دفتر 2</v>
          </cell>
          <cell r="R873">
            <v>82</v>
          </cell>
        </row>
        <row r="874">
          <cell r="D874" t="str">
            <v/>
          </cell>
          <cell r="E874" t="str">
            <v>اطفال</v>
          </cell>
          <cell r="F874" t="str">
            <v>اطفال داخلي</v>
          </cell>
          <cell r="G874">
            <v>726</v>
          </cell>
          <cell r="H874" t="str">
            <v/>
          </cell>
          <cell r="I874" t="str">
            <v>جهاز نبوليزر اتوم</v>
          </cell>
          <cell r="J874" t="str">
            <v>عدد</v>
          </cell>
          <cell r="K874">
            <v>1</v>
          </cell>
          <cell r="L874">
            <v>1</v>
          </cell>
          <cell r="M874">
            <v>23000</v>
          </cell>
          <cell r="N874">
            <v>23000</v>
          </cell>
          <cell r="O874" t="str">
            <v>فرعى</v>
          </cell>
          <cell r="P874" t="str">
            <v>الاجهزه</v>
          </cell>
          <cell r="Q874" t="str">
            <v>دفتر 2</v>
          </cell>
          <cell r="R874">
            <v>88</v>
          </cell>
        </row>
        <row r="875">
          <cell r="D875" t="str">
            <v/>
          </cell>
          <cell r="E875" t="str">
            <v>اطفال</v>
          </cell>
          <cell r="F875" t="str">
            <v>اطفال داخلي</v>
          </cell>
          <cell r="G875">
            <v>89</v>
          </cell>
          <cell r="H875" t="str">
            <v/>
          </cell>
          <cell r="I875" t="str">
            <v>حامل محاليل</v>
          </cell>
          <cell r="J875" t="str">
            <v>عدد</v>
          </cell>
          <cell r="K875">
            <v>14</v>
          </cell>
          <cell r="L875">
            <v>14</v>
          </cell>
          <cell r="M875">
            <v>325</v>
          </cell>
          <cell r="N875">
            <v>4550</v>
          </cell>
          <cell r="O875" t="str">
            <v>فرعى</v>
          </cell>
          <cell r="P875" t="str">
            <v>الاثاث</v>
          </cell>
          <cell r="Q875" t="str">
            <v>دفتر 1</v>
          </cell>
          <cell r="R875">
            <v>62</v>
          </cell>
        </row>
        <row r="876">
          <cell r="D876" t="str">
            <v/>
          </cell>
          <cell r="E876" t="str">
            <v>اطفال</v>
          </cell>
          <cell r="F876" t="str">
            <v>اطفال داخلي</v>
          </cell>
          <cell r="G876">
            <v>150</v>
          </cell>
          <cell r="H876" t="str">
            <v/>
          </cell>
          <cell r="I876" t="str">
            <v>دولاب الات 1 دلفه</v>
          </cell>
          <cell r="J876" t="str">
            <v>عدد</v>
          </cell>
          <cell r="K876">
            <v>4</v>
          </cell>
          <cell r="L876">
            <v>4</v>
          </cell>
          <cell r="M876">
            <v>1500</v>
          </cell>
          <cell r="N876">
            <v>6000</v>
          </cell>
          <cell r="O876" t="str">
            <v>فرعى</v>
          </cell>
          <cell r="P876" t="str">
            <v>الاثاث</v>
          </cell>
          <cell r="Q876" t="str">
            <v>دفتر 2</v>
          </cell>
          <cell r="R876">
            <v>8</v>
          </cell>
        </row>
        <row r="877">
          <cell r="D877" t="str">
            <v/>
          </cell>
          <cell r="E877" t="str">
            <v>اطفال</v>
          </cell>
          <cell r="F877" t="str">
            <v>اطفال داخلي</v>
          </cell>
          <cell r="G877">
            <v>151</v>
          </cell>
          <cell r="H877" t="str">
            <v/>
          </cell>
          <cell r="I877" t="str">
            <v>دولاب الات 2 دلفه</v>
          </cell>
          <cell r="J877" t="str">
            <v>عدد</v>
          </cell>
          <cell r="K877">
            <v>2</v>
          </cell>
          <cell r="L877">
            <v>2</v>
          </cell>
          <cell r="M877">
            <v>1850</v>
          </cell>
          <cell r="N877">
            <v>3700</v>
          </cell>
          <cell r="O877" t="str">
            <v>فرعى</v>
          </cell>
          <cell r="P877" t="str">
            <v>الاثاث</v>
          </cell>
          <cell r="Q877" t="str">
            <v>دفتر 2</v>
          </cell>
          <cell r="R877">
            <v>9</v>
          </cell>
        </row>
        <row r="878">
          <cell r="D878" t="str">
            <v/>
          </cell>
          <cell r="E878" t="str">
            <v>اطفال</v>
          </cell>
          <cell r="F878" t="str">
            <v>اطفال داخلي</v>
          </cell>
          <cell r="G878">
            <v>162</v>
          </cell>
          <cell r="H878" t="str">
            <v/>
          </cell>
          <cell r="I878" t="str">
            <v>دولاب صاج 6 دلفه</v>
          </cell>
          <cell r="J878" t="str">
            <v>عدد</v>
          </cell>
          <cell r="K878">
            <v>1</v>
          </cell>
          <cell r="L878">
            <v>1</v>
          </cell>
          <cell r="M878">
            <v>2008</v>
          </cell>
          <cell r="N878">
            <v>2008</v>
          </cell>
          <cell r="O878" t="str">
            <v>فرعى</v>
          </cell>
          <cell r="P878" t="str">
            <v>الاثاث</v>
          </cell>
          <cell r="Q878" t="str">
            <v>دفتر 2</v>
          </cell>
          <cell r="R878">
            <v>20</v>
          </cell>
        </row>
        <row r="879">
          <cell r="D879" t="str">
            <v/>
          </cell>
          <cell r="E879" t="str">
            <v>اطفال</v>
          </cell>
          <cell r="F879" t="str">
            <v>اطفال داخلي</v>
          </cell>
          <cell r="G879">
            <v>176</v>
          </cell>
          <cell r="H879" t="str">
            <v/>
          </cell>
          <cell r="I879" t="str">
            <v>سبت تعقيم</v>
          </cell>
          <cell r="J879" t="str">
            <v>عدد</v>
          </cell>
          <cell r="K879">
            <v>1</v>
          </cell>
          <cell r="L879">
            <v>1</v>
          </cell>
          <cell r="M879">
            <v>210</v>
          </cell>
          <cell r="N879">
            <v>210</v>
          </cell>
          <cell r="O879" t="str">
            <v>فرعى</v>
          </cell>
          <cell r="P879" t="str">
            <v>الاثاث</v>
          </cell>
          <cell r="Q879" t="str">
            <v>دفتر 2</v>
          </cell>
          <cell r="R879">
            <v>30</v>
          </cell>
        </row>
        <row r="880">
          <cell r="D880" t="str">
            <v/>
          </cell>
          <cell r="E880" t="str">
            <v>اطفال</v>
          </cell>
          <cell r="F880" t="str">
            <v>اطفال داخلي</v>
          </cell>
          <cell r="G880">
            <v>184</v>
          </cell>
          <cell r="H880">
            <v>50</v>
          </cell>
          <cell r="I880" t="str">
            <v>سخان كهرباء مياه</v>
          </cell>
          <cell r="J880" t="str">
            <v>عدد</v>
          </cell>
          <cell r="K880">
            <v>1</v>
          </cell>
          <cell r="L880">
            <v>1</v>
          </cell>
          <cell r="M880">
            <v>400</v>
          </cell>
          <cell r="N880">
            <v>400</v>
          </cell>
          <cell r="O880" t="str">
            <v>فرعى</v>
          </cell>
          <cell r="P880" t="str">
            <v>الاجهزه</v>
          </cell>
          <cell r="Q880" t="str">
            <v>دفتر 4</v>
          </cell>
          <cell r="R880">
            <v>96</v>
          </cell>
        </row>
        <row r="881">
          <cell r="D881" t="str">
            <v/>
          </cell>
          <cell r="E881" t="str">
            <v>اطفال</v>
          </cell>
          <cell r="F881" t="str">
            <v>اطفال داخلي</v>
          </cell>
          <cell r="G881">
            <v>631</v>
          </cell>
          <cell r="H881" t="str">
            <v/>
          </cell>
          <cell r="I881" t="str">
            <v>سرنجة محاليل MEDIMA</v>
          </cell>
          <cell r="J881" t="str">
            <v>عدد</v>
          </cell>
          <cell r="K881">
            <v>1</v>
          </cell>
          <cell r="L881">
            <v>1</v>
          </cell>
          <cell r="M881">
            <v>5680</v>
          </cell>
          <cell r="N881">
            <v>5680</v>
          </cell>
          <cell r="O881" t="str">
            <v>فرعى</v>
          </cell>
          <cell r="P881" t="str">
            <v>الاجهزه</v>
          </cell>
          <cell r="Q881" t="str">
            <v>دفتر 3</v>
          </cell>
          <cell r="R881">
            <v>32</v>
          </cell>
        </row>
        <row r="882">
          <cell r="D882" t="str">
            <v/>
          </cell>
          <cell r="E882" t="str">
            <v>اطفال</v>
          </cell>
          <cell r="F882" t="str">
            <v>اطفال داخلي</v>
          </cell>
          <cell r="G882">
            <v>632</v>
          </cell>
          <cell r="H882" t="str">
            <v/>
          </cell>
          <cell r="I882" t="str">
            <v xml:space="preserve">سرنجة محاليل اتوم </v>
          </cell>
          <cell r="J882" t="str">
            <v>عدد</v>
          </cell>
          <cell r="K882">
            <v>4</v>
          </cell>
          <cell r="L882">
            <v>4</v>
          </cell>
          <cell r="M882">
            <v>7070</v>
          </cell>
          <cell r="N882">
            <v>28280</v>
          </cell>
          <cell r="O882" t="str">
            <v>فرعى</v>
          </cell>
          <cell r="P882" t="str">
            <v>الاجهزه</v>
          </cell>
          <cell r="Q882" t="str">
            <v>دفتر 3</v>
          </cell>
          <cell r="R882">
            <v>33</v>
          </cell>
        </row>
        <row r="883">
          <cell r="D883" t="str">
            <v/>
          </cell>
          <cell r="E883" t="str">
            <v>اطفال</v>
          </cell>
          <cell r="F883" t="str">
            <v>اطفال داخلي</v>
          </cell>
          <cell r="G883">
            <v>1094</v>
          </cell>
          <cell r="H883">
            <v>32</v>
          </cell>
          <cell r="I883" t="str">
            <v>سرنجه محاليل BD3000</v>
          </cell>
          <cell r="J883" t="str">
            <v>عدد</v>
          </cell>
          <cell r="K883">
            <v>2</v>
          </cell>
          <cell r="L883">
            <v>2</v>
          </cell>
          <cell r="M883">
            <v>6500</v>
          </cell>
          <cell r="N883">
            <v>13000</v>
          </cell>
          <cell r="O883" t="str">
            <v>فرعى</v>
          </cell>
          <cell r="P883" t="str">
            <v>الاجهزه</v>
          </cell>
          <cell r="Q883" t="str">
            <v>دفتر 5</v>
          </cell>
          <cell r="R883">
            <v>30</v>
          </cell>
        </row>
        <row r="884">
          <cell r="D884" t="str">
            <v/>
          </cell>
          <cell r="E884" t="str">
            <v>اطفال</v>
          </cell>
          <cell r="F884" t="str">
            <v>اطفال داخلي</v>
          </cell>
          <cell r="G884">
            <v>186</v>
          </cell>
          <cell r="H884" t="str">
            <v/>
          </cell>
          <cell r="I884" t="str">
            <v xml:space="preserve">سرير 1/2 فولر </v>
          </cell>
          <cell r="J884" t="str">
            <v>عدد</v>
          </cell>
          <cell r="K884">
            <v>11</v>
          </cell>
          <cell r="L884">
            <v>11</v>
          </cell>
          <cell r="M884">
            <v>1050</v>
          </cell>
          <cell r="N884">
            <v>11550</v>
          </cell>
          <cell r="O884" t="str">
            <v>فرعى</v>
          </cell>
          <cell r="P884" t="str">
            <v>الاثاث</v>
          </cell>
          <cell r="Q884" t="str">
            <v>دفتر 2</v>
          </cell>
          <cell r="R884">
            <v>33</v>
          </cell>
        </row>
        <row r="885">
          <cell r="D885" t="str">
            <v/>
          </cell>
          <cell r="E885" t="str">
            <v>اطفال</v>
          </cell>
          <cell r="F885" t="str">
            <v>اطفال داخلي</v>
          </cell>
          <cell r="G885">
            <v>187</v>
          </cell>
          <cell r="H885" t="str">
            <v/>
          </cell>
          <cell r="I885" t="str">
            <v>سرير اصفر</v>
          </cell>
          <cell r="J885" t="str">
            <v>عدد</v>
          </cell>
          <cell r="K885">
            <v>5</v>
          </cell>
          <cell r="L885">
            <v>5</v>
          </cell>
          <cell r="M885">
            <v>1800</v>
          </cell>
          <cell r="N885">
            <v>9000</v>
          </cell>
          <cell r="O885" t="str">
            <v>فرعى</v>
          </cell>
          <cell r="P885" t="str">
            <v>الاثاث</v>
          </cell>
          <cell r="Q885" t="str">
            <v>دفتر 2</v>
          </cell>
          <cell r="R885">
            <v>34</v>
          </cell>
        </row>
        <row r="886">
          <cell r="D886" t="str">
            <v/>
          </cell>
          <cell r="E886" t="str">
            <v>اطفال</v>
          </cell>
          <cell r="F886" t="str">
            <v>اطفال داخلي</v>
          </cell>
          <cell r="G886">
            <v>188</v>
          </cell>
          <cell r="H886" t="str">
            <v/>
          </cell>
          <cell r="I886" t="str">
            <v>سرير اطفال</v>
          </cell>
          <cell r="J886" t="str">
            <v>عدد</v>
          </cell>
          <cell r="K886">
            <v>17</v>
          </cell>
          <cell r="L886">
            <v>17</v>
          </cell>
          <cell r="M886">
            <v>3000</v>
          </cell>
          <cell r="N886">
            <v>51000</v>
          </cell>
          <cell r="O886" t="str">
            <v>فرعى</v>
          </cell>
          <cell r="P886" t="str">
            <v>الاثاث</v>
          </cell>
          <cell r="Q886" t="str">
            <v>دفتر 2</v>
          </cell>
          <cell r="R886">
            <v>35</v>
          </cell>
        </row>
        <row r="887">
          <cell r="D887" t="str">
            <v/>
          </cell>
          <cell r="E887" t="str">
            <v>اطفال</v>
          </cell>
          <cell r="F887" t="str">
            <v>اطفال داخلي</v>
          </cell>
          <cell r="G887">
            <v>193</v>
          </cell>
          <cell r="H887" t="str">
            <v/>
          </cell>
          <cell r="I887" t="str">
            <v>سرير حديد مزدوج</v>
          </cell>
          <cell r="J887" t="str">
            <v>عدد</v>
          </cell>
          <cell r="K887">
            <v>1</v>
          </cell>
          <cell r="L887">
            <v>1</v>
          </cell>
          <cell r="M887">
            <v>1320</v>
          </cell>
          <cell r="N887">
            <v>1320</v>
          </cell>
          <cell r="O887" t="str">
            <v>فرعى</v>
          </cell>
          <cell r="P887" t="str">
            <v>الاثاث</v>
          </cell>
          <cell r="Q887" t="str">
            <v>دفتر 2</v>
          </cell>
          <cell r="R887">
            <v>38</v>
          </cell>
        </row>
        <row r="888">
          <cell r="D888" t="str">
            <v/>
          </cell>
          <cell r="E888" t="str">
            <v>ج أطفال</v>
          </cell>
          <cell r="F888" t="str">
            <v>جراحة الاطفال</v>
          </cell>
          <cell r="G888">
            <v>197</v>
          </cell>
          <cell r="H888">
            <v>78</v>
          </cell>
          <cell r="I888" t="str">
            <v>سرير كشف</v>
          </cell>
          <cell r="J888" t="str">
            <v>عدد</v>
          </cell>
          <cell r="L888">
            <v>1</v>
          </cell>
          <cell r="M888">
            <v>1000</v>
          </cell>
          <cell r="N888">
            <v>1000</v>
          </cell>
          <cell r="O888" t="str">
            <v>فرعى</v>
          </cell>
          <cell r="P888" t="str">
            <v>الاثاث</v>
          </cell>
          <cell r="Q888" t="str">
            <v>دفتر 2</v>
          </cell>
          <cell r="R888">
            <v>42</v>
          </cell>
          <cell r="S888">
            <v>44943</v>
          </cell>
          <cell r="T888" t="str">
            <v>نقل</v>
          </cell>
          <cell r="U888">
            <v>1</v>
          </cell>
        </row>
        <row r="889">
          <cell r="D889" t="str">
            <v/>
          </cell>
          <cell r="E889" t="str">
            <v>اطفال</v>
          </cell>
          <cell r="F889" t="str">
            <v>اطفال داخلي</v>
          </cell>
          <cell r="G889">
            <v>199</v>
          </cell>
          <cell r="H889" t="str">
            <v/>
          </cell>
          <cell r="I889" t="str">
            <v>سرير للمرافق</v>
          </cell>
          <cell r="J889" t="str">
            <v>عدد</v>
          </cell>
          <cell r="K889">
            <v>3</v>
          </cell>
          <cell r="L889">
            <v>3</v>
          </cell>
          <cell r="M889">
            <v>960</v>
          </cell>
          <cell r="N889">
            <v>2880</v>
          </cell>
          <cell r="O889" t="str">
            <v>فرعى</v>
          </cell>
          <cell r="P889" t="str">
            <v>الاثاث</v>
          </cell>
          <cell r="Q889" t="str">
            <v>دفتر 2</v>
          </cell>
          <cell r="R889">
            <v>44</v>
          </cell>
        </row>
        <row r="890">
          <cell r="D890" t="str">
            <v/>
          </cell>
          <cell r="E890" t="str">
            <v>اطفال</v>
          </cell>
          <cell r="F890" t="str">
            <v>اطفال داخلي</v>
          </cell>
          <cell r="G890">
            <v>1036</v>
          </cell>
          <cell r="H890">
            <v>26</v>
          </cell>
          <cell r="I890" t="str">
            <v>سماعة طبيب</v>
          </cell>
          <cell r="J890" t="str">
            <v>عدد</v>
          </cell>
          <cell r="K890">
            <v>7</v>
          </cell>
          <cell r="L890">
            <v>7</v>
          </cell>
          <cell r="M890">
            <v>150</v>
          </cell>
          <cell r="N890">
            <v>1050</v>
          </cell>
          <cell r="O890" t="str">
            <v>فرعى</v>
          </cell>
          <cell r="P890" t="str">
            <v>الاثاث</v>
          </cell>
          <cell r="Q890" t="str">
            <v>دفتر 2</v>
          </cell>
          <cell r="R890">
            <v>55</v>
          </cell>
        </row>
        <row r="891">
          <cell r="D891" t="str">
            <v/>
          </cell>
          <cell r="E891" t="str">
            <v>اطفال</v>
          </cell>
          <cell r="F891" t="str">
            <v>اطفال داخلي</v>
          </cell>
          <cell r="G891">
            <v>642</v>
          </cell>
          <cell r="H891" t="str">
            <v/>
          </cell>
          <cell r="I891" t="str">
            <v>شفط كهربائي بالحامل</v>
          </cell>
          <cell r="J891" t="str">
            <v>عدد</v>
          </cell>
          <cell r="K891">
            <v>1</v>
          </cell>
          <cell r="L891">
            <v>1</v>
          </cell>
          <cell r="M891">
            <v>266</v>
          </cell>
          <cell r="N891">
            <v>266</v>
          </cell>
          <cell r="O891" t="str">
            <v>فرعى</v>
          </cell>
          <cell r="P891" t="str">
            <v>الاجهزه</v>
          </cell>
          <cell r="Q891" t="str">
            <v>دفتر 3</v>
          </cell>
          <cell r="R891">
            <v>73</v>
          </cell>
        </row>
        <row r="892">
          <cell r="D892" t="str">
            <v/>
          </cell>
          <cell r="E892" t="str">
            <v>اطفال</v>
          </cell>
          <cell r="F892" t="str">
            <v>اطفال داخلي</v>
          </cell>
          <cell r="G892">
            <v>277</v>
          </cell>
          <cell r="H892" t="str">
            <v/>
          </cell>
          <cell r="I892" t="str">
            <v>غلاية ببرونات</v>
          </cell>
          <cell r="J892" t="str">
            <v>عدد</v>
          </cell>
          <cell r="K892">
            <v>2</v>
          </cell>
          <cell r="L892">
            <v>2</v>
          </cell>
          <cell r="M892">
            <v>1045</v>
          </cell>
          <cell r="N892">
            <v>2090</v>
          </cell>
          <cell r="O892" t="str">
            <v>فرعى</v>
          </cell>
          <cell r="P892" t="str">
            <v>الاجهزه</v>
          </cell>
          <cell r="Q892" t="str">
            <v>دفتر 4</v>
          </cell>
          <cell r="R892">
            <v>2</v>
          </cell>
        </row>
        <row r="893">
          <cell r="D893" t="str">
            <v/>
          </cell>
          <cell r="E893" t="str">
            <v>اطفال</v>
          </cell>
          <cell r="F893" t="str">
            <v>اطفال داخلي</v>
          </cell>
          <cell r="G893">
            <v>1038</v>
          </cell>
          <cell r="H893" t="str">
            <v/>
          </cell>
          <cell r="I893" t="str">
            <v>فانوس اشعة</v>
          </cell>
          <cell r="J893" t="str">
            <v>عدد</v>
          </cell>
          <cell r="K893">
            <v>1</v>
          </cell>
          <cell r="L893">
            <v>1</v>
          </cell>
          <cell r="M893">
            <v>50</v>
          </cell>
          <cell r="N893">
            <v>50</v>
          </cell>
          <cell r="O893" t="str">
            <v>فرعى</v>
          </cell>
          <cell r="P893" t="str">
            <v>الاثاث</v>
          </cell>
          <cell r="Q893" t="str">
            <v>دفتر 2</v>
          </cell>
          <cell r="R893">
            <v>98</v>
          </cell>
        </row>
        <row r="894">
          <cell r="D894" t="str">
            <v/>
          </cell>
          <cell r="E894" t="str">
            <v>اطفال</v>
          </cell>
          <cell r="F894" t="str">
            <v>اطفال داخلي</v>
          </cell>
          <cell r="G894">
            <v>310</v>
          </cell>
          <cell r="H894" t="str">
            <v/>
          </cell>
          <cell r="I894" t="str">
            <v>كراش تروللي</v>
          </cell>
          <cell r="J894" t="str">
            <v>عدد</v>
          </cell>
          <cell r="K894">
            <v>1</v>
          </cell>
          <cell r="L894">
            <v>1</v>
          </cell>
          <cell r="M894">
            <v>5000</v>
          </cell>
          <cell r="N894">
            <v>5000</v>
          </cell>
          <cell r="O894" t="str">
            <v>فرعى</v>
          </cell>
          <cell r="P894" t="str">
            <v>الاثاث</v>
          </cell>
          <cell r="Q894" t="str">
            <v>دفتر 3</v>
          </cell>
          <cell r="R894">
            <v>28</v>
          </cell>
        </row>
        <row r="895">
          <cell r="D895" t="str">
            <v/>
          </cell>
          <cell r="E895" t="str">
            <v>اطفال</v>
          </cell>
          <cell r="F895" t="str">
            <v>اطفال داخلي</v>
          </cell>
          <cell r="G895">
            <v>313</v>
          </cell>
          <cell r="H895" t="str">
            <v/>
          </cell>
          <cell r="I895" t="str">
            <v>كرسي</v>
          </cell>
          <cell r="J895" t="str">
            <v>عدد</v>
          </cell>
          <cell r="K895">
            <v>2</v>
          </cell>
          <cell r="L895">
            <v>2</v>
          </cell>
          <cell r="M895">
            <v>249</v>
          </cell>
          <cell r="N895">
            <v>498</v>
          </cell>
          <cell r="O895" t="str">
            <v>فرعى</v>
          </cell>
          <cell r="P895" t="str">
            <v>الاثاث</v>
          </cell>
          <cell r="Q895" t="str">
            <v>دفتر 2</v>
          </cell>
          <cell r="R895">
            <v>100</v>
          </cell>
        </row>
        <row r="896">
          <cell r="D896" t="str">
            <v/>
          </cell>
          <cell r="E896" t="str">
            <v>اطفال</v>
          </cell>
          <cell r="F896" t="str">
            <v>اطفال داخلي</v>
          </cell>
          <cell r="G896">
            <v>314</v>
          </cell>
          <cell r="H896" t="str">
            <v/>
          </cell>
          <cell r="I896" t="str">
            <v>كرسي امهات</v>
          </cell>
          <cell r="J896" t="str">
            <v>عدد</v>
          </cell>
          <cell r="K896">
            <v>12</v>
          </cell>
          <cell r="L896">
            <v>12</v>
          </cell>
          <cell r="M896">
            <v>375</v>
          </cell>
          <cell r="N896">
            <v>4500</v>
          </cell>
          <cell r="O896" t="str">
            <v>فرعى</v>
          </cell>
          <cell r="P896" t="str">
            <v>الاثاث</v>
          </cell>
          <cell r="Q896" t="str">
            <v>دفتر 3</v>
          </cell>
          <cell r="R896">
            <v>31</v>
          </cell>
        </row>
        <row r="897">
          <cell r="D897" t="str">
            <v/>
          </cell>
          <cell r="E897" t="str">
            <v>اطفال</v>
          </cell>
          <cell r="F897" t="str">
            <v>اطفال داخلي</v>
          </cell>
          <cell r="G897">
            <v>315</v>
          </cell>
          <cell r="H897" t="str">
            <v/>
          </cell>
          <cell r="I897" t="str">
            <v>كرسي انتظار</v>
          </cell>
          <cell r="J897" t="str">
            <v>عدد</v>
          </cell>
          <cell r="K897">
            <v>3</v>
          </cell>
          <cell r="L897">
            <v>3</v>
          </cell>
          <cell r="M897">
            <v>935</v>
          </cell>
          <cell r="N897">
            <v>2805</v>
          </cell>
          <cell r="O897" t="str">
            <v>فرعى</v>
          </cell>
          <cell r="P897" t="str">
            <v>الاثاث</v>
          </cell>
          <cell r="Q897" t="str">
            <v>دفتر 3</v>
          </cell>
          <cell r="R897">
            <v>32</v>
          </cell>
        </row>
        <row r="898">
          <cell r="D898" t="str">
            <v/>
          </cell>
          <cell r="E898" t="str">
            <v>اطفال</v>
          </cell>
          <cell r="F898" t="str">
            <v>اطفال داخلي</v>
          </cell>
          <cell r="G898">
            <v>317</v>
          </cell>
          <cell r="H898" t="str">
            <v/>
          </cell>
          <cell r="I898" t="str">
            <v>كرسي بار</v>
          </cell>
          <cell r="J898" t="str">
            <v>عدد</v>
          </cell>
          <cell r="K898">
            <v>4</v>
          </cell>
          <cell r="L898">
            <v>4</v>
          </cell>
          <cell r="M898">
            <v>980</v>
          </cell>
          <cell r="N898">
            <v>3920</v>
          </cell>
          <cell r="O898" t="str">
            <v>فرعى</v>
          </cell>
          <cell r="P898" t="str">
            <v>الاثاث</v>
          </cell>
          <cell r="Q898" t="str">
            <v>دفتر 3</v>
          </cell>
          <cell r="R898">
            <v>34</v>
          </cell>
        </row>
        <row r="899">
          <cell r="D899" t="str">
            <v/>
          </cell>
          <cell r="E899" t="str">
            <v>اطفال</v>
          </cell>
          <cell r="F899" t="str">
            <v>اطفال داخلي</v>
          </cell>
          <cell r="G899">
            <v>904</v>
          </cell>
          <cell r="H899" t="str">
            <v/>
          </cell>
          <cell r="I899" t="str">
            <v>ماسك ابر</v>
          </cell>
          <cell r="J899" t="str">
            <v>عدد</v>
          </cell>
          <cell r="K899">
            <v>1</v>
          </cell>
          <cell r="L899">
            <v>1</v>
          </cell>
          <cell r="M899">
            <v>25</v>
          </cell>
          <cell r="N899">
            <v>25</v>
          </cell>
          <cell r="O899" t="str">
            <v>فرعى</v>
          </cell>
          <cell r="P899" t="str">
            <v>الالات</v>
          </cell>
          <cell r="Q899" t="str">
            <v xml:space="preserve">دفتر 1 </v>
          </cell>
          <cell r="R899">
            <v>81</v>
          </cell>
        </row>
        <row r="900">
          <cell r="D900" t="str">
            <v/>
          </cell>
          <cell r="E900" t="str">
            <v>اطفال</v>
          </cell>
          <cell r="F900" t="str">
            <v>اطفال داخلي</v>
          </cell>
          <cell r="G900">
            <v>368</v>
          </cell>
          <cell r="H900" t="str">
            <v/>
          </cell>
          <cell r="I900" t="str">
            <v>مخدة</v>
          </cell>
          <cell r="J900" t="str">
            <v>عدد</v>
          </cell>
          <cell r="K900">
            <v>3</v>
          </cell>
          <cell r="L900">
            <v>3</v>
          </cell>
          <cell r="M900">
            <v>100</v>
          </cell>
          <cell r="N900">
            <v>300</v>
          </cell>
          <cell r="O900" t="str">
            <v>فرعى</v>
          </cell>
          <cell r="P900" t="str">
            <v>الاثاث</v>
          </cell>
          <cell r="Q900" t="str">
            <v>دفتر 3</v>
          </cell>
          <cell r="R900">
            <v>78</v>
          </cell>
        </row>
        <row r="901">
          <cell r="D901" t="str">
            <v/>
          </cell>
          <cell r="E901" t="str">
            <v>اطفال</v>
          </cell>
          <cell r="F901" t="str">
            <v>اطفال داخلي</v>
          </cell>
          <cell r="G901">
            <v>374</v>
          </cell>
          <cell r="H901" t="str">
            <v/>
          </cell>
          <cell r="I901" t="str">
            <v>مرتبه سوست</v>
          </cell>
          <cell r="J901" t="str">
            <v>عدد</v>
          </cell>
          <cell r="K901">
            <v>2</v>
          </cell>
          <cell r="L901">
            <v>2</v>
          </cell>
          <cell r="M901">
            <v>2000</v>
          </cell>
          <cell r="N901">
            <v>4000</v>
          </cell>
          <cell r="O901" t="str">
            <v>فرعى</v>
          </cell>
          <cell r="P901" t="str">
            <v>الاثاث</v>
          </cell>
          <cell r="Q901" t="str">
            <v>دفتر 3</v>
          </cell>
          <cell r="R901">
            <v>82</v>
          </cell>
        </row>
        <row r="902">
          <cell r="D902" t="str">
            <v/>
          </cell>
          <cell r="E902" t="str">
            <v>اطفال</v>
          </cell>
          <cell r="F902" t="str">
            <v>اطفال داخلي</v>
          </cell>
          <cell r="G902">
            <v>375</v>
          </cell>
          <cell r="H902">
            <v>79</v>
          </cell>
          <cell r="I902" t="str">
            <v>مرتبه هوائيه</v>
          </cell>
          <cell r="J902" t="str">
            <v>عدد</v>
          </cell>
          <cell r="L902">
            <v>7</v>
          </cell>
          <cell r="M902">
            <v>1333.8</v>
          </cell>
          <cell r="N902">
            <v>9336.6</v>
          </cell>
          <cell r="O902" t="str">
            <v>فرعى</v>
          </cell>
          <cell r="P902" t="str">
            <v>الاجهزه</v>
          </cell>
          <cell r="Q902" t="str">
            <v>دفتر 4</v>
          </cell>
          <cell r="R902">
            <v>68</v>
          </cell>
          <cell r="S902">
            <v>45278</v>
          </cell>
          <cell r="T902">
            <v>44</v>
          </cell>
          <cell r="U902">
            <v>7</v>
          </cell>
        </row>
        <row r="903">
          <cell r="D903" t="str">
            <v/>
          </cell>
          <cell r="E903" t="str">
            <v>اطفال</v>
          </cell>
          <cell r="F903" t="str">
            <v>اطفال داخلي</v>
          </cell>
          <cell r="G903">
            <v>377</v>
          </cell>
          <cell r="H903" t="str">
            <v/>
          </cell>
          <cell r="I903" t="str">
            <v>مروحة حائط توشيبا</v>
          </cell>
          <cell r="J903" t="str">
            <v>عدد</v>
          </cell>
          <cell r="K903">
            <v>1</v>
          </cell>
          <cell r="L903">
            <v>1</v>
          </cell>
          <cell r="M903">
            <v>700</v>
          </cell>
          <cell r="N903">
            <v>700</v>
          </cell>
          <cell r="O903" t="str">
            <v>فرعى</v>
          </cell>
          <cell r="P903" t="str">
            <v>الاجهزه</v>
          </cell>
          <cell r="Q903" t="str">
            <v>دفتر 4</v>
          </cell>
          <cell r="R903">
            <v>70</v>
          </cell>
        </row>
        <row r="904">
          <cell r="D904" t="str">
            <v/>
          </cell>
          <cell r="E904" t="str">
            <v>اطفال</v>
          </cell>
          <cell r="F904" t="str">
            <v>اطفال داخلي</v>
          </cell>
          <cell r="G904">
            <v>378</v>
          </cell>
          <cell r="H904" t="str">
            <v/>
          </cell>
          <cell r="I904" t="str">
            <v>مروحة حائط فريش</v>
          </cell>
          <cell r="J904" t="str">
            <v>عدد</v>
          </cell>
          <cell r="K904">
            <v>1</v>
          </cell>
          <cell r="L904">
            <v>1</v>
          </cell>
          <cell r="M904">
            <v>700</v>
          </cell>
          <cell r="N904">
            <v>700</v>
          </cell>
          <cell r="O904" t="str">
            <v>فرعى</v>
          </cell>
          <cell r="P904" t="str">
            <v>الاجهزه</v>
          </cell>
          <cell r="Q904" t="str">
            <v>دفتر 4</v>
          </cell>
          <cell r="R904">
            <v>71</v>
          </cell>
        </row>
        <row r="905">
          <cell r="D905" t="str">
            <v/>
          </cell>
          <cell r="E905" t="str">
            <v>اطفال</v>
          </cell>
          <cell r="F905" t="str">
            <v>اطفال داخلي</v>
          </cell>
          <cell r="G905">
            <v>696</v>
          </cell>
          <cell r="H905" t="str">
            <v/>
          </cell>
          <cell r="I905" t="str">
            <v>مضخة محاليل BBRAUN</v>
          </cell>
          <cell r="J905" t="str">
            <v>عدد</v>
          </cell>
          <cell r="K905">
            <v>4</v>
          </cell>
          <cell r="L905">
            <v>4</v>
          </cell>
          <cell r="M905">
            <v>8200</v>
          </cell>
          <cell r="N905">
            <v>32800</v>
          </cell>
          <cell r="O905" t="str">
            <v>فرعى</v>
          </cell>
          <cell r="P905" t="str">
            <v>الاجهزه</v>
          </cell>
          <cell r="Q905" t="str">
            <v>دفتر 4</v>
          </cell>
          <cell r="R905">
            <v>79</v>
          </cell>
        </row>
        <row r="906">
          <cell r="D906" t="str">
            <v/>
          </cell>
          <cell r="E906" t="str">
            <v>اطفال</v>
          </cell>
          <cell r="F906" t="str">
            <v>اطفال داخلي</v>
          </cell>
          <cell r="G906">
            <v>1095</v>
          </cell>
          <cell r="H906" t="str">
            <v/>
          </cell>
          <cell r="I906" t="str">
            <v>مضخه محاليل 28T3</v>
          </cell>
          <cell r="J906" t="str">
            <v>عدد</v>
          </cell>
          <cell r="K906">
            <v>1</v>
          </cell>
          <cell r="L906">
            <v>1</v>
          </cell>
          <cell r="M906">
            <v>6500</v>
          </cell>
          <cell r="N906">
            <v>6500</v>
          </cell>
          <cell r="O906" t="str">
            <v>فرعى</v>
          </cell>
          <cell r="P906" t="str">
            <v>الاجهزه</v>
          </cell>
          <cell r="Q906" t="str">
            <v>دفتر 5</v>
          </cell>
          <cell r="R906">
            <v>31</v>
          </cell>
        </row>
        <row r="907">
          <cell r="D907" t="str">
            <v/>
          </cell>
          <cell r="E907" t="str">
            <v>اطفال</v>
          </cell>
          <cell r="F907" t="str">
            <v>اطفال داخلي</v>
          </cell>
          <cell r="G907">
            <v>406</v>
          </cell>
          <cell r="H907" t="str">
            <v/>
          </cell>
          <cell r="I907" t="str">
            <v>مكتب صاج 3 درج</v>
          </cell>
          <cell r="J907" t="str">
            <v>عدد</v>
          </cell>
          <cell r="K907">
            <v>2</v>
          </cell>
          <cell r="L907">
            <v>2</v>
          </cell>
          <cell r="M907">
            <v>495</v>
          </cell>
          <cell r="N907">
            <v>990</v>
          </cell>
          <cell r="O907" t="str">
            <v>فرعى</v>
          </cell>
          <cell r="P907" t="str">
            <v>الاثاث</v>
          </cell>
          <cell r="Q907" t="str">
            <v>دفتر 3</v>
          </cell>
          <cell r="R907">
            <v>100</v>
          </cell>
        </row>
        <row r="908">
          <cell r="D908" t="str">
            <v/>
          </cell>
          <cell r="E908" t="str">
            <v>اطفال</v>
          </cell>
          <cell r="F908" t="str">
            <v>اطفال داخلي</v>
          </cell>
          <cell r="G908">
            <v>982</v>
          </cell>
          <cell r="H908" t="str">
            <v/>
          </cell>
          <cell r="I908" t="str">
            <v>منظار اتوسكوب Riester</v>
          </cell>
          <cell r="J908" t="str">
            <v>عدد</v>
          </cell>
          <cell r="K908">
            <v>1</v>
          </cell>
          <cell r="L908">
            <v>1</v>
          </cell>
          <cell r="M908">
            <v>1000</v>
          </cell>
          <cell r="N908">
            <v>1000</v>
          </cell>
          <cell r="O908" t="str">
            <v>فرعى</v>
          </cell>
          <cell r="P908" t="str">
            <v>الالات</v>
          </cell>
          <cell r="Q908" t="str">
            <v>دفتر 4</v>
          </cell>
          <cell r="R908">
            <v>56</v>
          </cell>
        </row>
        <row r="909">
          <cell r="D909" t="str">
            <v/>
          </cell>
          <cell r="E909" t="str">
            <v>اطفال</v>
          </cell>
          <cell r="F909" t="str">
            <v>اطفال داخلي</v>
          </cell>
          <cell r="G909">
            <v>987</v>
          </cell>
          <cell r="H909">
            <v>64</v>
          </cell>
          <cell r="I909" t="str">
            <v>منظار حنجرى 3 سلاح فايبراوبتيك</v>
          </cell>
          <cell r="J909" t="str">
            <v>عدد</v>
          </cell>
          <cell r="K909">
            <v>2</v>
          </cell>
          <cell r="L909">
            <v>2</v>
          </cell>
          <cell r="M909">
            <v>4250.5</v>
          </cell>
          <cell r="N909">
            <v>8501</v>
          </cell>
          <cell r="O909" t="str">
            <v>فرعى</v>
          </cell>
          <cell r="P909" t="str">
            <v>الالات</v>
          </cell>
          <cell r="Q909" t="str">
            <v xml:space="preserve">دفتر 1 </v>
          </cell>
          <cell r="R909">
            <v>83</v>
          </cell>
        </row>
        <row r="910">
          <cell r="D910" t="str">
            <v/>
          </cell>
          <cell r="E910" t="str">
            <v>اطفال</v>
          </cell>
          <cell r="F910" t="str">
            <v>اطفال داخلي</v>
          </cell>
          <cell r="G910">
            <v>988</v>
          </cell>
          <cell r="H910" t="str">
            <v/>
          </cell>
          <cell r="I910" t="str">
            <v>منظار حنجري</v>
          </cell>
          <cell r="J910" t="str">
            <v>عدد</v>
          </cell>
          <cell r="K910">
            <v>2</v>
          </cell>
          <cell r="L910">
            <v>2</v>
          </cell>
          <cell r="M910">
            <v>2000</v>
          </cell>
          <cell r="N910">
            <v>4000</v>
          </cell>
          <cell r="O910" t="str">
            <v>فرعى</v>
          </cell>
          <cell r="P910" t="str">
            <v>الالات</v>
          </cell>
          <cell r="Q910" t="str">
            <v xml:space="preserve">دفتر 1 </v>
          </cell>
          <cell r="R910">
            <v>84</v>
          </cell>
        </row>
        <row r="911">
          <cell r="D911" t="str">
            <v/>
          </cell>
          <cell r="E911" t="str">
            <v>اطفال</v>
          </cell>
          <cell r="F911" t="str">
            <v>اطفال داخلي</v>
          </cell>
          <cell r="G911">
            <v>993</v>
          </cell>
          <cell r="H911" t="str">
            <v/>
          </cell>
          <cell r="I911" t="str">
            <v>موديول مونيتور  HP</v>
          </cell>
          <cell r="J911" t="str">
            <v>عدد</v>
          </cell>
          <cell r="K911">
            <v>9</v>
          </cell>
          <cell r="L911">
            <v>9</v>
          </cell>
          <cell r="M911">
            <v>0</v>
          </cell>
          <cell r="N911">
            <v>0</v>
          </cell>
          <cell r="O911" t="str">
            <v>فرعى</v>
          </cell>
          <cell r="P911" t="str">
            <v>الاثاث</v>
          </cell>
          <cell r="Q911" t="str">
            <v>دفتر 4</v>
          </cell>
          <cell r="R911">
            <v>14</v>
          </cell>
        </row>
        <row r="912">
          <cell r="D912" t="str">
            <v/>
          </cell>
          <cell r="E912" t="str">
            <v>اطفال</v>
          </cell>
          <cell r="F912" t="str">
            <v>اطفال داخلي</v>
          </cell>
          <cell r="G912">
            <v>1044</v>
          </cell>
          <cell r="H912" t="str">
            <v/>
          </cell>
          <cell r="I912" t="str">
            <v>مونتور comen موديل star 8000</v>
          </cell>
          <cell r="J912" t="str">
            <v>عدد</v>
          </cell>
          <cell r="K912">
            <v>1</v>
          </cell>
          <cell r="L912">
            <v>1</v>
          </cell>
          <cell r="M912">
            <v>14000</v>
          </cell>
          <cell r="N912">
            <v>14000</v>
          </cell>
          <cell r="O912" t="str">
            <v>فرعى</v>
          </cell>
          <cell r="P912" t="str">
            <v>الاجهزه</v>
          </cell>
          <cell r="Q912" t="str">
            <v>دفتر 5</v>
          </cell>
          <cell r="R912">
            <v>2</v>
          </cell>
        </row>
        <row r="913">
          <cell r="D913" t="str">
            <v/>
          </cell>
          <cell r="E913" t="str">
            <v>اطفال</v>
          </cell>
          <cell r="F913" t="str">
            <v>اطفال داخلي</v>
          </cell>
          <cell r="G913">
            <v>716</v>
          </cell>
          <cell r="H913" t="str">
            <v/>
          </cell>
          <cell r="I913" t="str">
            <v>مونيتور HP</v>
          </cell>
          <cell r="J913" t="str">
            <v>عدد</v>
          </cell>
          <cell r="K913">
            <v>7</v>
          </cell>
          <cell r="L913">
            <v>7</v>
          </cell>
          <cell r="M913">
            <v>46000</v>
          </cell>
          <cell r="N913">
            <v>322000</v>
          </cell>
          <cell r="O913" t="str">
            <v>فرعى</v>
          </cell>
          <cell r="P913" t="str">
            <v>الاجهزه</v>
          </cell>
          <cell r="Q913" t="str">
            <v>دفتر 5</v>
          </cell>
          <cell r="R913">
            <v>3</v>
          </cell>
        </row>
        <row r="914">
          <cell r="D914" t="str">
            <v/>
          </cell>
          <cell r="E914" t="str">
            <v>اطفال</v>
          </cell>
          <cell r="F914" t="str">
            <v>اطفال داخلي</v>
          </cell>
          <cell r="G914">
            <v>717</v>
          </cell>
          <cell r="H914" t="str">
            <v/>
          </cell>
          <cell r="I914" t="str">
            <v>مونيتور سبسلاب 1050</v>
          </cell>
          <cell r="J914" t="str">
            <v>عدد</v>
          </cell>
          <cell r="K914">
            <v>1</v>
          </cell>
          <cell r="L914">
            <v>1</v>
          </cell>
          <cell r="M914">
            <v>5000</v>
          </cell>
          <cell r="N914">
            <v>5000</v>
          </cell>
          <cell r="O914" t="str">
            <v>فرعى</v>
          </cell>
          <cell r="P914" t="str">
            <v>الاجهزه</v>
          </cell>
          <cell r="Q914" t="str">
            <v>دفتر 5</v>
          </cell>
          <cell r="R914">
            <v>4</v>
          </cell>
        </row>
        <row r="915">
          <cell r="D915" t="str">
            <v/>
          </cell>
          <cell r="E915" t="str">
            <v>اطفال</v>
          </cell>
          <cell r="F915" t="str">
            <v>اطفال داخلي</v>
          </cell>
          <cell r="G915">
            <v>1081</v>
          </cell>
          <cell r="H915" t="str">
            <v/>
          </cell>
          <cell r="I915" t="str">
            <v>مونيتور مندراى 12 بوصه UMEC</v>
          </cell>
          <cell r="J915" t="str">
            <v>عدد</v>
          </cell>
          <cell r="K915">
            <v>1</v>
          </cell>
          <cell r="L915">
            <v>1</v>
          </cell>
          <cell r="M915">
            <v>18000</v>
          </cell>
          <cell r="N915">
            <v>18000</v>
          </cell>
          <cell r="O915" t="str">
            <v>فرعى</v>
          </cell>
          <cell r="P915" t="str">
            <v>الاجهزه</v>
          </cell>
          <cell r="Q915" t="str">
            <v>دفتر 4</v>
          </cell>
          <cell r="R915">
            <v>46</v>
          </cell>
        </row>
        <row r="916">
          <cell r="D916" t="str">
            <v/>
          </cell>
          <cell r="E916" t="str">
            <v>اطفال</v>
          </cell>
          <cell r="F916" t="str">
            <v>اطفال داخلي</v>
          </cell>
          <cell r="G916">
            <v>719</v>
          </cell>
          <cell r="H916" t="str">
            <v/>
          </cell>
          <cell r="I916" t="str">
            <v>مونيتور مندراي MEC1000</v>
          </cell>
          <cell r="J916" t="str">
            <v>عدد</v>
          </cell>
          <cell r="K916">
            <v>2</v>
          </cell>
          <cell r="L916">
            <v>2</v>
          </cell>
          <cell r="M916">
            <v>6000</v>
          </cell>
          <cell r="N916">
            <v>12000</v>
          </cell>
          <cell r="O916" t="str">
            <v>فرعى</v>
          </cell>
          <cell r="P916" t="str">
            <v>الاجهزه</v>
          </cell>
          <cell r="Q916" t="str">
            <v>دفتر 5</v>
          </cell>
          <cell r="R916">
            <v>6</v>
          </cell>
        </row>
        <row r="917">
          <cell r="D917" t="str">
            <v/>
          </cell>
          <cell r="E917" t="str">
            <v>اطفال</v>
          </cell>
          <cell r="F917" t="str">
            <v>اطفال داخلي</v>
          </cell>
          <cell r="G917">
            <v>418</v>
          </cell>
          <cell r="H917" t="str">
            <v/>
          </cell>
          <cell r="I917" t="str">
            <v>ميزان like apc</v>
          </cell>
          <cell r="J917" t="str">
            <v>عدد</v>
          </cell>
          <cell r="K917">
            <v>1</v>
          </cell>
          <cell r="L917">
            <v>1</v>
          </cell>
          <cell r="M917">
            <v>350</v>
          </cell>
          <cell r="N917">
            <v>350</v>
          </cell>
          <cell r="O917" t="str">
            <v>فرعى</v>
          </cell>
          <cell r="P917" t="str">
            <v>الاثاث</v>
          </cell>
          <cell r="Q917" t="str">
            <v>دفتر 4</v>
          </cell>
          <cell r="R917">
            <v>17</v>
          </cell>
        </row>
        <row r="918">
          <cell r="D918" t="str">
            <v/>
          </cell>
          <cell r="E918" t="str">
            <v>اطفال</v>
          </cell>
          <cell r="F918" t="str">
            <v>اطفال داخلي</v>
          </cell>
          <cell r="G918">
            <v>420</v>
          </cell>
          <cell r="H918">
            <v>36</v>
          </cell>
          <cell r="I918" t="str">
            <v>ميزان اطفال 20ك</v>
          </cell>
          <cell r="J918" t="str">
            <v>عدد</v>
          </cell>
          <cell r="L918">
            <v>1</v>
          </cell>
          <cell r="M918">
            <v>1368</v>
          </cell>
          <cell r="N918">
            <v>1368</v>
          </cell>
          <cell r="O918" t="str">
            <v>فرعى</v>
          </cell>
          <cell r="P918" t="str">
            <v>الاثاث</v>
          </cell>
          <cell r="Q918" t="str">
            <v>دفتر 4</v>
          </cell>
          <cell r="R918">
            <v>18</v>
          </cell>
          <cell r="S918">
            <v>44849</v>
          </cell>
          <cell r="T918">
            <v>30</v>
          </cell>
          <cell r="U918">
            <v>1</v>
          </cell>
        </row>
        <row r="919">
          <cell r="D919" t="str">
            <v/>
          </cell>
          <cell r="E919" t="str">
            <v>اطفال</v>
          </cell>
          <cell r="F919" t="str">
            <v>اطفال داخلي</v>
          </cell>
          <cell r="G919">
            <v>430</v>
          </cell>
          <cell r="H919">
            <v>82</v>
          </cell>
          <cell r="I919" t="str">
            <v>ميزان قائم ديجيتال 150ك</v>
          </cell>
          <cell r="J919" t="str">
            <v>عدد</v>
          </cell>
          <cell r="K919">
            <v>1</v>
          </cell>
          <cell r="L919">
            <v>1</v>
          </cell>
          <cell r="M919">
            <v>680</v>
          </cell>
          <cell r="N919">
            <v>680</v>
          </cell>
          <cell r="O919" t="str">
            <v>فرعى</v>
          </cell>
          <cell r="P919" t="str">
            <v>الاثاث</v>
          </cell>
          <cell r="Q919" t="str">
            <v>دفتر 4</v>
          </cell>
          <cell r="R919">
            <v>30</v>
          </cell>
        </row>
        <row r="920">
          <cell r="D920" t="str">
            <v/>
          </cell>
          <cell r="E920" t="str">
            <v>اطفال</v>
          </cell>
          <cell r="F920" t="str">
            <v>اطفال داخلي</v>
          </cell>
          <cell r="G920">
            <v>444</v>
          </cell>
          <cell r="H920" t="str">
            <v/>
          </cell>
          <cell r="I920" t="str">
            <v>وحدة ارفف</v>
          </cell>
          <cell r="J920" t="str">
            <v>عدد</v>
          </cell>
          <cell r="K920">
            <v>2</v>
          </cell>
          <cell r="L920">
            <v>2</v>
          </cell>
          <cell r="M920">
            <v>1011</v>
          </cell>
          <cell r="N920">
            <v>2022</v>
          </cell>
          <cell r="O920" t="str">
            <v>فرعى</v>
          </cell>
          <cell r="P920" t="str">
            <v>الاثاث</v>
          </cell>
          <cell r="Q920" t="str">
            <v>دفتر 4</v>
          </cell>
          <cell r="R920">
            <v>1</v>
          </cell>
        </row>
        <row r="921">
          <cell r="D921" t="str">
            <v/>
          </cell>
          <cell r="E921" t="str">
            <v>اطفال</v>
          </cell>
          <cell r="F921" t="str">
            <v>اطفال داخلي</v>
          </cell>
          <cell r="G921">
            <v>1027</v>
          </cell>
          <cell r="H921" t="str">
            <v/>
          </cell>
          <cell r="I921" t="str">
            <v>يد مشرط</v>
          </cell>
          <cell r="J921" t="str">
            <v>عدد</v>
          </cell>
          <cell r="K921">
            <v>1</v>
          </cell>
          <cell r="L921">
            <v>1</v>
          </cell>
          <cell r="M921">
            <v>44</v>
          </cell>
          <cell r="N921">
            <v>44</v>
          </cell>
          <cell r="O921" t="str">
            <v>فرعى</v>
          </cell>
          <cell r="P921" t="str">
            <v>الالات</v>
          </cell>
          <cell r="Q921" t="str">
            <v xml:space="preserve">دفتر 1 </v>
          </cell>
          <cell r="R921">
            <v>87</v>
          </cell>
        </row>
        <row r="922">
          <cell r="D922" t="str">
            <v/>
          </cell>
          <cell r="E922" t="str">
            <v>امن</v>
          </cell>
          <cell r="F922" t="str">
            <v>الامن</v>
          </cell>
          <cell r="G922">
            <v>90</v>
          </cell>
          <cell r="H922" t="str">
            <v/>
          </cell>
          <cell r="I922" t="str">
            <v>ابليكه نصف دائريه</v>
          </cell>
          <cell r="J922" t="str">
            <v>عدد</v>
          </cell>
          <cell r="K922">
            <v>2</v>
          </cell>
          <cell r="L922">
            <v>2</v>
          </cell>
          <cell r="N922">
            <v>0</v>
          </cell>
          <cell r="O922" t="str">
            <v>شخصى</v>
          </cell>
          <cell r="P922" t="str">
            <v>الاثاث</v>
          </cell>
          <cell r="Q922">
            <v>0</v>
          </cell>
          <cell r="R922">
            <v>0</v>
          </cell>
        </row>
        <row r="923">
          <cell r="D923" t="str">
            <v/>
          </cell>
          <cell r="E923" t="str">
            <v>امن</v>
          </cell>
          <cell r="F923" t="str">
            <v>الامن</v>
          </cell>
          <cell r="G923">
            <v>18</v>
          </cell>
          <cell r="H923" t="str">
            <v/>
          </cell>
          <cell r="I923" t="str">
            <v>اكلاشيهات</v>
          </cell>
          <cell r="J923" t="str">
            <v>عدد</v>
          </cell>
          <cell r="K923">
            <v>1</v>
          </cell>
          <cell r="L923">
            <v>1</v>
          </cell>
          <cell r="M923">
            <v>45</v>
          </cell>
          <cell r="N923">
            <v>45</v>
          </cell>
          <cell r="O923" t="str">
            <v>فرعى</v>
          </cell>
          <cell r="P923" t="str">
            <v>الاثاث</v>
          </cell>
          <cell r="Q923" t="str">
            <v>دفتر 1</v>
          </cell>
          <cell r="R923">
            <v>11</v>
          </cell>
        </row>
        <row r="924">
          <cell r="D924" t="str">
            <v/>
          </cell>
          <cell r="E924" t="str">
            <v>امن</v>
          </cell>
          <cell r="F924" t="str">
            <v>الامن</v>
          </cell>
          <cell r="G924">
            <v>630</v>
          </cell>
          <cell r="H924">
            <v>30</v>
          </cell>
          <cell r="I924" t="str">
            <v>ترموميتر ديجيتال smart health</v>
          </cell>
          <cell r="J924" t="str">
            <v>عدد</v>
          </cell>
          <cell r="K924">
            <v>1</v>
          </cell>
          <cell r="L924">
            <v>1</v>
          </cell>
          <cell r="M924">
            <v>2500</v>
          </cell>
          <cell r="N924">
            <v>2500</v>
          </cell>
          <cell r="O924" t="str">
            <v>فرعى</v>
          </cell>
          <cell r="P924" t="str">
            <v>الاجهزه</v>
          </cell>
          <cell r="Q924" t="str">
            <v>دفتر 3</v>
          </cell>
          <cell r="R924">
            <v>31</v>
          </cell>
        </row>
        <row r="925">
          <cell r="D925" t="str">
            <v/>
          </cell>
          <cell r="E925" t="str">
            <v>امن</v>
          </cell>
          <cell r="F925" t="str">
            <v>الامن</v>
          </cell>
          <cell r="G925">
            <v>1004</v>
          </cell>
          <cell r="H925">
            <v>83</v>
          </cell>
          <cell r="I925" t="str">
            <v>ترموميتر قياس درجه الحراره</v>
          </cell>
          <cell r="J925" t="str">
            <v>عدد</v>
          </cell>
          <cell r="K925">
            <v>1</v>
          </cell>
          <cell r="L925">
            <v>1</v>
          </cell>
          <cell r="M925">
            <v>2500</v>
          </cell>
          <cell r="N925">
            <v>2500</v>
          </cell>
          <cell r="O925" t="str">
            <v>فرعى</v>
          </cell>
          <cell r="P925" t="str">
            <v>الاجهزه</v>
          </cell>
          <cell r="Q925" t="str">
            <v>دفتر 3</v>
          </cell>
          <cell r="R925">
            <v>96</v>
          </cell>
        </row>
        <row r="926">
          <cell r="D926" t="str">
            <v/>
          </cell>
          <cell r="E926" t="str">
            <v>امن</v>
          </cell>
          <cell r="F926" t="str">
            <v>الامن</v>
          </cell>
          <cell r="G926">
            <v>76</v>
          </cell>
          <cell r="H926" t="str">
            <v/>
          </cell>
          <cell r="I926" t="str">
            <v>تليفون</v>
          </cell>
          <cell r="J926" t="str">
            <v>عدد</v>
          </cell>
          <cell r="K926">
            <v>2</v>
          </cell>
          <cell r="L926">
            <v>2</v>
          </cell>
          <cell r="M926">
            <v>425</v>
          </cell>
          <cell r="N926">
            <v>850</v>
          </cell>
          <cell r="O926" t="str">
            <v>فرعى</v>
          </cell>
          <cell r="P926" t="str">
            <v>الاثاث</v>
          </cell>
          <cell r="Q926" t="str">
            <v>دفتر 2</v>
          </cell>
          <cell r="R926">
            <v>1</v>
          </cell>
        </row>
        <row r="927">
          <cell r="D927" t="str">
            <v/>
          </cell>
          <cell r="E927" t="str">
            <v>امن</v>
          </cell>
          <cell r="F927" t="str">
            <v>الامن</v>
          </cell>
          <cell r="G927">
            <v>162</v>
          </cell>
          <cell r="H927" t="str">
            <v/>
          </cell>
          <cell r="I927" t="str">
            <v>دولاب صاج 6 دلفه</v>
          </cell>
          <cell r="J927" t="str">
            <v>عدد</v>
          </cell>
          <cell r="K927">
            <v>2</v>
          </cell>
          <cell r="L927">
            <v>2</v>
          </cell>
          <cell r="M927">
            <v>2008</v>
          </cell>
          <cell r="N927">
            <v>4016</v>
          </cell>
          <cell r="O927" t="str">
            <v>فرعى</v>
          </cell>
          <cell r="P927" t="str">
            <v>الاثاث</v>
          </cell>
          <cell r="Q927" t="str">
            <v>دفتر 2</v>
          </cell>
          <cell r="R927">
            <v>20</v>
          </cell>
        </row>
        <row r="928">
          <cell r="D928" t="str">
            <v/>
          </cell>
          <cell r="E928" t="str">
            <v>امن</v>
          </cell>
          <cell r="F928" t="str">
            <v>الامن</v>
          </cell>
          <cell r="G928">
            <v>163</v>
          </cell>
          <cell r="H928" t="str">
            <v/>
          </cell>
          <cell r="I928" t="str">
            <v>دولاب صاج 6 عين</v>
          </cell>
          <cell r="J928" t="str">
            <v>عدد</v>
          </cell>
          <cell r="K928">
            <v>4</v>
          </cell>
          <cell r="L928">
            <v>4</v>
          </cell>
          <cell r="M928">
            <v>250</v>
          </cell>
          <cell r="N928">
            <v>1000</v>
          </cell>
          <cell r="O928" t="str">
            <v>فرعى</v>
          </cell>
          <cell r="P928" t="str">
            <v>الاثاث</v>
          </cell>
          <cell r="Q928" t="str">
            <v>دفتر 2</v>
          </cell>
          <cell r="R928">
            <v>21</v>
          </cell>
        </row>
        <row r="929">
          <cell r="D929" t="str">
            <v/>
          </cell>
          <cell r="E929" t="str">
            <v>امن</v>
          </cell>
          <cell r="F929" t="str">
            <v>الامن</v>
          </cell>
          <cell r="G929">
            <v>174</v>
          </cell>
          <cell r="H929" t="str">
            <v/>
          </cell>
          <cell r="I929" t="str">
            <v xml:space="preserve">ساعة رئيسية </v>
          </cell>
          <cell r="J929" t="str">
            <v>عدد</v>
          </cell>
          <cell r="K929">
            <v>1</v>
          </cell>
          <cell r="L929">
            <v>1</v>
          </cell>
          <cell r="M929">
            <v>4000</v>
          </cell>
          <cell r="N929">
            <v>4000</v>
          </cell>
          <cell r="O929" t="str">
            <v>فرعى</v>
          </cell>
          <cell r="P929" t="str">
            <v>الاجهزه</v>
          </cell>
          <cell r="Q929" t="str">
            <v>دفتر 3</v>
          </cell>
          <cell r="R929">
            <v>24</v>
          </cell>
        </row>
        <row r="930">
          <cell r="D930" t="str">
            <v/>
          </cell>
          <cell r="E930" t="str">
            <v>امن</v>
          </cell>
          <cell r="F930" t="str">
            <v>الامن</v>
          </cell>
          <cell r="G930">
            <v>175</v>
          </cell>
          <cell r="H930" t="str">
            <v/>
          </cell>
          <cell r="I930" t="str">
            <v>ساعة فرعية</v>
          </cell>
          <cell r="J930" t="str">
            <v>عدد</v>
          </cell>
          <cell r="K930">
            <v>5</v>
          </cell>
          <cell r="L930">
            <v>5</v>
          </cell>
          <cell r="M930">
            <v>533</v>
          </cell>
          <cell r="N930">
            <v>2665</v>
          </cell>
          <cell r="O930" t="str">
            <v>فرعى</v>
          </cell>
          <cell r="P930" t="str">
            <v>الاجهزه</v>
          </cell>
          <cell r="Q930" t="str">
            <v>دفتر 3</v>
          </cell>
          <cell r="R930">
            <v>25</v>
          </cell>
        </row>
        <row r="931">
          <cell r="D931" t="str">
            <v/>
          </cell>
          <cell r="E931" t="str">
            <v>امن</v>
          </cell>
          <cell r="F931" t="str">
            <v>الامن</v>
          </cell>
          <cell r="G931">
            <v>313</v>
          </cell>
          <cell r="H931" t="str">
            <v/>
          </cell>
          <cell r="I931" t="str">
            <v>كرسي</v>
          </cell>
          <cell r="J931" t="str">
            <v>عدد</v>
          </cell>
          <cell r="K931">
            <v>5</v>
          </cell>
          <cell r="L931">
            <v>5</v>
          </cell>
          <cell r="M931">
            <v>249</v>
          </cell>
          <cell r="N931">
            <v>1245</v>
          </cell>
          <cell r="O931" t="str">
            <v>فرعى</v>
          </cell>
          <cell r="P931" t="str">
            <v>الاثاث</v>
          </cell>
          <cell r="Q931" t="str">
            <v>دفتر 2</v>
          </cell>
          <cell r="R931">
            <v>100</v>
          </cell>
        </row>
        <row r="932">
          <cell r="D932" t="str">
            <v/>
          </cell>
          <cell r="E932" t="str">
            <v>امن</v>
          </cell>
          <cell r="F932" t="str">
            <v>الامن</v>
          </cell>
          <cell r="G932">
            <v>316</v>
          </cell>
          <cell r="H932" t="str">
            <v/>
          </cell>
          <cell r="I932" t="str">
            <v>كرسي انتظار ستانلس</v>
          </cell>
          <cell r="J932" t="str">
            <v>عدد</v>
          </cell>
          <cell r="K932">
            <v>1</v>
          </cell>
          <cell r="L932">
            <v>1</v>
          </cell>
          <cell r="M932">
            <v>1850</v>
          </cell>
          <cell r="N932">
            <v>1850</v>
          </cell>
          <cell r="O932" t="str">
            <v>فرعى</v>
          </cell>
          <cell r="P932" t="str">
            <v>الاثاث</v>
          </cell>
          <cell r="Q932" t="str">
            <v>دفتر 3</v>
          </cell>
          <cell r="R932">
            <v>33</v>
          </cell>
        </row>
        <row r="933">
          <cell r="D933" t="str">
            <v/>
          </cell>
          <cell r="E933" t="str">
            <v>امن</v>
          </cell>
          <cell r="F933" t="str">
            <v>الامن</v>
          </cell>
          <cell r="G933">
            <v>319</v>
          </cell>
          <cell r="H933" t="str">
            <v/>
          </cell>
          <cell r="I933" t="str">
            <v>كرسي بنزا</v>
          </cell>
          <cell r="J933" t="str">
            <v>عدد</v>
          </cell>
          <cell r="K933">
            <v>3</v>
          </cell>
          <cell r="L933">
            <v>3</v>
          </cell>
          <cell r="M933">
            <v>185</v>
          </cell>
          <cell r="N933">
            <v>555</v>
          </cell>
          <cell r="O933" t="str">
            <v>فرعى</v>
          </cell>
          <cell r="P933" t="str">
            <v>الاثاث</v>
          </cell>
          <cell r="Q933" t="str">
            <v>دفتر 3</v>
          </cell>
          <cell r="R933">
            <v>36</v>
          </cell>
        </row>
        <row r="934">
          <cell r="D934" t="str">
            <v/>
          </cell>
          <cell r="E934" t="str">
            <v>امن</v>
          </cell>
          <cell r="F934" t="str">
            <v>الامن</v>
          </cell>
          <cell r="G934">
            <v>349</v>
          </cell>
          <cell r="H934" t="str">
            <v/>
          </cell>
          <cell r="I934" t="str">
            <v>كمودينو صاج</v>
          </cell>
          <cell r="J934" t="str">
            <v>عدد</v>
          </cell>
          <cell r="K934">
            <v>1</v>
          </cell>
          <cell r="L934">
            <v>1</v>
          </cell>
          <cell r="M934">
            <v>333</v>
          </cell>
          <cell r="N934">
            <v>333</v>
          </cell>
          <cell r="O934" t="str">
            <v>فرعى</v>
          </cell>
          <cell r="P934" t="str">
            <v>الاثاث</v>
          </cell>
          <cell r="Q934" t="str">
            <v>دفتر 3</v>
          </cell>
          <cell r="R934">
            <v>62</v>
          </cell>
        </row>
        <row r="935">
          <cell r="D935" t="str">
            <v/>
          </cell>
          <cell r="E935" t="str">
            <v>امن</v>
          </cell>
          <cell r="F935" t="str">
            <v>الامن</v>
          </cell>
          <cell r="G935">
            <v>352</v>
          </cell>
          <cell r="H935" t="str">
            <v/>
          </cell>
          <cell r="I935" t="str">
            <v>كولدير مياه</v>
          </cell>
          <cell r="J935" t="str">
            <v>عدد</v>
          </cell>
          <cell r="K935">
            <v>1</v>
          </cell>
          <cell r="L935">
            <v>1</v>
          </cell>
          <cell r="M935">
            <v>2125</v>
          </cell>
          <cell r="N935">
            <v>2125</v>
          </cell>
          <cell r="O935" t="str">
            <v>فرعى</v>
          </cell>
          <cell r="P935" t="str">
            <v>الاجهزه</v>
          </cell>
          <cell r="Q935" t="str">
            <v>دفتر 4</v>
          </cell>
          <cell r="R935">
            <v>31</v>
          </cell>
        </row>
        <row r="936">
          <cell r="D936" t="str">
            <v/>
          </cell>
          <cell r="E936" t="str">
            <v>امن</v>
          </cell>
          <cell r="F936" t="str">
            <v>الامن</v>
          </cell>
          <cell r="G936">
            <v>377</v>
          </cell>
          <cell r="H936" t="str">
            <v/>
          </cell>
          <cell r="I936" t="str">
            <v>مروحة حائط توشيبا</v>
          </cell>
          <cell r="J936" t="str">
            <v>عدد</v>
          </cell>
          <cell r="K936">
            <v>1</v>
          </cell>
          <cell r="L936">
            <v>0</v>
          </cell>
          <cell r="M936">
            <v>525</v>
          </cell>
          <cell r="N936">
            <v>0</v>
          </cell>
          <cell r="O936" t="str">
            <v>فرعى</v>
          </cell>
          <cell r="P936" t="str">
            <v>الاجهزه</v>
          </cell>
          <cell r="Q936" t="str">
            <v>دفتر 4</v>
          </cell>
          <cell r="R936">
            <v>70</v>
          </cell>
          <cell r="S936">
            <v>44767</v>
          </cell>
          <cell r="T936">
            <v>6</v>
          </cell>
          <cell r="V936">
            <v>1</v>
          </cell>
        </row>
        <row r="937">
          <cell r="D937" t="str">
            <v/>
          </cell>
          <cell r="E937" t="str">
            <v>امن</v>
          </cell>
          <cell r="F937" t="str">
            <v>الامن</v>
          </cell>
          <cell r="G937">
            <v>378</v>
          </cell>
          <cell r="H937" t="str">
            <v/>
          </cell>
          <cell r="I937" t="str">
            <v>مروحة حائط فريش</v>
          </cell>
          <cell r="J937" t="str">
            <v>عدد</v>
          </cell>
          <cell r="K937">
            <v>1</v>
          </cell>
          <cell r="L937">
            <v>1</v>
          </cell>
          <cell r="M937">
            <v>700</v>
          </cell>
          <cell r="N937">
            <v>700</v>
          </cell>
          <cell r="O937" t="str">
            <v>فرعى</v>
          </cell>
          <cell r="P937" t="str">
            <v>الاجهزه</v>
          </cell>
          <cell r="Q937" t="str">
            <v>دفتر 4</v>
          </cell>
          <cell r="R937">
            <v>71</v>
          </cell>
        </row>
        <row r="938">
          <cell r="D938" t="str">
            <v/>
          </cell>
          <cell r="E938" t="str">
            <v>امن</v>
          </cell>
          <cell r="F938" t="str">
            <v>الامن</v>
          </cell>
          <cell r="G938">
            <v>1100</v>
          </cell>
          <cell r="H938">
            <v>51</v>
          </cell>
          <cell r="I938" t="str">
            <v>مروحة حائط فريش 18بوصه شبح</v>
          </cell>
          <cell r="J938" t="str">
            <v>عدد</v>
          </cell>
          <cell r="K938">
            <v>2</v>
          </cell>
          <cell r="L938">
            <v>2</v>
          </cell>
          <cell r="M938">
            <v>700</v>
          </cell>
          <cell r="N938">
            <v>1400</v>
          </cell>
          <cell r="O938" t="str">
            <v>فرعى</v>
          </cell>
          <cell r="P938" t="str">
            <v>الاجهزه</v>
          </cell>
          <cell r="Q938" t="str">
            <v>دفتر 5</v>
          </cell>
          <cell r="R938">
            <v>33</v>
          </cell>
        </row>
        <row r="939">
          <cell r="D939" t="str">
            <v/>
          </cell>
          <cell r="E939" t="str">
            <v>امن</v>
          </cell>
          <cell r="F939" t="str">
            <v>الامن</v>
          </cell>
          <cell r="G939">
            <v>406</v>
          </cell>
          <cell r="H939" t="str">
            <v/>
          </cell>
          <cell r="I939" t="str">
            <v>مكتب صاج 3 درج</v>
          </cell>
          <cell r="J939" t="str">
            <v>عدد</v>
          </cell>
          <cell r="K939">
            <v>1</v>
          </cell>
          <cell r="L939">
            <v>1</v>
          </cell>
          <cell r="M939">
            <v>1638</v>
          </cell>
          <cell r="N939">
            <v>1638</v>
          </cell>
          <cell r="O939" t="str">
            <v>فرعى</v>
          </cell>
          <cell r="P939" t="str">
            <v>الاثاث</v>
          </cell>
          <cell r="Q939" t="str">
            <v>دفتر 3</v>
          </cell>
          <cell r="R939">
            <v>100</v>
          </cell>
        </row>
        <row r="940">
          <cell r="D940" t="str">
            <v/>
          </cell>
          <cell r="E940" t="str">
            <v>اورام</v>
          </cell>
          <cell r="F940" t="str">
            <v>الاورام</v>
          </cell>
          <cell r="G940">
            <v>747</v>
          </cell>
          <cell r="H940" t="str">
            <v/>
          </cell>
          <cell r="I940" t="str">
            <v xml:space="preserve">ابرة بزل </v>
          </cell>
          <cell r="J940" t="str">
            <v>عدد</v>
          </cell>
          <cell r="K940">
            <v>4</v>
          </cell>
          <cell r="L940">
            <v>4</v>
          </cell>
          <cell r="M940">
            <v>1200</v>
          </cell>
          <cell r="N940">
            <v>4800</v>
          </cell>
          <cell r="O940" t="str">
            <v>فرعى</v>
          </cell>
          <cell r="P940" t="str">
            <v>الالات</v>
          </cell>
          <cell r="Q940" t="str">
            <v>دفتر 2</v>
          </cell>
          <cell r="R940">
            <v>3</v>
          </cell>
        </row>
        <row r="941">
          <cell r="D941" t="str">
            <v/>
          </cell>
          <cell r="E941" t="str">
            <v>اورام</v>
          </cell>
          <cell r="F941" t="str">
            <v>الاورام</v>
          </cell>
          <cell r="G941">
            <v>12</v>
          </cell>
          <cell r="H941" t="str">
            <v/>
          </cell>
          <cell r="I941" t="str">
            <v>اسطوانة اكسجين 6 لتر</v>
          </cell>
          <cell r="J941" t="str">
            <v>عدد</v>
          </cell>
          <cell r="K941">
            <v>1</v>
          </cell>
          <cell r="L941">
            <v>1</v>
          </cell>
          <cell r="M941">
            <v>300</v>
          </cell>
          <cell r="N941">
            <v>300</v>
          </cell>
          <cell r="O941" t="str">
            <v>فرعى</v>
          </cell>
          <cell r="P941" t="str">
            <v>الاثاث</v>
          </cell>
          <cell r="Q941" t="str">
            <v>دفتر 1</v>
          </cell>
          <cell r="R941">
            <v>9</v>
          </cell>
        </row>
        <row r="942">
          <cell r="D942" t="str">
            <v/>
          </cell>
          <cell r="E942" t="str">
            <v>اورام</v>
          </cell>
          <cell r="F942" t="str">
            <v>الاورام</v>
          </cell>
          <cell r="G942">
            <v>34</v>
          </cell>
          <cell r="H942" t="str">
            <v/>
          </cell>
          <cell r="I942" t="str">
            <v xml:space="preserve">باسكت ستانلس 20لتر </v>
          </cell>
          <cell r="J942" t="str">
            <v>عدد</v>
          </cell>
          <cell r="K942">
            <v>3</v>
          </cell>
          <cell r="L942">
            <v>0</v>
          </cell>
          <cell r="M942">
            <v>118</v>
          </cell>
          <cell r="N942">
            <v>0</v>
          </cell>
          <cell r="O942" t="str">
            <v>فرعى</v>
          </cell>
          <cell r="P942" t="str">
            <v>الاثاث</v>
          </cell>
          <cell r="Q942" t="str">
            <v>دفتر 1</v>
          </cell>
          <cell r="R942">
            <v>16</v>
          </cell>
          <cell r="S942">
            <v>44859</v>
          </cell>
          <cell r="T942" t="str">
            <v>تكهين</v>
          </cell>
          <cell r="V942">
            <v>3</v>
          </cell>
        </row>
        <row r="943">
          <cell r="D943" t="str">
            <v/>
          </cell>
          <cell r="E943" t="str">
            <v>اورام</v>
          </cell>
          <cell r="F943" t="str">
            <v>الاورام</v>
          </cell>
          <cell r="G943">
            <v>51</v>
          </cell>
          <cell r="H943">
            <v>42</v>
          </cell>
          <cell r="I943" t="str">
            <v>ترابيزة الات</v>
          </cell>
          <cell r="J943" t="str">
            <v>عدد</v>
          </cell>
          <cell r="K943">
            <v>1</v>
          </cell>
          <cell r="L943">
            <v>2</v>
          </cell>
          <cell r="M943">
            <v>700</v>
          </cell>
          <cell r="N943">
            <v>1400</v>
          </cell>
          <cell r="O943" t="str">
            <v>فرعى</v>
          </cell>
          <cell r="P943" t="str">
            <v>الالات</v>
          </cell>
          <cell r="Q943" t="str">
            <v>دفتر 4</v>
          </cell>
          <cell r="R943">
            <v>2</v>
          </cell>
          <cell r="S943">
            <v>44750</v>
          </cell>
          <cell r="T943">
            <v>4</v>
          </cell>
          <cell r="U943">
            <v>1</v>
          </cell>
        </row>
        <row r="944">
          <cell r="D944" t="str">
            <v/>
          </cell>
          <cell r="E944" t="str">
            <v>اورام</v>
          </cell>
          <cell r="F944" t="str">
            <v>الاورام</v>
          </cell>
          <cell r="G944">
            <v>69</v>
          </cell>
          <cell r="H944" t="str">
            <v/>
          </cell>
          <cell r="I944" t="str">
            <v>ترمومتر ثلاجة</v>
          </cell>
          <cell r="J944" t="str">
            <v>عدد</v>
          </cell>
          <cell r="K944">
            <v>1</v>
          </cell>
          <cell r="L944">
            <v>1</v>
          </cell>
          <cell r="M944">
            <v>35</v>
          </cell>
          <cell r="N944">
            <v>35</v>
          </cell>
          <cell r="O944" t="str">
            <v>فرعى</v>
          </cell>
          <cell r="P944" t="str">
            <v>الاثاث</v>
          </cell>
          <cell r="Q944" t="str">
            <v>دفتر 1</v>
          </cell>
          <cell r="R944">
            <v>45</v>
          </cell>
        </row>
        <row r="945">
          <cell r="D945" t="str">
            <v/>
          </cell>
          <cell r="E945" t="str">
            <v>اورام</v>
          </cell>
          <cell r="F945" t="str">
            <v>الاورام</v>
          </cell>
          <cell r="G945">
            <v>477</v>
          </cell>
          <cell r="H945" t="str">
            <v/>
          </cell>
          <cell r="I945" t="str">
            <v xml:space="preserve">تليفزيون </v>
          </cell>
          <cell r="J945" t="str">
            <v>عدد</v>
          </cell>
          <cell r="K945">
            <v>4</v>
          </cell>
          <cell r="L945">
            <v>4</v>
          </cell>
          <cell r="M945">
            <v>515</v>
          </cell>
          <cell r="N945">
            <v>2060</v>
          </cell>
          <cell r="O945" t="str">
            <v>فرعى</v>
          </cell>
          <cell r="P945" t="str">
            <v>الاجهزه</v>
          </cell>
          <cell r="Q945" t="str">
            <v>دفتر 1</v>
          </cell>
          <cell r="R945">
            <v>14</v>
          </cell>
        </row>
        <row r="946">
          <cell r="D946" t="str">
            <v/>
          </cell>
          <cell r="E946" t="str">
            <v>اورام</v>
          </cell>
          <cell r="F946" t="str">
            <v>الاورام</v>
          </cell>
          <cell r="G946">
            <v>76</v>
          </cell>
          <cell r="H946" t="str">
            <v/>
          </cell>
          <cell r="I946" t="str">
            <v>تليفون</v>
          </cell>
          <cell r="J946" t="str">
            <v>عدد</v>
          </cell>
          <cell r="K946">
            <v>1</v>
          </cell>
          <cell r="L946">
            <v>1</v>
          </cell>
          <cell r="M946">
            <v>425</v>
          </cell>
          <cell r="N946">
            <v>425</v>
          </cell>
          <cell r="O946" t="str">
            <v>فرعى</v>
          </cell>
          <cell r="P946" t="str">
            <v>الاثاث</v>
          </cell>
          <cell r="Q946" t="str">
            <v>دفتر 2</v>
          </cell>
          <cell r="R946">
            <v>1</v>
          </cell>
        </row>
        <row r="947">
          <cell r="D947" t="str">
            <v/>
          </cell>
          <cell r="E947" t="str">
            <v>اورام</v>
          </cell>
          <cell r="F947" t="str">
            <v>الاورام</v>
          </cell>
          <cell r="G947">
            <v>493</v>
          </cell>
          <cell r="H947" t="str">
            <v/>
          </cell>
          <cell r="I947" t="str">
            <v>ثلاجة ايديال</v>
          </cell>
          <cell r="J947" t="str">
            <v>عدد</v>
          </cell>
          <cell r="K947">
            <v>2</v>
          </cell>
          <cell r="L947">
            <v>2</v>
          </cell>
          <cell r="M947">
            <v>1600</v>
          </cell>
          <cell r="N947">
            <v>3200</v>
          </cell>
          <cell r="O947" t="str">
            <v>فرعى</v>
          </cell>
          <cell r="P947" t="str">
            <v>الاجهزه</v>
          </cell>
          <cell r="Q947" t="str">
            <v>دفتر 1</v>
          </cell>
          <cell r="R947">
            <v>25</v>
          </cell>
        </row>
        <row r="948">
          <cell r="D948" t="str">
            <v/>
          </cell>
          <cell r="E948" t="str">
            <v>اورام</v>
          </cell>
          <cell r="F948" t="str">
            <v>الاورام</v>
          </cell>
          <cell r="G948">
            <v>495</v>
          </cell>
          <cell r="H948" t="str">
            <v/>
          </cell>
          <cell r="I948" t="str">
            <v>ثلاجة توشيبا 2 باب</v>
          </cell>
          <cell r="J948" t="str">
            <v>عدد</v>
          </cell>
          <cell r="K948">
            <v>1</v>
          </cell>
          <cell r="L948">
            <v>1</v>
          </cell>
          <cell r="M948">
            <v>5925</v>
          </cell>
          <cell r="N948">
            <v>5925</v>
          </cell>
          <cell r="O948" t="str">
            <v>فرعى</v>
          </cell>
          <cell r="P948" t="str">
            <v>الاجهزه</v>
          </cell>
          <cell r="Q948" t="str">
            <v>دفتر 1</v>
          </cell>
          <cell r="R948">
            <v>27</v>
          </cell>
        </row>
        <row r="949">
          <cell r="D949" t="str">
            <v/>
          </cell>
          <cell r="E949" t="str">
            <v>اورام</v>
          </cell>
          <cell r="F949" t="str">
            <v>الاورام</v>
          </cell>
          <cell r="G949">
            <v>456</v>
          </cell>
          <cell r="H949" t="str">
            <v/>
          </cell>
          <cell r="I949" t="str">
            <v>ثلاجه يونيون اير 11 قدم باب واحد</v>
          </cell>
          <cell r="J949" t="str">
            <v>عدد</v>
          </cell>
          <cell r="K949">
            <v>1</v>
          </cell>
          <cell r="L949">
            <v>1</v>
          </cell>
          <cell r="M949">
            <v>4100</v>
          </cell>
          <cell r="N949">
            <v>4100</v>
          </cell>
          <cell r="O949" t="str">
            <v>فرعى</v>
          </cell>
          <cell r="P949" t="str">
            <v>الاجهزه</v>
          </cell>
          <cell r="Q949" t="str">
            <v>دفتر 5</v>
          </cell>
          <cell r="R949">
            <v>37</v>
          </cell>
        </row>
        <row r="950">
          <cell r="D950" t="str">
            <v/>
          </cell>
          <cell r="E950" t="str">
            <v>اورام</v>
          </cell>
          <cell r="F950" t="str">
            <v>الاورام</v>
          </cell>
          <cell r="G950">
            <v>804</v>
          </cell>
          <cell r="H950" t="str">
            <v/>
          </cell>
          <cell r="I950" t="str">
            <v xml:space="preserve">جفت بدون سن </v>
          </cell>
          <cell r="J950" t="str">
            <v>عدد</v>
          </cell>
          <cell r="K950">
            <v>1</v>
          </cell>
          <cell r="L950">
            <v>1</v>
          </cell>
          <cell r="M950">
            <v>45</v>
          </cell>
          <cell r="N950">
            <v>45</v>
          </cell>
          <cell r="O950" t="str">
            <v>فرعى</v>
          </cell>
          <cell r="P950" t="str">
            <v>الالات</v>
          </cell>
          <cell r="Q950" t="str">
            <v xml:space="preserve">دفتر 1 </v>
          </cell>
          <cell r="R950">
            <v>74</v>
          </cell>
        </row>
        <row r="951">
          <cell r="D951" t="str">
            <v/>
          </cell>
          <cell r="E951" t="str">
            <v>اورام</v>
          </cell>
          <cell r="F951" t="str">
            <v>الاورام</v>
          </cell>
          <cell r="G951">
            <v>815</v>
          </cell>
          <cell r="H951" t="str">
            <v/>
          </cell>
          <cell r="I951" t="str">
            <v xml:space="preserve">جفت شرياني </v>
          </cell>
          <cell r="J951" t="str">
            <v>عدد</v>
          </cell>
          <cell r="K951">
            <v>1</v>
          </cell>
          <cell r="L951">
            <v>1</v>
          </cell>
          <cell r="M951">
            <v>10</v>
          </cell>
          <cell r="N951">
            <v>10</v>
          </cell>
          <cell r="O951" t="str">
            <v>فرعى</v>
          </cell>
          <cell r="P951" t="str">
            <v>الالات</v>
          </cell>
          <cell r="Q951" t="str">
            <v>دفتر 4</v>
          </cell>
          <cell r="R951">
            <v>18</v>
          </cell>
        </row>
        <row r="952">
          <cell r="D952" t="str">
            <v/>
          </cell>
          <cell r="E952" t="str">
            <v>اورام</v>
          </cell>
          <cell r="F952" t="str">
            <v>الاورام</v>
          </cell>
          <cell r="G952">
            <v>822</v>
          </cell>
          <cell r="H952" t="str">
            <v/>
          </cell>
          <cell r="I952" t="str">
            <v xml:space="preserve">جفت ماجيل </v>
          </cell>
          <cell r="J952" t="str">
            <v>عدد</v>
          </cell>
          <cell r="K952">
            <v>1</v>
          </cell>
          <cell r="L952">
            <v>1</v>
          </cell>
          <cell r="M952">
            <v>5</v>
          </cell>
          <cell r="N952">
            <v>5</v>
          </cell>
          <cell r="O952" t="str">
            <v>فرعى</v>
          </cell>
          <cell r="P952" t="str">
            <v>الالات</v>
          </cell>
          <cell r="Q952" t="str">
            <v xml:space="preserve">دفتر 1 </v>
          </cell>
          <cell r="R952">
            <v>76</v>
          </cell>
        </row>
        <row r="953">
          <cell r="D953" t="str">
            <v/>
          </cell>
          <cell r="E953" t="str">
            <v>اورام</v>
          </cell>
          <cell r="F953" t="str">
            <v>الاورام</v>
          </cell>
          <cell r="G953">
            <v>999</v>
          </cell>
          <cell r="H953" t="str">
            <v/>
          </cell>
          <cell r="I953" t="str">
            <v>جفت موسكيتو مستقيم</v>
          </cell>
          <cell r="J953" t="str">
            <v>عدد</v>
          </cell>
          <cell r="K953">
            <v>4</v>
          </cell>
          <cell r="L953">
            <v>4</v>
          </cell>
          <cell r="M953">
            <v>160</v>
          </cell>
          <cell r="N953">
            <v>640</v>
          </cell>
          <cell r="O953" t="str">
            <v>فرعى</v>
          </cell>
          <cell r="P953" t="str">
            <v>الالات</v>
          </cell>
          <cell r="Q953" t="str">
            <v xml:space="preserve">دفتر 1 </v>
          </cell>
          <cell r="R953">
            <v>77</v>
          </cell>
        </row>
        <row r="954">
          <cell r="D954" t="str">
            <v/>
          </cell>
          <cell r="E954" t="str">
            <v>اورام</v>
          </cell>
          <cell r="F954" t="str">
            <v>الاورام</v>
          </cell>
          <cell r="G954">
            <v>829</v>
          </cell>
          <cell r="H954">
            <v>58</v>
          </cell>
          <cell r="I954" t="str">
            <v xml:space="preserve">جفت موسكيتو منحني </v>
          </cell>
          <cell r="J954" t="str">
            <v>عدد</v>
          </cell>
          <cell r="K954">
            <v>4</v>
          </cell>
          <cell r="L954">
            <v>4</v>
          </cell>
          <cell r="M954">
            <v>215.5</v>
          </cell>
          <cell r="N954">
            <v>862</v>
          </cell>
          <cell r="O954" t="str">
            <v>فرعى</v>
          </cell>
          <cell r="P954" t="str">
            <v>الالات</v>
          </cell>
          <cell r="Q954" t="str">
            <v xml:space="preserve">دفتر 1 </v>
          </cell>
          <cell r="R954">
            <v>78</v>
          </cell>
        </row>
        <row r="955">
          <cell r="D955" t="str">
            <v/>
          </cell>
          <cell r="E955" t="str">
            <v>اورام</v>
          </cell>
          <cell r="F955" t="str">
            <v>الاورام</v>
          </cell>
          <cell r="G955">
            <v>831</v>
          </cell>
          <cell r="H955" t="str">
            <v/>
          </cell>
          <cell r="I955" t="str">
            <v>جفنه</v>
          </cell>
          <cell r="J955" t="str">
            <v>عدد</v>
          </cell>
          <cell r="K955">
            <v>10</v>
          </cell>
          <cell r="L955">
            <v>10</v>
          </cell>
          <cell r="M955">
            <v>7</v>
          </cell>
          <cell r="N955">
            <v>70</v>
          </cell>
          <cell r="O955" t="str">
            <v>فرعى</v>
          </cell>
          <cell r="P955" t="str">
            <v>الالات</v>
          </cell>
          <cell r="Q955" t="str">
            <v xml:space="preserve">دفتر 1 </v>
          </cell>
          <cell r="R955">
            <v>79</v>
          </cell>
        </row>
        <row r="956">
          <cell r="D956" t="str">
            <v/>
          </cell>
          <cell r="E956" t="str">
            <v>اورام</v>
          </cell>
          <cell r="F956" t="str">
            <v>الاورام</v>
          </cell>
          <cell r="G956">
            <v>508</v>
          </cell>
          <cell r="H956" t="str">
            <v/>
          </cell>
          <cell r="I956" t="str">
            <v xml:space="preserve">جهاز استدعاء ممرضة </v>
          </cell>
          <cell r="J956" t="str">
            <v>عدد</v>
          </cell>
          <cell r="K956">
            <v>1</v>
          </cell>
          <cell r="L956">
            <v>1</v>
          </cell>
          <cell r="M956">
            <v>14000</v>
          </cell>
          <cell r="N956">
            <v>14000</v>
          </cell>
          <cell r="O956" t="str">
            <v>فرعى</v>
          </cell>
          <cell r="P956" t="str">
            <v>الاجهزه</v>
          </cell>
          <cell r="Q956" t="str">
            <v>دفتر 1</v>
          </cell>
          <cell r="R956">
            <v>45</v>
          </cell>
        </row>
        <row r="957">
          <cell r="D957" t="str">
            <v/>
          </cell>
          <cell r="E957" t="str">
            <v>اورام</v>
          </cell>
          <cell r="F957" t="str">
            <v>الاورام</v>
          </cell>
          <cell r="G957">
            <v>525</v>
          </cell>
          <cell r="H957">
            <v>10</v>
          </cell>
          <cell r="I957" t="str">
            <v>جهاز تحليل السكر ACCACHEK</v>
          </cell>
          <cell r="J957" t="str">
            <v>عدد</v>
          </cell>
          <cell r="K957">
            <v>1</v>
          </cell>
          <cell r="L957">
            <v>1</v>
          </cell>
          <cell r="M957">
            <v>345</v>
          </cell>
          <cell r="N957">
            <v>345</v>
          </cell>
          <cell r="O957" t="str">
            <v>فرعى</v>
          </cell>
          <cell r="P957" t="str">
            <v>الاجهزه</v>
          </cell>
          <cell r="Q957" t="str">
            <v>دفتر 1</v>
          </cell>
          <cell r="R957">
            <v>66</v>
          </cell>
        </row>
        <row r="958">
          <cell r="D958" t="str">
            <v/>
          </cell>
          <cell r="E958" t="str">
            <v>اورام</v>
          </cell>
          <cell r="F958" t="str">
            <v>الاورام</v>
          </cell>
          <cell r="G958">
            <v>1155</v>
          </cell>
          <cell r="H958">
            <v>62</v>
          </cell>
          <cell r="I958" t="str">
            <v>جهاز تحليل السكر caresens</v>
          </cell>
          <cell r="J958" t="str">
            <v>عدد</v>
          </cell>
          <cell r="L958">
            <v>1</v>
          </cell>
          <cell r="M958">
            <v>345</v>
          </cell>
          <cell r="N958">
            <v>345</v>
          </cell>
          <cell r="O958" t="str">
            <v>فرعى</v>
          </cell>
          <cell r="P958" t="str">
            <v>الاجهزه</v>
          </cell>
          <cell r="Q958" t="str">
            <v>دفتر 5</v>
          </cell>
          <cell r="R958">
            <v>58</v>
          </cell>
          <cell r="S958">
            <v>44846</v>
          </cell>
          <cell r="T958">
            <v>28</v>
          </cell>
          <cell r="U958">
            <v>1</v>
          </cell>
        </row>
        <row r="959">
          <cell r="D959" t="str">
            <v/>
          </cell>
          <cell r="E959" t="str">
            <v>اورام</v>
          </cell>
          <cell r="F959" t="str">
            <v>الاورام</v>
          </cell>
          <cell r="G959">
            <v>526</v>
          </cell>
          <cell r="H959" t="str">
            <v/>
          </cell>
          <cell r="I959" t="str">
            <v>جهاز تحليل السكر MATCH</v>
          </cell>
          <cell r="J959" t="str">
            <v>عدد</v>
          </cell>
          <cell r="K959">
            <v>1</v>
          </cell>
          <cell r="L959">
            <v>1</v>
          </cell>
          <cell r="M959">
            <v>150</v>
          </cell>
          <cell r="N959">
            <v>150</v>
          </cell>
          <cell r="O959" t="str">
            <v>فرعى</v>
          </cell>
          <cell r="P959" t="str">
            <v>الاجهزه</v>
          </cell>
          <cell r="Q959" t="str">
            <v>دفتر 1</v>
          </cell>
          <cell r="R959">
            <v>67</v>
          </cell>
        </row>
        <row r="960">
          <cell r="D960" t="str">
            <v/>
          </cell>
          <cell r="E960" t="str">
            <v>اورام</v>
          </cell>
          <cell r="F960" t="str">
            <v>الاورام</v>
          </cell>
          <cell r="G960">
            <v>469</v>
          </cell>
          <cell r="H960" t="str">
            <v/>
          </cell>
          <cell r="I960" t="str">
            <v>جهاز تكييف شارب 3 ح</v>
          </cell>
          <cell r="J960" t="str">
            <v>عدد</v>
          </cell>
          <cell r="K960">
            <v>3</v>
          </cell>
          <cell r="L960">
            <v>3</v>
          </cell>
          <cell r="M960">
            <v>9995</v>
          </cell>
          <cell r="N960">
            <v>29985</v>
          </cell>
          <cell r="O960" t="str">
            <v>فرعى</v>
          </cell>
          <cell r="P960" t="str">
            <v>الاجهزه</v>
          </cell>
          <cell r="Q960" t="str">
            <v>دفتر 1</v>
          </cell>
          <cell r="R960">
            <v>84</v>
          </cell>
        </row>
        <row r="961">
          <cell r="D961" t="str">
            <v/>
          </cell>
          <cell r="E961" t="str">
            <v>اورام</v>
          </cell>
          <cell r="F961" t="str">
            <v>الاورام</v>
          </cell>
          <cell r="G961">
            <v>470</v>
          </cell>
          <cell r="H961" t="str">
            <v/>
          </cell>
          <cell r="I961" t="str">
            <v>جهاز تكييف فريش ½1 ح</v>
          </cell>
          <cell r="J961" t="str">
            <v>عدد</v>
          </cell>
          <cell r="K961">
            <v>1</v>
          </cell>
          <cell r="L961">
            <v>1</v>
          </cell>
          <cell r="M961">
            <v>3500</v>
          </cell>
          <cell r="N961">
            <v>3500</v>
          </cell>
          <cell r="O961" t="str">
            <v>فرعى</v>
          </cell>
          <cell r="P961" t="str">
            <v>الاجهزه</v>
          </cell>
          <cell r="Q961" t="str">
            <v>دفتر 1</v>
          </cell>
          <cell r="R961">
            <v>86</v>
          </cell>
        </row>
        <row r="962">
          <cell r="D962" t="str">
            <v/>
          </cell>
          <cell r="E962" t="str">
            <v>اورام</v>
          </cell>
          <cell r="F962" t="str">
            <v>الاورام</v>
          </cell>
          <cell r="G962">
            <v>472</v>
          </cell>
          <cell r="H962" t="str">
            <v/>
          </cell>
          <cell r="I962" t="str">
            <v>جهاز تكييف كارير ½1 ح</v>
          </cell>
          <cell r="J962" t="str">
            <v>عدد</v>
          </cell>
          <cell r="K962">
            <v>1</v>
          </cell>
          <cell r="L962">
            <v>1</v>
          </cell>
          <cell r="M962">
            <v>7645</v>
          </cell>
          <cell r="N962">
            <v>7645</v>
          </cell>
          <cell r="O962" t="str">
            <v>فرعى</v>
          </cell>
          <cell r="P962" t="str">
            <v>الاجهزه</v>
          </cell>
          <cell r="Q962" t="str">
            <v>دفتر 1</v>
          </cell>
          <cell r="R962">
            <v>91</v>
          </cell>
        </row>
        <row r="963">
          <cell r="D963" t="str">
            <v/>
          </cell>
          <cell r="E963" t="str">
            <v>اورام</v>
          </cell>
          <cell r="F963" t="str">
            <v>الاورام</v>
          </cell>
          <cell r="G963">
            <v>3</v>
          </cell>
          <cell r="H963" t="str">
            <v/>
          </cell>
          <cell r="I963" t="str">
            <v>جهاز تكييف كارير 3ح</v>
          </cell>
          <cell r="J963" t="str">
            <v>عدد</v>
          </cell>
          <cell r="K963">
            <v>3</v>
          </cell>
          <cell r="L963">
            <v>3</v>
          </cell>
          <cell r="M963">
            <v>9889</v>
          </cell>
          <cell r="N963">
            <v>29667</v>
          </cell>
          <cell r="O963" t="str">
            <v>فرعى</v>
          </cell>
          <cell r="P963" t="str">
            <v>الاجهزه</v>
          </cell>
          <cell r="Q963" t="str">
            <v>دفتر 1</v>
          </cell>
          <cell r="R963">
            <v>92</v>
          </cell>
        </row>
        <row r="964">
          <cell r="D964" t="str">
            <v/>
          </cell>
          <cell r="E964" t="str">
            <v>اورام</v>
          </cell>
          <cell r="F964" t="str">
            <v>الاورام</v>
          </cell>
          <cell r="G964">
            <v>54</v>
          </cell>
          <cell r="H964" t="str">
            <v/>
          </cell>
          <cell r="I964" t="str">
            <v>جهاز تكييف يونيون اير 2.25ح</v>
          </cell>
          <cell r="J964" t="str">
            <v>عدد</v>
          </cell>
          <cell r="K964">
            <v>1</v>
          </cell>
          <cell r="L964">
            <v>1</v>
          </cell>
          <cell r="M964">
            <v>8400</v>
          </cell>
          <cell r="N964">
            <v>8400</v>
          </cell>
          <cell r="O964" t="str">
            <v>فرعى</v>
          </cell>
          <cell r="P964" t="str">
            <v>الاجهزه</v>
          </cell>
          <cell r="Q964" t="str">
            <v>دفتر 1</v>
          </cell>
          <cell r="R964">
            <v>97</v>
          </cell>
        </row>
        <row r="965">
          <cell r="D965" t="str">
            <v/>
          </cell>
          <cell r="E965" t="str">
            <v>اورام</v>
          </cell>
          <cell r="F965" t="str">
            <v>الاورام</v>
          </cell>
          <cell r="G965">
            <v>484</v>
          </cell>
          <cell r="H965" t="str">
            <v/>
          </cell>
          <cell r="I965" t="str">
            <v>جهاز تنفس صناعي بيلافيستا</v>
          </cell>
          <cell r="J965" t="str">
            <v>عدد</v>
          </cell>
          <cell r="K965">
            <v>1</v>
          </cell>
          <cell r="L965">
            <v>1</v>
          </cell>
          <cell r="M965">
            <v>125000</v>
          </cell>
          <cell r="N965">
            <v>125000</v>
          </cell>
          <cell r="O965" t="str">
            <v>فرعى</v>
          </cell>
          <cell r="P965" t="str">
            <v>الاجهزه</v>
          </cell>
          <cell r="Q965" t="str">
            <v>دفتر 2</v>
          </cell>
          <cell r="R965">
            <v>5</v>
          </cell>
        </row>
        <row r="966">
          <cell r="D966" t="str">
            <v/>
          </cell>
          <cell r="E966" t="str">
            <v>اورام</v>
          </cell>
          <cell r="F966" t="str">
            <v>الاورام</v>
          </cell>
          <cell r="G966">
            <v>551</v>
          </cell>
          <cell r="H966" t="str">
            <v/>
          </cell>
          <cell r="I966" t="str">
            <v>جهاز شفط كهربائى متحرك 4 لتر</v>
          </cell>
          <cell r="J966" t="str">
            <v>عدد</v>
          </cell>
          <cell r="K966">
            <v>1</v>
          </cell>
          <cell r="L966">
            <v>1</v>
          </cell>
          <cell r="M966">
            <v>8068.5</v>
          </cell>
          <cell r="N966">
            <v>8068.5</v>
          </cell>
          <cell r="O966" t="str">
            <v>فرعى</v>
          </cell>
          <cell r="P966" t="str">
            <v>الاجهزه</v>
          </cell>
          <cell r="Q966" t="str">
            <v>دفتر 2</v>
          </cell>
          <cell r="R966">
            <v>19</v>
          </cell>
        </row>
        <row r="967">
          <cell r="D967" t="str">
            <v/>
          </cell>
          <cell r="E967" t="str">
            <v>اورام</v>
          </cell>
          <cell r="F967" t="str">
            <v>الاورام</v>
          </cell>
          <cell r="G967">
            <v>553</v>
          </cell>
          <cell r="H967">
            <v>76</v>
          </cell>
          <cell r="I967" t="str">
            <v>جهاز صدمات قلب</v>
          </cell>
          <cell r="J967" t="str">
            <v>عدد</v>
          </cell>
          <cell r="L967">
            <v>1</v>
          </cell>
          <cell r="M967">
            <v>33000</v>
          </cell>
          <cell r="N967">
            <v>33000</v>
          </cell>
          <cell r="O967" t="str">
            <v>فرعى</v>
          </cell>
          <cell r="P967" t="str">
            <v>الاجهزه</v>
          </cell>
          <cell r="Q967" t="str">
            <v>دفتر 2</v>
          </cell>
          <cell r="R967">
            <v>21</v>
          </cell>
          <cell r="S967">
            <v>44859</v>
          </cell>
          <cell r="T967">
            <v>32</v>
          </cell>
          <cell r="U967">
            <v>1</v>
          </cell>
        </row>
        <row r="968">
          <cell r="D968" t="str">
            <v/>
          </cell>
          <cell r="E968" t="str">
            <v>اورام</v>
          </cell>
          <cell r="F968" t="str">
            <v>الاورام</v>
          </cell>
          <cell r="G968">
            <v>425</v>
          </cell>
          <cell r="H968" t="str">
            <v/>
          </cell>
          <cell r="I968" t="str">
            <v>جهاز صيدليه اكلينيكيه</v>
          </cell>
          <cell r="J968" t="str">
            <v>عدد</v>
          </cell>
          <cell r="K968">
            <v>1</v>
          </cell>
          <cell r="L968">
            <v>1</v>
          </cell>
          <cell r="M968">
            <v>458000.00460000004</v>
          </cell>
          <cell r="N968">
            <v>458000.00460000004</v>
          </cell>
          <cell r="O968" t="str">
            <v>فرعى</v>
          </cell>
          <cell r="P968" t="str">
            <v>الاجهزه</v>
          </cell>
          <cell r="Q968" t="str">
            <v>دفتر 2</v>
          </cell>
          <cell r="R968">
            <v>22</v>
          </cell>
        </row>
        <row r="969">
          <cell r="D969" t="str">
            <v/>
          </cell>
          <cell r="E969" t="str">
            <v>اورام</v>
          </cell>
          <cell r="F969" t="str">
            <v>الاورام</v>
          </cell>
          <cell r="G969">
            <v>558</v>
          </cell>
          <cell r="H969">
            <v>27</v>
          </cell>
          <cell r="I969" t="str">
            <v>جهاز ضغط ديجيتال</v>
          </cell>
          <cell r="J969" t="str">
            <v>عدد</v>
          </cell>
          <cell r="K969">
            <v>1</v>
          </cell>
          <cell r="L969">
            <v>1</v>
          </cell>
          <cell r="M969">
            <v>150</v>
          </cell>
          <cell r="N969">
            <v>150</v>
          </cell>
          <cell r="O969" t="str">
            <v>فرعى</v>
          </cell>
          <cell r="P969" t="str">
            <v>الاجهزه</v>
          </cell>
          <cell r="Q969" t="str">
            <v>دفتر 2</v>
          </cell>
          <cell r="R969">
            <v>27</v>
          </cell>
        </row>
        <row r="970">
          <cell r="D970" t="str">
            <v/>
          </cell>
          <cell r="E970" t="str">
            <v>اورام</v>
          </cell>
          <cell r="F970" t="str">
            <v>الاورام</v>
          </cell>
          <cell r="G970">
            <v>559</v>
          </cell>
          <cell r="H970">
            <v>11</v>
          </cell>
          <cell r="I970" t="str">
            <v>جهاز ضغط زئبقى</v>
          </cell>
          <cell r="J970" t="str">
            <v>عدد</v>
          </cell>
          <cell r="K970">
            <v>1</v>
          </cell>
          <cell r="L970">
            <v>1</v>
          </cell>
          <cell r="M970">
            <v>250</v>
          </cell>
          <cell r="N970">
            <v>250</v>
          </cell>
          <cell r="O970" t="str">
            <v>فرعى</v>
          </cell>
          <cell r="P970" t="str">
            <v>الاجهزه</v>
          </cell>
          <cell r="Q970" t="str">
            <v>دفتر 2</v>
          </cell>
          <cell r="R970">
            <v>28</v>
          </cell>
        </row>
        <row r="971">
          <cell r="D971" t="str">
            <v/>
          </cell>
          <cell r="E971" t="str">
            <v>اورام</v>
          </cell>
          <cell r="F971" t="str">
            <v>الاورام</v>
          </cell>
          <cell r="G971">
            <v>727</v>
          </cell>
          <cell r="H971" t="str">
            <v/>
          </cell>
          <cell r="I971" t="str">
            <v>جهاز نبوليزر كونفيرت</v>
          </cell>
          <cell r="J971" t="str">
            <v>عدد</v>
          </cell>
          <cell r="K971">
            <v>1</v>
          </cell>
          <cell r="L971">
            <v>1</v>
          </cell>
          <cell r="M971">
            <v>500</v>
          </cell>
          <cell r="N971">
            <v>500</v>
          </cell>
          <cell r="O971" t="str">
            <v>فرعى</v>
          </cell>
          <cell r="P971" t="str">
            <v>الاجهزه</v>
          </cell>
          <cell r="Q971" t="str">
            <v>دفتر 2</v>
          </cell>
          <cell r="R971">
            <v>89</v>
          </cell>
        </row>
        <row r="972">
          <cell r="D972" t="str">
            <v/>
          </cell>
          <cell r="E972" t="str">
            <v>اورام</v>
          </cell>
          <cell r="F972" t="str">
            <v>الاورام</v>
          </cell>
          <cell r="G972">
            <v>89</v>
          </cell>
          <cell r="H972" t="str">
            <v/>
          </cell>
          <cell r="I972" t="str">
            <v>حامل محاليل</v>
          </cell>
          <cell r="J972" t="str">
            <v>عدد</v>
          </cell>
          <cell r="K972">
            <v>18</v>
          </cell>
          <cell r="L972">
            <v>16</v>
          </cell>
          <cell r="M972">
            <v>325</v>
          </cell>
          <cell r="N972">
            <v>5200</v>
          </cell>
          <cell r="O972" t="str">
            <v>فرعى</v>
          </cell>
          <cell r="P972" t="str">
            <v>الاثاث</v>
          </cell>
          <cell r="Q972" t="str">
            <v>دفتر 1</v>
          </cell>
          <cell r="R972">
            <v>62</v>
          </cell>
          <cell r="S972">
            <v>44859</v>
          </cell>
          <cell r="T972" t="str">
            <v>تكهين</v>
          </cell>
          <cell r="V972">
            <v>2</v>
          </cell>
        </row>
        <row r="973">
          <cell r="D973" t="str">
            <v/>
          </cell>
          <cell r="E973" t="str">
            <v>اورام</v>
          </cell>
          <cell r="F973" t="str">
            <v>الاورام</v>
          </cell>
          <cell r="G973">
            <v>150</v>
          </cell>
          <cell r="H973" t="str">
            <v/>
          </cell>
          <cell r="I973" t="str">
            <v>دولاب الات 1 دلفه</v>
          </cell>
          <cell r="J973" t="str">
            <v>عدد</v>
          </cell>
          <cell r="K973">
            <v>2</v>
          </cell>
          <cell r="L973">
            <v>2</v>
          </cell>
          <cell r="M973">
            <v>800</v>
          </cell>
          <cell r="N973">
            <v>1600</v>
          </cell>
          <cell r="O973" t="str">
            <v>فرعى</v>
          </cell>
          <cell r="P973" t="str">
            <v>الاثاث</v>
          </cell>
          <cell r="Q973" t="str">
            <v>دفتر 2</v>
          </cell>
          <cell r="R973">
            <v>8</v>
          </cell>
        </row>
        <row r="974">
          <cell r="D974" t="str">
            <v/>
          </cell>
          <cell r="E974" t="str">
            <v>اورام</v>
          </cell>
          <cell r="F974" t="str">
            <v>الاورام</v>
          </cell>
          <cell r="G974">
            <v>151</v>
          </cell>
          <cell r="H974" t="str">
            <v/>
          </cell>
          <cell r="I974" t="str">
            <v>دولاب الات 2 دلفه</v>
          </cell>
          <cell r="J974" t="str">
            <v>عدد</v>
          </cell>
          <cell r="K974">
            <v>1</v>
          </cell>
          <cell r="L974">
            <v>1</v>
          </cell>
          <cell r="M974">
            <v>995</v>
          </cell>
          <cell r="N974">
            <v>995</v>
          </cell>
          <cell r="O974" t="str">
            <v>فرعى</v>
          </cell>
          <cell r="P974" t="str">
            <v>الاثاث</v>
          </cell>
          <cell r="Q974" t="str">
            <v>دفتر 2</v>
          </cell>
          <cell r="R974">
            <v>9</v>
          </cell>
        </row>
        <row r="975">
          <cell r="D975" t="str">
            <v/>
          </cell>
          <cell r="E975" t="str">
            <v>اورام</v>
          </cell>
          <cell r="F975" t="str">
            <v>الاورام</v>
          </cell>
          <cell r="G975">
            <v>152</v>
          </cell>
          <cell r="H975" t="str">
            <v/>
          </cell>
          <cell r="I975" t="str">
            <v>دولاب الوميتال</v>
          </cell>
          <cell r="J975" t="str">
            <v>عدد</v>
          </cell>
          <cell r="K975">
            <v>1</v>
          </cell>
          <cell r="L975">
            <v>1</v>
          </cell>
          <cell r="M975">
            <v>1300</v>
          </cell>
          <cell r="N975">
            <v>1300</v>
          </cell>
          <cell r="O975" t="str">
            <v>فرعى</v>
          </cell>
          <cell r="P975" t="str">
            <v>الاثاث</v>
          </cell>
          <cell r="Q975" t="str">
            <v>دفتر 2</v>
          </cell>
          <cell r="R975">
            <v>10</v>
          </cell>
        </row>
        <row r="976">
          <cell r="D976" t="str">
            <v/>
          </cell>
          <cell r="E976" t="str">
            <v>اورام</v>
          </cell>
          <cell r="F976" t="str">
            <v>الاورام</v>
          </cell>
          <cell r="G976">
            <v>153</v>
          </cell>
          <cell r="H976" t="str">
            <v/>
          </cell>
          <cell r="I976" t="str">
            <v>دولاب خشب 1 دلفه</v>
          </cell>
          <cell r="J976" t="str">
            <v>عدد</v>
          </cell>
          <cell r="K976">
            <v>1</v>
          </cell>
          <cell r="L976">
            <v>1</v>
          </cell>
          <cell r="M976">
            <v>750</v>
          </cell>
          <cell r="N976">
            <v>750</v>
          </cell>
          <cell r="O976" t="str">
            <v>فرعى</v>
          </cell>
          <cell r="P976" t="str">
            <v>الاثاث</v>
          </cell>
          <cell r="Q976" t="str">
            <v>دفتر 2</v>
          </cell>
          <cell r="R976">
            <v>12</v>
          </cell>
        </row>
        <row r="977">
          <cell r="D977" t="str">
            <v/>
          </cell>
          <cell r="E977" t="str">
            <v>اورام</v>
          </cell>
          <cell r="F977" t="str">
            <v>الاورام</v>
          </cell>
          <cell r="G977">
            <v>154</v>
          </cell>
          <cell r="H977" t="str">
            <v/>
          </cell>
          <cell r="I977" t="str">
            <v>دولاب خشب 2 دلفه</v>
          </cell>
          <cell r="J977" t="str">
            <v>عدد</v>
          </cell>
          <cell r="K977">
            <v>1</v>
          </cell>
          <cell r="L977">
            <v>1</v>
          </cell>
          <cell r="M977">
            <v>900</v>
          </cell>
          <cell r="N977">
            <v>900</v>
          </cell>
          <cell r="O977" t="str">
            <v>فرعى</v>
          </cell>
          <cell r="P977" t="str">
            <v>الاثاث</v>
          </cell>
          <cell r="Q977" t="str">
            <v>دفتر 2</v>
          </cell>
          <cell r="R977">
            <v>13</v>
          </cell>
        </row>
        <row r="978">
          <cell r="D978" t="str">
            <v/>
          </cell>
          <cell r="E978" t="str">
            <v>اورام</v>
          </cell>
          <cell r="F978" t="str">
            <v>الاورام</v>
          </cell>
          <cell r="G978">
            <v>160</v>
          </cell>
          <cell r="H978" t="str">
            <v/>
          </cell>
          <cell r="I978" t="str">
            <v>دولاب مستندات صاج 2 دلفه</v>
          </cell>
          <cell r="J978" t="str">
            <v>عدد</v>
          </cell>
          <cell r="K978">
            <v>2</v>
          </cell>
          <cell r="L978">
            <v>2</v>
          </cell>
          <cell r="M978">
            <v>1638</v>
          </cell>
          <cell r="N978">
            <v>3276</v>
          </cell>
          <cell r="O978" t="str">
            <v>فرعى</v>
          </cell>
          <cell r="P978" t="str">
            <v>الاثاث</v>
          </cell>
          <cell r="Q978" t="str">
            <v>دفتر 2</v>
          </cell>
          <cell r="R978">
            <v>22</v>
          </cell>
        </row>
        <row r="979">
          <cell r="D979" t="str">
            <v/>
          </cell>
          <cell r="E979" t="str">
            <v>اورام</v>
          </cell>
          <cell r="F979" t="str">
            <v>الاورام</v>
          </cell>
          <cell r="G979">
            <v>1042</v>
          </cell>
          <cell r="H979" t="str">
            <v/>
          </cell>
          <cell r="I979" t="str">
            <v>رسيفر</v>
          </cell>
          <cell r="J979" t="str">
            <v>عدد</v>
          </cell>
          <cell r="K979">
            <v>4</v>
          </cell>
          <cell r="L979">
            <v>4</v>
          </cell>
          <cell r="M979">
            <v>150</v>
          </cell>
          <cell r="N979">
            <v>600</v>
          </cell>
          <cell r="O979" t="str">
            <v>فرعى</v>
          </cell>
          <cell r="P979" t="str">
            <v>الاجهزه</v>
          </cell>
          <cell r="Q979" t="str">
            <v>دفتر 3</v>
          </cell>
          <cell r="R979">
            <v>16</v>
          </cell>
        </row>
        <row r="980">
          <cell r="D980" t="str">
            <v/>
          </cell>
          <cell r="E980" t="str">
            <v>اورام</v>
          </cell>
          <cell r="F980" t="str">
            <v>الاورام</v>
          </cell>
          <cell r="G980">
            <v>176</v>
          </cell>
          <cell r="H980" t="str">
            <v/>
          </cell>
          <cell r="I980" t="str">
            <v>سبت تعقيم</v>
          </cell>
          <cell r="J980" t="str">
            <v>عدد</v>
          </cell>
          <cell r="K980">
            <v>2</v>
          </cell>
          <cell r="L980">
            <v>2</v>
          </cell>
          <cell r="M980">
            <v>210</v>
          </cell>
          <cell r="N980">
            <v>420</v>
          </cell>
          <cell r="O980" t="str">
            <v>فرعى</v>
          </cell>
          <cell r="P980" t="str">
            <v>الاثاث</v>
          </cell>
          <cell r="Q980" t="str">
            <v>دفتر 2</v>
          </cell>
          <cell r="R980">
            <v>30</v>
          </cell>
        </row>
        <row r="981">
          <cell r="D981" t="str">
            <v/>
          </cell>
          <cell r="E981" t="str">
            <v>اورام</v>
          </cell>
          <cell r="F981" t="str">
            <v>الاورام</v>
          </cell>
          <cell r="G981">
            <v>184</v>
          </cell>
          <cell r="H981">
            <v>50</v>
          </cell>
          <cell r="I981" t="str">
            <v>سخان كهرباء مياه</v>
          </cell>
          <cell r="J981" t="str">
            <v>عدد</v>
          </cell>
          <cell r="K981">
            <v>1</v>
          </cell>
          <cell r="L981">
            <v>1</v>
          </cell>
          <cell r="M981">
            <v>400</v>
          </cell>
          <cell r="N981">
            <v>400</v>
          </cell>
          <cell r="O981" t="str">
            <v>فرعى</v>
          </cell>
          <cell r="P981" t="str">
            <v>الاجهزه</v>
          </cell>
          <cell r="Q981" t="str">
            <v>دفتر 4</v>
          </cell>
          <cell r="R981">
            <v>96</v>
          </cell>
        </row>
        <row r="982">
          <cell r="D982" t="str">
            <v/>
          </cell>
          <cell r="E982" t="str">
            <v>اورام</v>
          </cell>
          <cell r="F982" t="str">
            <v>الاورام</v>
          </cell>
          <cell r="G982">
            <v>631</v>
          </cell>
          <cell r="H982" t="str">
            <v/>
          </cell>
          <cell r="I982" t="str">
            <v>سرنجة محاليل MEDIMA</v>
          </cell>
          <cell r="J982" t="str">
            <v>عدد</v>
          </cell>
          <cell r="K982">
            <v>1</v>
          </cell>
          <cell r="L982">
            <v>1</v>
          </cell>
          <cell r="M982">
            <v>5680</v>
          </cell>
          <cell r="N982">
            <v>5680</v>
          </cell>
          <cell r="O982" t="str">
            <v>فرعى</v>
          </cell>
          <cell r="P982" t="str">
            <v>الاجهزه</v>
          </cell>
          <cell r="Q982" t="str">
            <v>دفتر 3</v>
          </cell>
          <cell r="R982">
            <v>32</v>
          </cell>
        </row>
        <row r="983">
          <cell r="D983" t="str">
            <v/>
          </cell>
          <cell r="E983" t="str">
            <v>اورام</v>
          </cell>
          <cell r="F983" t="str">
            <v>الاورام</v>
          </cell>
          <cell r="G983">
            <v>632</v>
          </cell>
          <cell r="H983" t="str">
            <v/>
          </cell>
          <cell r="I983" t="str">
            <v xml:space="preserve">سرنجة محاليل اتوم </v>
          </cell>
          <cell r="J983" t="str">
            <v>عدد</v>
          </cell>
          <cell r="K983">
            <v>2</v>
          </cell>
          <cell r="L983">
            <v>2</v>
          </cell>
          <cell r="M983">
            <v>7070</v>
          </cell>
          <cell r="N983">
            <v>14140</v>
          </cell>
          <cell r="O983" t="str">
            <v>فرعى</v>
          </cell>
          <cell r="P983" t="str">
            <v>الاجهزه</v>
          </cell>
          <cell r="Q983" t="str">
            <v>دفتر 3</v>
          </cell>
          <cell r="R983">
            <v>33</v>
          </cell>
        </row>
        <row r="984">
          <cell r="D984" t="str">
            <v/>
          </cell>
          <cell r="E984" t="str">
            <v>اورام</v>
          </cell>
          <cell r="F984" t="str">
            <v>الاورام</v>
          </cell>
          <cell r="G984">
            <v>186</v>
          </cell>
          <cell r="H984" t="str">
            <v/>
          </cell>
          <cell r="I984" t="str">
            <v xml:space="preserve">سرير 1/2 فولر </v>
          </cell>
          <cell r="J984" t="str">
            <v>عدد</v>
          </cell>
          <cell r="K984">
            <v>22</v>
          </cell>
          <cell r="L984">
            <v>22</v>
          </cell>
          <cell r="M984">
            <v>1050</v>
          </cell>
          <cell r="N984">
            <v>23100</v>
          </cell>
          <cell r="O984" t="str">
            <v>فرعى</v>
          </cell>
          <cell r="P984" t="str">
            <v>الاثاث</v>
          </cell>
          <cell r="Q984" t="str">
            <v>دفتر 2</v>
          </cell>
          <cell r="R984">
            <v>33</v>
          </cell>
        </row>
        <row r="985">
          <cell r="D985" t="str">
            <v/>
          </cell>
          <cell r="E985" t="str">
            <v>اورام</v>
          </cell>
          <cell r="F985" t="str">
            <v>الاورام</v>
          </cell>
          <cell r="G985">
            <v>197</v>
          </cell>
          <cell r="H985">
            <v>78</v>
          </cell>
          <cell r="I985" t="str">
            <v>سرير كشف</v>
          </cell>
          <cell r="J985" t="str">
            <v>عدد</v>
          </cell>
          <cell r="K985">
            <v>2</v>
          </cell>
          <cell r="L985">
            <v>2</v>
          </cell>
          <cell r="M985">
            <v>1000</v>
          </cell>
          <cell r="N985">
            <v>2000</v>
          </cell>
          <cell r="O985" t="str">
            <v>فرعى</v>
          </cell>
          <cell r="P985" t="str">
            <v>الاثاث</v>
          </cell>
          <cell r="Q985" t="str">
            <v>دفتر 2</v>
          </cell>
          <cell r="R985">
            <v>42</v>
          </cell>
        </row>
        <row r="986">
          <cell r="D986" t="str">
            <v/>
          </cell>
          <cell r="E986" t="str">
            <v>اورام</v>
          </cell>
          <cell r="F986" t="str">
            <v>الاورام</v>
          </cell>
          <cell r="G986">
            <v>1036</v>
          </cell>
          <cell r="H986">
            <v>26</v>
          </cell>
          <cell r="I986" t="str">
            <v>سماعة طبيب</v>
          </cell>
          <cell r="J986" t="str">
            <v>عدد</v>
          </cell>
          <cell r="K986">
            <v>5</v>
          </cell>
          <cell r="L986">
            <v>5</v>
          </cell>
          <cell r="M986">
            <v>150</v>
          </cell>
          <cell r="N986">
            <v>750</v>
          </cell>
          <cell r="O986" t="str">
            <v>فرعى</v>
          </cell>
          <cell r="P986" t="str">
            <v>الاثاث</v>
          </cell>
          <cell r="Q986" t="str">
            <v>دفتر 2</v>
          </cell>
          <cell r="R986">
            <v>55</v>
          </cell>
        </row>
        <row r="987">
          <cell r="D987" t="str">
            <v/>
          </cell>
          <cell r="E987" t="str">
            <v>اورام</v>
          </cell>
          <cell r="F987" t="str">
            <v>الاورام</v>
          </cell>
          <cell r="G987">
            <v>228</v>
          </cell>
          <cell r="H987" t="str">
            <v/>
          </cell>
          <cell r="I987" t="str">
            <v>شانون 4 درج</v>
          </cell>
          <cell r="J987" t="str">
            <v>عدد</v>
          </cell>
          <cell r="L987">
            <v>1</v>
          </cell>
          <cell r="M987">
            <v>950</v>
          </cell>
          <cell r="N987">
            <v>950</v>
          </cell>
          <cell r="O987" t="str">
            <v>فرعى</v>
          </cell>
          <cell r="P987" t="str">
            <v>الاثاث</v>
          </cell>
          <cell r="Q987" t="str">
            <v>دفتر 3</v>
          </cell>
          <cell r="R987">
            <v>1</v>
          </cell>
          <cell r="S987">
            <v>44889</v>
          </cell>
          <cell r="T987" t="str">
            <v>نقل</v>
          </cell>
          <cell r="U987">
            <v>1</v>
          </cell>
        </row>
        <row r="988">
          <cell r="D988" t="str">
            <v/>
          </cell>
          <cell r="E988" t="str">
            <v>اورام</v>
          </cell>
          <cell r="F988" t="str">
            <v>الاورام</v>
          </cell>
          <cell r="G988">
            <v>242</v>
          </cell>
          <cell r="H988" t="str">
            <v/>
          </cell>
          <cell r="I988" t="str">
            <v>صندوق حريق</v>
          </cell>
          <cell r="J988" t="str">
            <v>عدد</v>
          </cell>
          <cell r="K988">
            <v>1</v>
          </cell>
          <cell r="L988">
            <v>1</v>
          </cell>
          <cell r="M988">
            <v>1710</v>
          </cell>
          <cell r="N988">
            <v>1710</v>
          </cell>
          <cell r="O988" t="str">
            <v>فرعى</v>
          </cell>
          <cell r="P988" t="str">
            <v>الاثاث</v>
          </cell>
          <cell r="Q988" t="str">
            <v>دفتر 2</v>
          </cell>
          <cell r="R988">
            <v>66</v>
          </cell>
        </row>
        <row r="989">
          <cell r="D989" t="str">
            <v/>
          </cell>
          <cell r="E989" t="str">
            <v>اورام</v>
          </cell>
          <cell r="F989" t="str">
            <v>الاورام</v>
          </cell>
          <cell r="G989">
            <v>243</v>
          </cell>
          <cell r="H989" t="str">
            <v/>
          </cell>
          <cell r="I989" t="str">
            <v>صينية الات</v>
          </cell>
          <cell r="J989" t="str">
            <v>عدد</v>
          </cell>
          <cell r="K989">
            <v>3</v>
          </cell>
          <cell r="L989">
            <v>3</v>
          </cell>
          <cell r="M989">
            <v>50</v>
          </cell>
          <cell r="N989">
            <v>150</v>
          </cell>
          <cell r="O989" t="str">
            <v>فرعى</v>
          </cell>
          <cell r="P989" t="str">
            <v>الالات</v>
          </cell>
          <cell r="Q989" t="str">
            <v>دفتر 4</v>
          </cell>
          <cell r="R989">
            <v>6</v>
          </cell>
        </row>
        <row r="990">
          <cell r="D990" t="str">
            <v/>
          </cell>
          <cell r="E990" t="str">
            <v>اورام</v>
          </cell>
          <cell r="F990" t="str">
            <v>الاورام</v>
          </cell>
          <cell r="G990">
            <v>310</v>
          </cell>
          <cell r="H990" t="str">
            <v/>
          </cell>
          <cell r="I990" t="str">
            <v>كراش تروللي</v>
          </cell>
          <cell r="J990" t="str">
            <v>عدد</v>
          </cell>
          <cell r="K990">
            <v>1</v>
          </cell>
          <cell r="L990">
            <v>1</v>
          </cell>
          <cell r="M990">
            <v>5000</v>
          </cell>
          <cell r="N990">
            <v>5000</v>
          </cell>
          <cell r="O990" t="str">
            <v>فرعى</v>
          </cell>
          <cell r="P990" t="str">
            <v>الاثاث</v>
          </cell>
          <cell r="Q990" t="str">
            <v>دفتر 3</v>
          </cell>
          <cell r="R990">
            <v>28</v>
          </cell>
        </row>
        <row r="991">
          <cell r="D991" t="str">
            <v/>
          </cell>
          <cell r="E991" t="str">
            <v>اورام</v>
          </cell>
          <cell r="F991" t="str">
            <v>الاورام</v>
          </cell>
          <cell r="G991">
            <v>333</v>
          </cell>
          <cell r="H991">
            <v>33</v>
          </cell>
          <cell r="I991" t="str">
            <v>كرسى متحرك للمرضى</v>
          </cell>
          <cell r="J991" t="str">
            <v>عدد</v>
          </cell>
          <cell r="K991">
            <v>3</v>
          </cell>
          <cell r="L991">
            <v>3</v>
          </cell>
          <cell r="M991">
            <v>450</v>
          </cell>
          <cell r="N991">
            <v>1350</v>
          </cell>
          <cell r="O991" t="str">
            <v>فرعى</v>
          </cell>
          <cell r="P991" t="str">
            <v>الاثاث</v>
          </cell>
          <cell r="Q991" t="str">
            <v>دفتر 3</v>
          </cell>
          <cell r="R991">
            <v>48</v>
          </cell>
        </row>
        <row r="992">
          <cell r="D992" t="str">
            <v/>
          </cell>
          <cell r="E992" t="str">
            <v>اورام</v>
          </cell>
          <cell r="F992" t="str">
            <v>الاورام</v>
          </cell>
          <cell r="G992">
            <v>313</v>
          </cell>
          <cell r="H992" t="str">
            <v/>
          </cell>
          <cell r="I992" t="str">
            <v>كرسي</v>
          </cell>
          <cell r="J992" t="str">
            <v>عدد</v>
          </cell>
          <cell r="K992">
            <v>9</v>
          </cell>
          <cell r="L992">
            <v>9</v>
          </cell>
          <cell r="M992">
            <v>249</v>
          </cell>
          <cell r="N992">
            <v>2241</v>
          </cell>
          <cell r="O992" t="str">
            <v>فرعى</v>
          </cell>
          <cell r="P992" t="str">
            <v>الاثاث</v>
          </cell>
          <cell r="Q992" t="str">
            <v>دفتر 2</v>
          </cell>
          <cell r="R992">
            <v>100</v>
          </cell>
        </row>
        <row r="993">
          <cell r="D993" t="str">
            <v/>
          </cell>
          <cell r="E993" t="str">
            <v>اورام</v>
          </cell>
          <cell r="F993" t="str">
            <v>الاورام</v>
          </cell>
          <cell r="G993">
            <v>334</v>
          </cell>
          <cell r="H993" t="str">
            <v/>
          </cell>
          <cell r="I993" t="str">
            <v xml:space="preserve">كرسي مدير </v>
          </cell>
          <cell r="J993" t="str">
            <v>عدد</v>
          </cell>
          <cell r="K993">
            <v>1</v>
          </cell>
          <cell r="L993">
            <v>1</v>
          </cell>
          <cell r="M993">
            <v>475</v>
          </cell>
          <cell r="N993">
            <v>475</v>
          </cell>
          <cell r="O993" t="str">
            <v>فرعى</v>
          </cell>
          <cell r="P993" t="str">
            <v>الاثاث</v>
          </cell>
          <cell r="Q993" t="str">
            <v>دفتر 3</v>
          </cell>
          <cell r="R993">
            <v>49</v>
          </cell>
        </row>
        <row r="994">
          <cell r="D994" t="str">
            <v/>
          </cell>
          <cell r="E994" t="str">
            <v>اورام</v>
          </cell>
          <cell r="F994" t="str">
            <v>الاورام</v>
          </cell>
          <cell r="G994">
            <v>346</v>
          </cell>
          <cell r="H994" t="str">
            <v/>
          </cell>
          <cell r="I994" t="str">
            <v>كمودينو الوميتال فردى ( 1دلفه + 1درج )</v>
          </cell>
          <cell r="J994" t="str">
            <v>عدد</v>
          </cell>
          <cell r="K994">
            <v>2</v>
          </cell>
          <cell r="L994">
            <v>2</v>
          </cell>
          <cell r="M994">
            <v>550</v>
          </cell>
          <cell r="N994">
            <v>1100</v>
          </cell>
          <cell r="O994" t="str">
            <v>فرعى</v>
          </cell>
          <cell r="P994" t="str">
            <v>الاثاث</v>
          </cell>
          <cell r="Q994" t="str">
            <v>دفتر 3</v>
          </cell>
          <cell r="R994">
            <v>58</v>
          </cell>
        </row>
        <row r="995">
          <cell r="D995" t="str">
            <v/>
          </cell>
          <cell r="E995" t="str">
            <v>اورام</v>
          </cell>
          <cell r="F995" t="str">
            <v>الاورام</v>
          </cell>
          <cell r="G995">
            <v>347</v>
          </cell>
          <cell r="H995" t="str">
            <v/>
          </cell>
          <cell r="I995" t="str">
            <v>كمودينو الوميتال مزدوج 2 دلفه 2درج</v>
          </cell>
          <cell r="J995" t="str">
            <v>عدد</v>
          </cell>
          <cell r="K995">
            <v>11</v>
          </cell>
          <cell r="L995">
            <v>11</v>
          </cell>
          <cell r="M995">
            <v>1200</v>
          </cell>
          <cell r="N995">
            <v>13200</v>
          </cell>
          <cell r="O995" t="str">
            <v>فرعى</v>
          </cell>
          <cell r="P995" t="str">
            <v>الاثاث</v>
          </cell>
          <cell r="Q995" t="str">
            <v>دفتر 3</v>
          </cell>
          <cell r="R995">
            <v>59</v>
          </cell>
        </row>
        <row r="996">
          <cell r="D996" t="str">
            <v/>
          </cell>
          <cell r="E996" t="str">
            <v>اورام</v>
          </cell>
          <cell r="F996" t="str">
            <v>الاورام</v>
          </cell>
          <cell r="G996">
            <v>1167</v>
          </cell>
          <cell r="H996" t="str">
            <v/>
          </cell>
          <cell r="I996" t="str">
            <v>كوفرته</v>
          </cell>
          <cell r="J996" t="str">
            <v>عدد</v>
          </cell>
          <cell r="L996">
            <v>22</v>
          </cell>
          <cell r="M996">
            <v>211</v>
          </cell>
          <cell r="N996">
            <v>4642</v>
          </cell>
          <cell r="O996" t="str">
            <v>فرعى</v>
          </cell>
          <cell r="P996" t="str">
            <v>الاثاث</v>
          </cell>
          <cell r="Q996" t="str">
            <v>دفتر 2</v>
          </cell>
          <cell r="R996">
            <v>97</v>
          </cell>
          <cell r="S996">
            <v>44913</v>
          </cell>
          <cell r="T996" t="str">
            <v>مفروشات</v>
          </cell>
          <cell r="U996">
            <v>22</v>
          </cell>
        </row>
        <row r="997">
          <cell r="D997" t="str">
            <v/>
          </cell>
          <cell r="E997" t="str">
            <v>اورام</v>
          </cell>
          <cell r="F997" t="str">
            <v>الاورام</v>
          </cell>
          <cell r="G997">
            <v>352</v>
          </cell>
          <cell r="H997" t="str">
            <v/>
          </cell>
          <cell r="I997" t="str">
            <v>كولدير مياه</v>
          </cell>
          <cell r="J997" t="str">
            <v>عدد</v>
          </cell>
          <cell r="K997">
            <v>1</v>
          </cell>
          <cell r="L997">
            <v>1</v>
          </cell>
          <cell r="M997">
            <v>2000</v>
          </cell>
          <cell r="N997">
            <v>2000</v>
          </cell>
          <cell r="O997" t="str">
            <v>فرعى</v>
          </cell>
          <cell r="P997" t="str">
            <v>الاجهزه</v>
          </cell>
          <cell r="Q997" t="str">
            <v>دفتر 4</v>
          </cell>
          <cell r="R997">
            <v>31</v>
          </cell>
        </row>
        <row r="998">
          <cell r="D998" t="str">
            <v/>
          </cell>
          <cell r="E998" t="str">
            <v>اورام</v>
          </cell>
          <cell r="F998" t="str">
            <v>الاورام</v>
          </cell>
          <cell r="G998">
            <v>904</v>
          </cell>
          <cell r="H998" t="str">
            <v/>
          </cell>
          <cell r="I998" t="str">
            <v>ماسك ابر</v>
          </cell>
          <cell r="J998" t="str">
            <v>عدد</v>
          </cell>
          <cell r="K998">
            <v>1</v>
          </cell>
          <cell r="L998">
            <v>1</v>
          </cell>
          <cell r="M998">
            <v>25</v>
          </cell>
          <cell r="N998">
            <v>25</v>
          </cell>
          <cell r="O998" t="str">
            <v>فرعى</v>
          </cell>
          <cell r="P998" t="str">
            <v>الالات</v>
          </cell>
          <cell r="Q998" t="str">
            <v xml:space="preserve">دفتر 1 </v>
          </cell>
          <cell r="R998">
            <v>81</v>
          </cell>
        </row>
        <row r="999">
          <cell r="D999" t="str">
            <v/>
          </cell>
          <cell r="E999" t="str">
            <v>اورام</v>
          </cell>
          <cell r="F999" t="str">
            <v>الاورام</v>
          </cell>
          <cell r="G999">
            <v>1109</v>
          </cell>
          <cell r="H999" t="str">
            <v/>
          </cell>
          <cell r="I999" t="str">
            <v>مبرد مياه 3 حنفيه بارد وسخن</v>
          </cell>
          <cell r="J999" t="str">
            <v>عدد</v>
          </cell>
          <cell r="K999">
            <v>4</v>
          </cell>
          <cell r="L999">
            <v>4</v>
          </cell>
          <cell r="M999">
            <v>1700</v>
          </cell>
          <cell r="N999">
            <v>6800</v>
          </cell>
          <cell r="O999" t="str">
            <v>فرعى</v>
          </cell>
          <cell r="P999" t="str">
            <v>الاجهزه</v>
          </cell>
          <cell r="Q999" t="str">
            <v>دفتر 5</v>
          </cell>
          <cell r="R999">
            <v>25</v>
          </cell>
        </row>
        <row r="1000">
          <cell r="D1000" t="str">
            <v/>
          </cell>
          <cell r="E1000" t="str">
            <v>اورام</v>
          </cell>
          <cell r="F1000" t="str">
            <v>الاورام</v>
          </cell>
          <cell r="G1000">
            <v>378</v>
          </cell>
          <cell r="H1000" t="str">
            <v/>
          </cell>
          <cell r="I1000" t="str">
            <v>مروحة حائط فريش</v>
          </cell>
          <cell r="J1000" t="str">
            <v>عدد</v>
          </cell>
          <cell r="K1000">
            <v>1</v>
          </cell>
          <cell r="L1000">
            <v>1</v>
          </cell>
          <cell r="M1000">
            <v>700</v>
          </cell>
          <cell r="N1000">
            <v>700</v>
          </cell>
          <cell r="O1000" t="str">
            <v>فرعى</v>
          </cell>
          <cell r="P1000" t="str">
            <v>الاجهزه</v>
          </cell>
          <cell r="Q1000" t="str">
            <v>دفتر 4</v>
          </cell>
          <cell r="R1000">
            <v>71</v>
          </cell>
        </row>
        <row r="1001">
          <cell r="D1001" t="str">
            <v/>
          </cell>
          <cell r="E1001" t="str">
            <v>اورام</v>
          </cell>
          <cell r="F1001" t="str">
            <v>الاورام</v>
          </cell>
          <cell r="G1001">
            <v>1100</v>
          </cell>
          <cell r="H1001">
            <v>51</v>
          </cell>
          <cell r="I1001" t="str">
            <v>مروحة حائط فريش 18بوصه شبح</v>
          </cell>
          <cell r="J1001" t="str">
            <v>عدد</v>
          </cell>
          <cell r="K1001">
            <v>1</v>
          </cell>
          <cell r="L1001">
            <v>1</v>
          </cell>
          <cell r="M1001">
            <v>900</v>
          </cell>
          <cell r="N1001">
            <v>900</v>
          </cell>
          <cell r="O1001" t="str">
            <v>فرعى</v>
          </cell>
          <cell r="P1001" t="str">
            <v>الاجهزه</v>
          </cell>
          <cell r="Q1001" t="str">
            <v>دفتر 5</v>
          </cell>
          <cell r="R1001">
            <v>33</v>
          </cell>
        </row>
        <row r="1002">
          <cell r="D1002" t="str">
            <v/>
          </cell>
          <cell r="E1002" t="str">
            <v>اورام</v>
          </cell>
          <cell r="F1002" t="str">
            <v>الاورام</v>
          </cell>
          <cell r="G1002">
            <v>696</v>
          </cell>
          <cell r="H1002" t="str">
            <v/>
          </cell>
          <cell r="I1002" t="str">
            <v>مضخة محاليل BBRAUN</v>
          </cell>
          <cell r="J1002" t="str">
            <v>عدد</v>
          </cell>
          <cell r="K1002">
            <v>2</v>
          </cell>
          <cell r="L1002">
            <v>2</v>
          </cell>
          <cell r="M1002">
            <v>8200</v>
          </cell>
          <cell r="N1002">
            <v>16400</v>
          </cell>
          <cell r="O1002" t="str">
            <v>فرعى</v>
          </cell>
          <cell r="P1002" t="str">
            <v>الاجهزه</v>
          </cell>
          <cell r="Q1002" t="str">
            <v>دفتر 4</v>
          </cell>
          <cell r="R1002">
            <v>79</v>
          </cell>
        </row>
        <row r="1003">
          <cell r="D1003" t="str">
            <v/>
          </cell>
          <cell r="E1003" t="str">
            <v>اورام</v>
          </cell>
          <cell r="F1003" t="str">
            <v>الاورام</v>
          </cell>
          <cell r="G1003">
            <v>697</v>
          </cell>
          <cell r="H1003" t="str">
            <v/>
          </cell>
          <cell r="I1003" t="str">
            <v>مضخة محاليل اتوم</v>
          </cell>
          <cell r="J1003" t="str">
            <v>عدد</v>
          </cell>
          <cell r="K1003">
            <v>2</v>
          </cell>
          <cell r="L1003">
            <v>2</v>
          </cell>
          <cell r="M1003">
            <v>8200</v>
          </cell>
          <cell r="N1003">
            <v>16400</v>
          </cell>
          <cell r="O1003" t="str">
            <v>فرعى</v>
          </cell>
          <cell r="P1003" t="str">
            <v>الاجهزه</v>
          </cell>
          <cell r="Q1003" t="str">
            <v>دفتر 4</v>
          </cell>
          <cell r="R1003">
            <v>80</v>
          </cell>
        </row>
        <row r="1004">
          <cell r="D1004" t="str">
            <v/>
          </cell>
          <cell r="E1004" t="str">
            <v>اورام</v>
          </cell>
          <cell r="F1004" t="str">
            <v>الاورام</v>
          </cell>
          <cell r="G1004">
            <v>1095</v>
          </cell>
          <cell r="H1004" t="str">
            <v/>
          </cell>
          <cell r="I1004" t="str">
            <v>مضخه محاليل 28T3</v>
          </cell>
          <cell r="J1004" t="str">
            <v>عدد</v>
          </cell>
          <cell r="K1004">
            <v>3</v>
          </cell>
          <cell r="L1004">
            <v>3</v>
          </cell>
          <cell r="M1004">
            <v>9500</v>
          </cell>
          <cell r="N1004">
            <v>28500</v>
          </cell>
          <cell r="O1004" t="str">
            <v>فرعى</v>
          </cell>
          <cell r="P1004" t="str">
            <v>الاجهزه</v>
          </cell>
          <cell r="Q1004" t="str">
            <v>دفتر 5</v>
          </cell>
          <cell r="R1004">
            <v>31</v>
          </cell>
        </row>
        <row r="1005">
          <cell r="D1005" t="str">
            <v/>
          </cell>
          <cell r="E1005" t="str">
            <v>اورام</v>
          </cell>
          <cell r="F1005" t="str">
            <v>الاورام</v>
          </cell>
          <cell r="G1005">
            <v>1140</v>
          </cell>
          <cell r="H1005">
            <v>48</v>
          </cell>
          <cell r="I1005" t="str">
            <v>مضخه محاليل ENMINO</v>
          </cell>
          <cell r="J1005" t="str">
            <v>عدد</v>
          </cell>
          <cell r="L1005">
            <v>2</v>
          </cell>
          <cell r="M1005">
            <v>8375</v>
          </cell>
          <cell r="N1005">
            <v>16750</v>
          </cell>
          <cell r="O1005" t="str">
            <v>فرعى</v>
          </cell>
          <cell r="P1005" t="str">
            <v>الاجهزه</v>
          </cell>
          <cell r="Q1005" t="str">
            <v>دفتر 5</v>
          </cell>
          <cell r="R1005">
            <v>49</v>
          </cell>
          <cell r="S1005">
            <v>44773</v>
          </cell>
          <cell r="T1005">
            <v>7</v>
          </cell>
          <cell r="U1005">
            <v>2</v>
          </cell>
        </row>
        <row r="1006">
          <cell r="D1006" t="str">
            <v/>
          </cell>
          <cell r="E1006" t="str">
            <v>اورام</v>
          </cell>
          <cell r="F1006" t="str">
            <v>الاورام</v>
          </cell>
          <cell r="G1006">
            <v>964</v>
          </cell>
          <cell r="H1006" t="str">
            <v/>
          </cell>
          <cell r="I1006" t="str">
            <v xml:space="preserve">مقص 13 سم </v>
          </cell>
          <cell r="J1006" t="str">
            <v>عدد</v>
          </cell>
          <cell r="K1006">
            <v>1</v>
          </cell>
          <cell r="L1006">
            <v>1</v>
          </cell>
          <cell r="M1006">
            <v>450</v>
          </cell>
          <cell r="N1006">
            <v>450</v>
          </cell>
          <cell r="O1006" t="str">
            <v>فرعى</v>
          </cell>
          <cell r="P1006" t="str">
            <v>الالات</v>
          </cell>
          <cell r="Q1006" t="str">
            <v>دفتر 4</v>
          </cell>
          <cell r="R1006">
            <v>9</v>
          </cell>
        </row>
        <row r="1007">
          <cell r="D1007" t="str">
            <v/>
          </cell>
          <cell r="E1007" t="str">
            <v>اورام</v>
          </cell>
          <cell r="F1007" t="str">
            <v>الاورام</v>
          </cell>
          <cell r="G1007">
            <v>973</v>
          </cell>
          <cell r="H1007">
            <v>5</v>
          </cell>
          <cell r="I1007" t="str">
            <v xml:space="preserve">مقص فك غرز </v>
          </cell>
          <cell r="J1007" t="str">
            <v>عدد</v>
          </cell>
          <cell r="K1007">
            <v>1</v>
          </cell>
          <cell r="L1007">
            <v>1</v>
          </cell>
          <cell r="M1007">
            <v>7.28</v>
          </cell>
          <cell r="N1007">
            <v>7.28</v>
          </cell>
          <cell r="O1007" t="str">
            <v>فرعى</v>
          </cell>
          <cell r="P1007" t="str">
            <v>الالات</v>
          </cell>
          <cell r="Q1007" t="str">
            <v>دفتر 4</v>
          </cell>
          <cell r="R1007">
            <v>10</v>
          </cell>
        </row>
        <row r="1008">
          <cell r="D1008" t="str">
            <v/>
          </cell>
          <cell r="E1008" t="str">
            <v>اورام</v>
          </cell>
          <cell r="F1008" t="str">
            <v>الاورام</v>
          </cell>
          <cell r="G1008">
            <v>404</v>
          </cell>
          <cell r="H1008" t="str">
            <v/>
          </cell>
          <cell r="I1008" t="str">
            <v>مكتب خشب</v>
          </cell>
          <cell r="J1008" t="str">
            <v>عدد</v>
          </cell>
          <cell r="K1008">
            <v>1</v>
          </cell>
          <cell r="L1008">
            <v>1</v>
          </cell>
          <cell r="M1008">
            <v>320</v>
          </cell>
          <cell r="N1008">
            <v>320</v>
          </cell>
          <cell r="O1008" t="str">
            <v>فرعى</v>
          </cell>
          <cell r="P1008" t="str">
            <v>الاثاث</v>
          </cell>
          <cell r="Q1008" t="str">
            <v>دفتر 4</v>
          </cell>
          <cell r="R1008">
            <v>6</v>
          </cell>
        </row>
        <row r="1009">
          <cell r="D1009" t="str">
            <v/>
          </cell>
          <cell r="E1009" t="str">
            <v>اورام</v>
          </cell>
          <cell r="F1009" t="str">
            <v>الاورام</v>
          </cell>
          <cell r="G1009">
            <v>406</v>
          </cell>
          <cell r="H1009" t="str">
            <v/>
          </cell>
          <cell r="I1009" t="str">
            <v>مكتب صاج 3 درج</v>
          </cell>
          <cell r="J1009" t="str">
            <v>عدد</v>
          </cell>
          <cell r="K1009">
            <v>2</v>
          </cell>
          <cell r="L1009">
            <v>2</v>
          </cell>
          <cell r="M1009">
            <v>1567</v>
          </cell>
          <cell r="N1009">
            <v>3134</v>
          </cell>
          <cell r="O1009" t="str">
            <v>فرعى</v>
          </cell>
          <cell r="P1009" t="str">
            <v>الاثاث</v>
          </cell>
          <cell r="Q1009" t="str">
            <v>دفتر 3</v>
          </cell>
          <cell r="R1009">
            <v>100</v>
          </cell>
        </row>
        <row r="1010">
          <cell r="D1010" t="str">
            <v/>
          </cell>
          <cell r="E1010" t="str">
            <v>اورام</v>
          </cell>
          <cell r="F1010" t="str">
            <v>الاورام</v>
          </cell>
          <cell r="G1010">
            <v>987</v>
          </cell>
          <cell r="H1010">
            <v>64</v>
          </cell>
          <cell r="I1010" t="str">
            <v>منظار حنجرى 3 سلاح فايبراوبتيك</v>
          </cell>
          <cell r="J1010" t="str">
            <v>عدد</v>
          </cell>
          <cell r="K1010">
            <v>2</v>
          </cell>
          <cell r="L1010">
            <v>0</v>
          </cell>
          <cell r="M1010">
            <v>4250.5</v>
          </cell>
          <cell r="N1010">
            <v>0</v>
          </cell>
          <cell r="O1010" t="str">
            <v>فرعى</v>
          </cell>
          <cell r="P1010" t="str">
            <v>الالات</v>
          </cell>
          <cell r="Q1010" t="str">
            <v xml:space="preserve">دفتر 1 </v>
          </cell>
          <cell r="R1010">
            <v>83</v>
          </cell>
          <cell r="S1010">
            <v>44859</v>
          </cell>
          <cell r="T1010" t="str">
            <v>تكهين</v>
          </cell>
          <cell r="V1010">
            <v>2</v>
          </cell>
        </row>
        <row r="1011">
          <cell r="D1011" t="str">
            <v/>
          </cell>
          <cell r="E1011" t="str">
            <v>اورام</v>
          </cell>
          <cell r="F1011" t="str">
            <v>الاورام</v>
          </cell>
          <cell r="G1011">
            <v>1138</v>
          </cell>
          <cell r="H1011">
            <v>46</v>
          </cell>
          <cell r="I1011" t="str">
            <v>منظار حنجرى فيبراوبتك 4 سلاح مستقيم</v>
          </cell>
          <cell r="J1011" t="str">
            <v>عدد</v>
          </cell>
          <cell r="L1011">
            <v>1</v>
          </cell>
          <cell r="M1011">
            <v>1750</v>
          </cell>
          <cell r="N1011">
            <v>1750</v>
          </cell>
          <cell r="O1011" t="str">
            <v>فرعى</v>
          </cell>
          <cell r="P1011" t="str">
            <v>الاجهزه</v>
          </cell>
          <cell r="Q1011" t="str">
            <v>دفتر 5</v>
          </cell>
          <cell r="R1011">
            <v>47</v>
          </cell>
          <cell r="S1011">
            <v>44773</v>
          </cell>
          <cell r="T1011">
            <v>7</v>
          </cell>
          <cell r="U1011">
            <v>1</v>
          </cell>
        </row>
        <row r="1012">
          <cell r="D1012" t="str">
            <v/>
          </cell>
          <cell r="E1012" t="str">
            <v>اورام</v>
          </cell>
          <cell r="F1012" t="str">
            <v>الاورام</v>
          </cell>
          <cell r="G1012">
            <v>710</v>
          </cell>
          <cell r="H1012" t="str">
            <v/>
          </cell>
          <cell r="I1012" t="str">
            <v>منظم شفط  يعمل علي النظام الفرنساوي</v>
          </cell>
          <cell r="J1012" t="str">
            <v>عدد</v>
          </cell>
          <cell r="K1012">
            <v>1</v>
          </cell>
          <cell r="L1012">
            <v>1</v>
          </cell>
          <cell r="M1012">
            <v>1760</v>
          </cell>
          <cell r="N1012">
            <v>1760</v>
          </cell>
          <cell r="O1012" t="str">
            <v>فرعى</v>
          </cell>
          <cell r="P1012" t="str">
            <v>الاجهزه</v>
          </cell>
          <cell r="Q1012" t="str">
            <v>دفتر 4</v>
          </cell>
          <cell r="R1012">
            <v>92</v>
          </cell>
        </row>
        <row r="1013">
          <cell r="D1013" t="str">
            <v/>
          </cell>
          <cell r="E1013" t="str">
            <v>اورام</v>
          </cell>
          <cell r="F1013" t="str">
            <v>الاورام</v>
          </cell>
          <cell r="G1013">
            <v>993</v>
          </cell>
          <cell r="H1013" t="str">
            <v/>
          </cell>
          <cell r="I1013" t="str">
            <v>موديول مونيتور  HP</v>
          </cell>
          <cell r="J1013" t="str">
            <v>عدد</v>
          </cell>
          <cell r="K1013">
            <v>13</v>
          </cell>
          <cell r="L1013">
            <v>13</v>
          </cell>
          <cell r="M1013">
            <v>0</v>
          </cell>
          <cell r="N1013">
            <v>0</v>
          </cell>
          <cell r="O1013" t="str">
            <v>فرعى</v>
          </cell>
          <cell r="P1013" t="str">
            <v>الاثاث</v>
          </cell>
          <cell r="Q1013" t="str">
            <v>دفتر 4</v>
          </cell>
          <cell r="R1013">
            <v>14</v>
          </cell>
        </row>
        <row r="1014">
          <cell r="D1014" t="str">
            <v/>
          </cell>
          <cell r="E1014" t="str">
            <v>اورام</v>
          </cell>
          <cell r="F1014" t="str">
            <v>الاورام</v>
          </cell>
          <cell r="G1014">
            <v>1126</v>
          </cell>
          <cell r="H1014">
            <v>40</v>
          </cell>
          <cell r="I1014" t="str">
            <v>مونيتور  G3D</v>
          </cell>
          <cell r="J1014" t="str">
            <v>عدد</v>
          </cell>
          <cell r="L1014">
            <v>1</v>
          </cell>
          <cell r="M1014">
            <v>1275</v>
          </cell>
          <cell r="N1014">
            <v>1275</v>
          </cell>
          <cell r="O1014" t="str">
            <v>فرعى</v>
          </cell>
          <cell r="P1014" t="str">
            <v>الاجهزه</v>
          </cell>
          <cell r="Q1014" t="str">
            <v>دفتر 3</v>
          </cell>
          <cell r="R1014">
            <v>99</v>
          </cell>
          <cell r="S1014">
            <v>44837</v>
          </cell>
          <cell r="T1014">
            <v>21</v>
          </cell>
          <cell r="U1014">
            <v>1</v>
          </cell>
        </row>
        <row r="1015">
          <cell r="D1015" t="str">
            <v/>
          </cell>
          <cell r="E1015" t="str">
            <v>اورام</v>
          </cell>
          <cell r="F1015" t="str">
            <v>الاورام</v>
          </cell>
          <cell r="G1015">
            <v>716</v>
          </cell>
          <cell r="H1015" t="str">
            <v/>
          </cell>
          <cell r="I1015" t="str">
            <v>مونيتور HP</v>
          </cell>
          <cell r="J1015" t="str">
            <v>عدد</v>
          </cell>
          <cell r="K1015">
            <v>4</v>
          </cell>
          <cell r="L1015">
            <v>4</v>
          </cell>
          <cell r="M1015">
            <v>46000</v>
          </cell>
          <cell r="N1015">
            <v>184000</v>
          </cell>
          <cell r="O1015" t="str">
            <v>فرعى</v>
          </cell>
          <cell r="P1015" t="str">
            <v>الاجهزه</v>
          </cell>
          <cell r="Q1015" t="str">
            <v>دفتر 5</v>
          </cell>
          <cell r="R1015">
            <v>3</v>
          </cell>
        </row>
        <row r="1016">
          <cell r="D1016" t="str">
            <v/>
          </cell>
          <cell r="E1016" t="str">
            <v>اورام</v>
          </cell>
          <cell r="F1016" t="str">
            <v>الاورام</v>
          </cell>
          <cell r="G1016">
            <v>575</v>
          </cell>
          <cell r="H1016" t="str">
            <v/>
          </cell>
          <cell r="I1016" t="str">
            <v>مونيتور أطفال CONTEC صيني</v>
          </cell>
          <cell r="J1016" t="str">
            <v>عدد</v>
          </cell>
          <cell r="K1016">
            <v>3</v>
          </cell>
          <cell r="L1016">
            <v>3</v>
          </cell>
          <cell r="M1016">
            <v>9500</v>
          </cell>
          <cell r="N1016">
            <v>28500</v>
          </cell>
          <cell r="O1016" t="str">
            <v>فرعى</v>
          </cell>
          <cell r="P1016" t="str">
            <v>الاجهزه</v>
          </cell>
          <cell r="Q1016" t="str">
            <v>دفتر 2</v>
          </cell>
          <cell r="R1016">
            <v>46</v>
          </cell>
        </row>
        <row r="1017">
          <cell r="D1017" t="str">
            <v/>
          </cell>
          <cell r="E1017" t="str">
            <v>اورام</v>
          </cell>
          <cell r="F1017" t="str">
            <v>الاورام</v>
          </cell>
          <cell r="G1017">
            <v>421</v>
          </cell>
          <cell r="H1017" t="str">
            <v/>
          </cell>
          <cell r="I1017" t="str">
            <v>ميزان اطفال 20ك Vicki</v>
          </cell>
          <cell r="J1017" t="str">
            <v>عدد</v>
          </cell>
          <cell r="K1017">
            <v>1</v>
          </cell>
          <cell r="L1017">
            <v>1</v>
          </cell>
          <cell r="M1017">
            <v>375</v>
          </cell>
          <cell r="N1017">
            <v>375</v>
          </cell>
          <cell r="O1017" t="str">
            <v>فرعى</v>
          </cell>
          <cell r="P1017" t="str">
            <v>الاثاث</v>
          </cell>
          <cell r="Q1017" t="str">
            <v>دفتر 4</v>
          </cell>
          <cell r="R1017">
            <v>19</v>
          </cell>
        </row>
        <row r="1018">
          <cell r="D1018" t="str">
            <v/>
          </cell>
          <cell r="E1018" t="str">
            <v>اورام</v>
          </cell>
          <cell r="F1018" t="str">
            <v>الاورام</v>
          </cell>
          <cell r="G1018">
            <v>430</v>
          </cell>
          <cell r="H1018">
            <v>82</v>
          </cell>
          <cell r="I1018" t="str">
            <v>ميزان قائم ديجيتال 150ك</v>
          </cell>
          <cell r="J1018" t="str">
            <v>عدد</v>
          </cell>
          <cell r="K1018">
            <v>1</v>
          </cell>
          <cell r="L1018">
            <v>1</v>
          </cell>
          <cell r="M1018">
            <v>680</v>
          </cell>
          <cell r="N1018">
            <v>680</v>
          </cell>
          <cell r="O1018" t="str">
            <v>فرعى</v>
          </cell>
          <cell r="P1018" t="str">
            <v>الاثاث</v>
          </cell>
          <cell r="Q1018" t="str">
            <v>دفتر 4</v>
          </cell>
          <cell r="R1018">
            <v>30</v>
          </cell>
        </row>
        <row r="1019">
          <cell r="D1019" t="str">
            <v/>
          </cell>
          <cell r="E1019" t="str">
            <v>اورام</v>
          </cell>
          <cell r="F1019" t="str">
            <v>الاورام</v>
          </cell>
          <cell r="G1019">
            <v>444</v>
          </cell>
          <cell r="H1019" t="str">
            <v/>
          </cell>
          <cell r="I1019" t="str">
            <v>وحدة ارفف</v>
          </cell>
          <cell r="J1019" t="str">
            <v>عدد</v>
          </cell>
          <cell r="K1019">
            <v>1</v>
          </cell>
          <cell r="L1019">
            <v>1</v>
          </cell>
          <cell r="M1019">
            <v>961</v>
          </cell>
          <cell r="N1019">
            <v>961</v>
          </cell>
          <cell r="O1019" t="str">
            <v>فرعى</v>
          </cell>
          <cell r="P1019" t="str">
            <v>الاثاث</v>
          </cell>
          <cell r="Q1019" t="str">
            <v>دفتر 4</v>
          </cell>
          <cell r="R1019">
            <v>1</v>
          </cell>
        </row>
        <row r="1020">
          <cell r="D1020" t="str">
            <v/>
          </cell>
          <cell r="E1020" t="str">
            <v>ايكو</v>
          </cell>
          <cell r="F1020" t="str">
            <v xml:space="preserve">الاشعة ECO </v>
          </cell>
          <cell r="G1020">
            <v>460</v>
          </cell>
          <cell r="H1020" t="str">
            <v/>
          </cell>
          <cell r="I1020" t="str">
            <v>UPS</v>
          </cell>
          <cell r="J1020" t="str">
            <v>عدد</v>
          </cell>
          <cell r="K1020">
            <v>1</v>
          </cell>
          <cell r="L1020">
            <v>1</v>
          </cell>
          <cell r="M1020">
            <v>600</v>
          </cell>
          <cell r="N1020">
            <v>600</v>
          </cell>
          <cell r="O1020" t="str">
            <v>فرعى</v>
          </cell>
          <cell r="P1020" t="str">
            <v>الاجهزه</v>
          </cell>
          <cell r="Q1020" t="str">
            <v>دفتر 1</v>
          </cell>
          <cell r="R1020">
            <v>3</v>
          </cell>
        </row>
        <row r="1021">
          <cell r="D1021" t="str">
            <v/>
          </cell>
          <cell r="E1021" t="str">
            <v>ايكو</v>
          </cell>
          <cell r="F1021" t="str">
            <v xml:space="preserve">الاشعة ECO </v>
          </cell>
          <cell r="G1021">
            <v>35</v>
          </cell>
          <cell r="H1021" t="str">
            <v/>
          </cell>
          <cell r="I1021" t="str">
            <v xml:space="preserve">برافان </v>
          </cell>
          <cell r="J1021" t="str">
            <v>عدد</v>
          </cell>
          <cell r="K1021">
            <v>1</v>
          </cell>
          <cell r="L1021">
            <v>1</v>
          </cell>
          <cell r="M1021">
            <v>50</v>
          </cell>
          <cell r="N1021">
            <v>50</v>
          </cell>
          <cell r="O1021" t="str">
            <v>فرعى</v>
          </cell>
          <cell r="P1021" t="str">
            <v>الاثاث</v>
          </cell>
          <cell r="Q1021" t="str">
            <v>دفتر 1</v>
          </cell>
          <cell r="R1021">
            <v>17</v>
          </cell>
        </row>
        <row r="1022">
          <cell r="D1022" t="str">
            <v/>
          </cell>
          <cell r="E1022" t="str">
            <v>ايكو</v>
          </cell>
          <cell r="F1022" t="str">
            <v xml:space="preserve">الاشعة ECO </v>
          </cell>
          <cell r="G1022">
            <v>1137</v>
          </cell>
          <cell r="H1022">
            <v>45</v>
          </cell>
          <cell r="I1022" t="str">
            <v>بروب لجهاز موجات فوق صوتيه</v>
          </cell>
          <cell r="J1022" t="str">
            <v>عدد</v>
          </cell>
          <cell r="L1022">
            <v>1</v>
          </cell>
          <cell r="M1022">
            <v>800000</v>
          </cell>
          <cell r="N1022">
            <v>800000</v>
          </cell>
          <cell r="O1022" t="str">
            <v>فرعى</v>
          </cell>
          <cell r="P1022" t="str">
            <v>الاجهزه</v>
          </cell>
          <cell r="Q1022" t="str">
            <v>دفتر 5</v>
          </cell>
          <cell r="R1022">
            <v>46</v>
          </cell>
          <cell r="S1022">
            <v>44768</v>
          </cell>
          <cell r="T1022">
            <v>6</v>
          </cell>
          <cell r="U1022">
            <v>1</v>
          </cell>
        </row>
        <row r="1023">
          <cell r="D1023" t="str">
            <v/>
          </cell>
          <cell r="E1023" t="str">
            <v>ايكو</v>
          </cell>
          <cell r="F1023" t="str">
            <v xml:space="preserve">الاشعة ECO </v>
          </cell>
          <cell r="G1023">
            <v>51</v>
          </cell>
          <cell r="H1023">
            <v>42</v>
          </cell>
          <cell r="I1023" t="str">
            <v>ترابيزة الات</v>
          </cell>
          <cell r="J1023" t="str">
            <v>عدد</v>
          </cell>
          <cell r="K1023">
            <v>1</v>
          </cell>
          <cell r="L1023">
            <v>1</v>
          </cell>
          <cell r="M1023">
            <v>700</v>
          </cell>
          <cell r="N1023">
            <v>700</v>
          </cell>
          <cell r="O1023" t="str">
            <v>فرعى</v>
          </cell>
          <cell r="P1023" t="str">
            <v>الالات</v>
          </cell>
          <cell r="Q1023" t="str">
            <v>دفتر 4</v>
          </cell>
          <cell r="R1023">
            <v>2</v>
          </cell>
        </row>
        <row r="1024">
          <cell r="D1024" t="str">
            <v/>
          </cell>
          <cell r="E1024" t="str">
            <v>ايكو</v>
          </cell>
          <cell r="F1024" t="str">
            <v xml:space="preserve">الاشعة ECO </v>
          </cell>
          <cell r="G1024">
            <v>76</v>
          </cell>
          <cell r="H1024" t="str">
            <v/>
          </cell>
          <cell r="I1024" t="str">
            <v>تليفون</v>
          </cell>
          <cell r="J1024" t="str">
            <v>عدد</v>
          </cell>
          <cell r="K1024">
            <v>1</v>
          </cell>
          <cell r="L1024">
            <v>1</v>
          </cell>
          <cell r="M1024">
            <v>425</v>
          </cell>
          <cell r="N1024">
            <v>425</v>
          </cell>
          <cell r="O1024" t="str">
            <v>فرعى</v>
          </cell>
          <cell r="P1024" t="str">
            <v>الاثاث</v>
          </cell>
          <cell r="Q1024" t="str">
            <v>دفتر 2</v>
          </cell>
          <cell r="R1024">
            <v>1</v>
          </cell>
        </row>
        <row r="1025">
          <cell r="D1025" t="str">
            <v/>
          </cell>
          <cell r="E1025" t="str">
            <v>ايكو</v>
          </cell>
          <cell r="F1025" t="str">
            <v xml:space="preserve">الاشعة ECO </v>
          </cell>
          <cell r="G1025">
            <v>3</v>
          </cell>
          <cell r="H1025" t="str">
            <v/>
          </cell>
          <cell r="I1025" t="str">
            <v>جهاز تكييف كارير 3ح</v>
          </cell>
          <cell r="J1025" t="str">
            <v>عدد</v>
          </cell>
          <cell r="K1025">
            <v>1</v>
          </cell>
          <cell r="L1025">
            <v>1</v>
          </cell>
          <cell r="M1025">
            <v>9889</v>
          </cell>
          <cell r="N1025">
            <v>9889</v>
          </cell>
          <cell r="O1025" t="str">
            <v>فرعى</v>
          </cell>
          <cell r="P1025" t="str">
            <v>الاجهزه</v>
          </cell>
          <cell r="Q1025" t="str">
            <v>دفتر 1</v>
          </cell>
          <cell r="R1025">
            <v>92</v>
          </cell>
        </row>
        <row r="1026">
          <cell r="D1026" t="str">
            <v/>
          </cell>
          <cell r="E1026" t="str">
            <v>ايكو</v>
          </cell>
          <cell r="F1026" t="str">
            <v xml:space="preserve">الاشعة ECO </v>
          </cell>
          <cell r="G1026">
            <v>607</v>
          </cell>
          <cell r="H1026" t="str">
            <v/>
          </cell>
          <cell r="I1026" t="str">
            <v>جهاز موجات فوق صوتية GE vivicls5 + بروب قلب</v>
          </cell>
          <cell r="J1026" t="str">
            <v>عدد</v>
          </cell>
          <cell r="K1026">
            <v>1</v>
          </cell>
          <cell r="L1026">
            <v>1</v>
          </cell>
          <cell r="M1026">
            <v>293000</v>
          </cell>
          <cell r="N1026">
            <v>293000</v>
          </cell>
          <cell r="O1026" t="str">
            <v>فرعى</v>
          </cell>
          <cell r="P1026" t="str">
            <v>الاجهزه</v>
          </cell>
          <cell r="Q1026" t="str">
            <v>دفتر 2</v>
          </cell>
          <cell r="R1026">
            <v>84</v>
          </cell>
        </row>
        <row r="1027">
          <cell r="D1027" t="str">
            <v/>
          </cell>
          <cell r="E1027" t="str">
            <v>ايكو</v>
          </cell>
          <cell r="F1027" t="str">
            <v xml:space="preserve">الاشعة ECO </v>
          </cell>
          <cell r="G1027">
            <v>608</v>
          </cell>
          <cell r="H1027" t="str">
            <v/>
          </cell>
          <cell r="I1027" t="str">
            <v>جهاز موجات فوق صوتية توشيبا + 2بروب قلب + مثبت تيار + طابعه</v>
          </cell>
          <cell r="J1027" t="str">
            <v>عدد</v>
          </cell>
          <cell r="K1027">
            <v>1</v>
          </cell>
          <cell r="L1027">
            <v>1</v>
          </cell>
          <cell r="M1027">
            <v>482000</v>
          </cell>
          <cell r="N1027">
            <v>482000</v>
          </cell>
          <cell r="O1027" t="str">
            <v>فرعى</v>
          </cell>
          <cell r="P1027" t="str">
            <v>الاجهزه</v>
          </cell>
          <cell r="Q1027" t="str">
            <v>دفتر 2</v>
          </cell>
          <cell r="R1027">
            <v>85</v>
          </cell>
        </row>
        <row r="1028">
          <cell r="D1028" t="str">
            <v/>
          </cell>
          <cell r="E1028" t="str">
            <v>ايكو</v>
          </cell>
          <cell r="F1028" t="str">
            <v xml:space="preserve">الاشعة ECO </v>
          </cell>
          <cell r="G1028">
            <v>89</v>
          </cell>
          <cell r="H1028" t="str">
            <v/>
          </cell>
          <cell r="I1028" t="str">
            <v>حامل محاليل</v>
          </cell>
          <cell r="J1028" t="str">
            <v>عدد</v>
          </cell>
          <cell r="K1028">
            <v>1</v>
          </cell>
          <cell r="L1028">
            <v>1</v>
          </cell>
          <cell r="M1028">
            <v>325</v>
          </cell>
          <cell r="N1028">
            <v>325</v>
          </cell>
          <cell r="O1028" t="str">
            <v>فرعى</v>
          </cell>
          <cell r="P1028" t="str">
            <v>الاثاث</v>
          </cell>
          <cell r="Q1028" t="str">
            <v>دفتر 1</v>
          </cell>
          <cell r="R1028">
            <v>62</v>
          </cell>
        </row>
        <row r="1029">
          <cell r="D1029" t="str">
            <v/>
          </cell>
          <cell r="E1029" t="str">
            <v>ايكو</v>
          </cell>
          <cell r="F1029" t="str">
            <v xml:space="preserve">الاشعة ECO </v>
          </cell>
          <cell r="G1029">
            <v>141</v>
          </cell>
          <cell r="H1029" t="str">
            <v/>
          </cell>
          <cell r="I1029" t="str">
            <v>دباسه صغيره</v>
          </cell>
          <cell r="J1029" t="str">
            <v>عدد</v>
          </cell>
          <cell r="K1029">
            <v>1</v>
          </cell>
          <cell r="L1029">
            <v>1</v>
          </cell>
          <cell r="M1029">
            <v>185</v>
          </cell>
          <cell r="N1029">
            <v>185</v>
          </cell>
          <cell r="O1029" t="str">
            <v>فرعى</v>
          </cell>
          <cell r="P1029" t="str">
            <v>الاثاث</v>
          </cell>
          <cell r="Q1029" t="str">
            <v>دفتر 1</v>
          </cell>
          <cell r="R1029">
            <v>100</v>
          </cell>
        </row>
        <row r="1030">
          <cell r="D1030" t="str">
            <v/>
          </cell>
          <cell r="E1030" t="str">
            <v>ايكو</v>
          </cell>
          <cell r="F1030" t="str">
            <v xml:space="preserve">الاشعة ECO </v>
          </cell>
          <cell r="G1030">
            <v>150</v>
          </cell>
          <cell r="H1030" t="str">
            <v/>
          </cell>
          <cell r="I1030" t="str">
            <v>دولاب الات 1 دلفه</v>
          </cell>
          <cell r="J1030" t="str">
            <v>عدد</v>
          </cell>
          <cell r="K1030">
            <v>1</v>
          </cell>
          <cell r="L1030">
            <v>1</v>
          </cell>
          <cell r="M1030">
            <v>800</v>
          </cell>
          <cell r="N1030">
            <v>800</v>
          </cell>
          <cell r="O1030" t="str">
            <v>فرعى</v>
          </cell>
          <cell r="P1030" t="str">
            <v>الاثاث</v>
          </cell>
          <cell r="Q1030" t="str">
            <v>دفتر 2</v>
          </cell>
          <cell r="R1030">
            <v>8</v>
          </cell>
        </row>
        <row r="1031">
          <cell r="D1031" t="str">
            <v/>
          </cell>
          <cell r="E1031" t="str">
            <v>ايكو</v>
          </cell>
          <cell r="F1031" t="str">
            <v xml:space="preserve">الاشعة ECO </v>
          </cell>
          <cell r="G1031">
            <v>197</v>
          </cell>
          <cell r="H1031">
            <v>78</v>
          </cell>
          <cell r="I1031" t="str">
            <v>سرير كشف</v>
          </cell>
          <cell r="J1031" t="str">
            <v>عدد</v>
          </cell>
          <cell r="K1031">
            <v>1</v>
          </cell>
          <cell r="L1031">
            <v>1</v>
          </cell>
          <cell r="M1031">
            <v>1000</v>
          </cell>
          <cell r="N1031">
            <v>1000</v>
          </cell>
          <cell r="O1031" t="str">
            <v>فرعى</v>
          </cell>
          <cell r="P1031" t="str">
            <v>الاثاث</v>
          </cell>
          <cell r="Q1031" t="str">
            <v>دفتر 2</v>
          </cell>
          <cell r="R1031">
            <v>42</v>
          </cell>
        </row>
        <row r="1032">
          <cell r="D1032" t="str">
            <v/>
          </cell>
          <cell r="E1032" t="str">
            <v>ايكو</v>
          </cell>
          <cell r="F1032" t="str">
            <v xml:space="preserve">الاشعة ECO </v>
          </cell>
          <cell r="G1032">
            <v>1036</v>
          </cell>
          <cell r="H1032">
            <v>26</v>
          </cell>
          <cell r="I1032" t="str">
            <v>سماعة طبيب</v>
          </cell>
          <cell r="J1032" t="str">
            <v>عدد</v>
          </cell>
          <cell r="K1032">
            <v>1</v>
          </cell>
          <cell r="L1032">
            <v>1</v>
          </cell>
          <cell r="M1032">
            <v>150</v>
          </cell>
          <cell r="N1032">
            <v>150</v>
          </cell>
          <cell r="O1032" t="str">
            <v>فرعى</v>
          </cell>
          <cell r="P1032" t="str">
            <v>الاثاث</v>
          </cell>
          <cell r="Q1032" t="str">
            <v>دفتر 2</v>
          </cell>
          <cell r="R1032">
            <v>55</v>
          </cell>
        </row>
        <row r="1033">
          <cell r="D1033" t="str">
            <v/>
          </cell>
          <cell r="E1033" t="str">
            <v>ايكو</v>
          </cell>
          <cell r="F1033" t="str">
            <v xml:space="preserve">الاشعة ECO </v>
          </cell>
          <cell r="G1033">
            <v>221</v>
          </cell>
          <cell r="H1033" t="str">
            <v/>
          </cell>
          <cell r="I1033" t="str">
            <v>شاشه 17 Lcd</v>
          </cell>
          <cell r="J1033" t="str">
            <v>عدد</v>
          </cell>
          <cell r="K1033">
            <v>1</v>
          </cell>
          <cell r="L1033">
            <v>1</v>
          </cell>
          <cell r="M1033">
            <v>450</v>
          </cell>
          <cell r="N1033">
            <v>450</v>
          </cell>
          <cell r="O1033" t="str">
            <v>فرعى</v>
          </cell>
          <cell r="P1033" t="str">
            <v>الاجهزه</v>
          </cell>
          <cell r="Q1033" t="str">
            <v>دفتر 3</v>
          </cell>
          <cell r="R1033">
            <v>56</v>
          </cell>
        </row>
        <row r="1034">
          <cell r="D1034" t="str">
            <v/>
          </cell>
          <cell r="E1034" t="str">
            <v>ايكو</v>
          </cell>
          <cell r="F1034" t="str">
            <v xml:space="preserve">الاشعة ECO </v>
          </cell>
          <cell r="G1034">
            <v>756</v>
          </cell>
          <cell r="H1034" t="str">
            <v/>
          </cell>
          <cell r="I1034" t="str">
            <v>طابعه سامسونج</v>
          </cell>
          <cell r="J1034" t="str">
            <v>عدد</v>
          </cell>
          <cell r="K1034">
            <v>1</v>
          </cell>
          <cell r="L1034">
            <v>1</v>
          </cell>
          <cell r="M1034">
            <v>1775</v>
          </cell>
          <cell r="N1034">
            <v>1775</v>
          </cell>
          <cell r="O1034" t="str">
            <v>فرعى</v>
          </cell>
          <cell r="P1034" t="str">
            <v>الاجهزه</v>
          </cell>
          <cell r="Q1034" t="str">
            <v>دفتر 3</v>
          </cell>
          <cell r="R1034">
            <v>94</v>
          </cell>
        </row>
        <row r="1035">
          <cell r="D1035" t="str">
            <v/>
          </cell>
          <cell r="E1035" t="str">
            <v>ايكو</v>
          </cell>
          <cell r="F1035" t="str">
            <v xml:space="preserve">الاشعة ECO </v>
          </cell>
          <cell r="G1035">
            <v>1038</v>
          </cell>
          <cell r="H1035" t="str">
            <v/>
          </cell>
          <cell r="I1035" t="str">
            <v>فانوس اشعة</v>
          </cell>
          <cell r="J1035" t="str">
            <v>عدد</v>
          </cell>
          <cell r="K1035">
            <v>1</v>
          </cell>
          <cell r="L1035">
            <v>1</v>
          </cell>
          <cell r="M1035">
            <v>150</v>
          </cell>
          <cell r="N1035">
            <v>150</v>
          </cell>
          <cell r="O1035" t="str">
            <v>فرعى</v>
          </cell>
          <cell r="P1035" t="str">
            <v>الاثاث</v>
          </cell>
          <cell r="Q1035" t="str">
            <v>دفتر 2</v>
          </cell>
          <cell r="R1035">
            <v>98</v>
          </cell>
        </row>
        <row r="1036">
          <cell r="D1036" t="str">
            <v/>
          </cell>
          <cell r="E1036" t="str">
            <v>ايكو</v>
          </cell>
          <cell r="F1036" t="str">
            <v xml:space="preserve">الاشعة ECO </v>
          </cell>
          <cell r="G1036">
            <v>313</v>
          </cell>
          <cell r="H1036" t="str">
            <v/>
          </cell>
          <cell r="I1036" t="str">
            <v>كرسي</v>
          </cell>
          <cell r="J1036" t="str">
            <v>عدد</v>
          </cell>
          <cell r="K1036">
            <v>2</v>
          </cell>
          <cell r="L1036">
            <v>2</v>
          </cell>
          <cell r="M1036">
            <v>249</v>
          </cell>
          <cell r="N1036">
            <v>498</v>
          </cell>
          <cell r="O1036" t="str">
            <v>فرعى</v>
          </cell>
          <cell r="P1036" t="str">
            <v>الاثاث</v>
          </cell>
          <cell r="Q1036" t="str">
            <v>دفتر 2</v>
          </cell>
          <cell r="R1036">
            <v>100</v>
          </cell>
        </row>
        <row r="1037">
          <cell r="D1037" t="str">
            <v/>
          </cell>
          <cell r="E1037" t="str">
            <v>ايكو</v>
          </cell>
          <cell r="F1037" t="str">
            <v xml:space="preserve">الاشعة ECO </v>
          </cell>
          <cell r="G1037">
            <v>315</v>
          </cell>
          <cell r="H1037" t="str">
            <v/>
          </cell>
          <cell r="I1037" t="str">
            <v>كرسي انتظار</v>
          </cell>
          <cell r="J1037" t="str">
            <v>عدد</v>
          </cell>
          <cell r="K1037">
            <v>2</v>
          </cell>
          <cell r="L1037">
            <v>2</v>
          </cell>
          <cell r="M1037">
            <v>935</v>
          </cell>
          <cell r="N1037">
            <v>1870</v>
          </cell>
          <cell r="O1037" t="str">
            <v>فرعى</v>
          </cell>
          <cell r="P1037" t="str">
            <v>الاثاث</v>
          </cell>
          <cell r="Q1037" t="str">
            <v>دفتر 3</v>
          </cell>
          <cell r="R1037">
            <v>32</v>
          </cell>
        </row>
        <row r="1038">
          <cell r="D1038" t="str">
            <v/>
          </cell>
          <cell r="E1038" t="str">
            <v>ايكو</v>
          </cell>
          <cell r="F1038" t="str">
            <v xml:space="preserve">الاشعة ECO </v>
          </cell>
          <cell r="G1038">
            <v>325</v>
          </cell>
          <cell r="H1038" t="str">
            <v/>
          </cell>
          <cell r="I1038" t="str">
            <v xml:space="preserve">كرسي دوران </v>
          </cell>
          <cell r="J1038" t="str">
            <v>عدد</v>
          </cell>
          <cell r="K1038">
            <v>1</v>
          </cell>
          <cell r="L1038">
            <v>1</v>
          </cell>
          <cell r="M1038">
            <v>450</v>
          </cell>
          <cell r="N1038">
            <v>450</v>
          </cell>
          <cell r="O1038" t="str">
            <v>فرعى</v>
          </cell>
          <cell r="P1038" t="str">
            <v>الاثاث</v>
          </cell>
          <cell r="Q1038" t="str">
            <v>دفتر 3</v>
          </cell>
          <cell r="R1038">
            <v>40</v>
          </cell>
        </row>
        <row r="1039">
          <cell r="D1039" t="str">
            <v/>
          </cell>
          <cell r="E1039" t="str">
            <v>ايكو</v>
          </cell>
          <cell r="F1039" t="str">
            <v xml:space="preserve">الاشعة ECO </v>
          </cell>
          <cell r="G1039">
            <v>328</v>
          </cell>
          <cell r="H1039" t="str">
            <v/>
          </cell>
          <cell r="I1039" t="str">
            <v>كرسي صغير</v>
          </cell>
          <cell r="J1039" t="str">
            <v>عدد</v>
          </cell>
          <cell r="K1039">
            <v>1</v>
          </cell>
          <cell r="L1039">
            <v>1</v>
          </cell>
          <cell r="M1039">
            <v>100</v>
          </cell>
          <cell r="N1039">
            <v>100</v>
          </cell>
          <cell r="O1039" t="str">
            <v>فرعى</v>
          </cell>
          <cell r="P1039" t="str">
            <v>الاثاث</v>
          </cell>
          <cell r="Q1039" t="str">
            <v>دفتر 3</v>
          </cell>
          <cell r="R1039">
            <v>43</v>
          </cell>
        </row>
        <row r="1040">
          <cell r="D1040" t="str">
            <v/>
          </cell>
          <cell r="E1040" t="str">
            <v>ايكو</v>
          </cell>
          <cell r="F1040" t="str">
            <v xml:space="preserve">الاشعة ECO </v>
          </cell>
          <cell r="G1040">
            <v>340</v>
          </cell>
          <cell r="H1040" t="str">
            <v/>
          </cell>
          <cell r="I1040" t="str">
            <v>كشاف طوارئ</v>
          </cell>
          <cell r="J1040" t="str">
            <v>عدد</v>
          </cell>
          <cell r="K1040">
            <v>1</v>
          </cell>
          <cell r="L1040">
            <v>1</v>
          </cell>
          <cell r="M1040">
            <v>100</v>
          </cell>
          <cell r="N1040">
            <v>100</v>
          </cell>
          <cell r="O1040" t="str">
            <v>فرعى</v>
          </cell>
          <cell r="P1040" t="str">
            <v>الاثاث</v>
          </cell>
          <cell r="Q1040" t="str">
            <v>دفتر 3</v>
          </cell>
          <cell r="R1040">
            <v>52</v>
          </cell>
        </row>
        <row r="1041">
          <cell r="D1041" t="str">
            <v/>
          </cell>
          <cell r="E1041" t="str">
            <v>ايكو</v>
          </cell>
          <cell r="F1041" t="str">
            <v xml:space="preserve">الاشعة ECO </v>
          </cell>
          <cell r="G1041">
            <v>356</v>
          </cell>
          <cell r="H1041" t="str">
            <v/>
          </cell>
          <cell r="I1041" t="str">
            <v>كيسة كمبيوتر</v>
          </cell>
          <cell r="J1041" t="str">
            <v>عدد</v>
          </cell>
          <cell r="K1041">
            <v>1</v>
          </cell>
          <cell r="L1041">
            <v>1</v>
          </cell>
          <cell r="M1041">
            <v>2000</v>
          </cell>
          <cell r="N1041">
            <v>2000</v>
          </cell>
          <cell r="O1041" t="str">
            <v>فرعى</v>
          </cell>
          <cell r="P1041" t="str">
            <v>الاجهزه</v>
          </cell>
          <cell r="Q1041" t="str">
            <v>دفتر 4</v>
          </cell>
          <cell r="R1041">
            <v>33</v>
          </cell>
        </row>
        <row r="1042">
          <cell r="D1042" t="str">
            <v/>
          </cell>
          <cell r="E1042" t="str">
            <v>ايكو</v>
          </cell>
          <cell r="F1042" t="str">
            <v xml:space="preserve">الاشعة ECO </v>
          </cell>
          <cell r="G1042">
            <v>376</v>
          </cell>
          <cell r="H1042" t="str">
            <v/>
          </cell>
          <cell r="I1042" t="str">
            <v>مروحة حائط</v>
          </cell>
          <cell r="J1042" t="str">
            <v>عدد</v>
          </cell>
          <cell r="K1042">
            <v>1</v>
          </cell>
          <cell r="L1042">
            <v>1</v>
          </cell>
          <cell r="M1042">
            <v>342</v>
          </cell>
          <cell r="N1042">
            <v>342</v>
          </cell>
          <cell r="O1042" t="str">
            <v>فرعى</v>
          </cell>
          <cell r="P1042" t="str">
            <v>الاجهزه</v>
          </cell>
          <cell r="Q1042" t="str">
            <v>دفتر 4</v>
          </cell>
          <cell r="R1042">
            <v>69</v>
          </cell>
        </row>
        <row r="1043">
          <cell r="D1043" t="str">
            <v/>
          </cell>
          <cell r="E1043" t="str">
            <v>ايكو</v>
          </cell>
          <cell r="F1043" t="str">
            <v xml:space="preserve">الاشعة ECO </v>
          </cell>
          <cell r="G1043">
            <v>406</v>
          </cell>
          <cell r="H1043" t="str">
            <v/>
          </cell>
          <cell r="I1043" t="str">
            <v>مكتب صاج 3 درج</v>
          </cell>
          <cell r="J1043" t="str">
            <v>عدد</v>
          </cell>
          <cell r="L1043">
            <v>1</v>
          </cell>
          <cell r="M1043">
            <v>300</v>
          </cell>
          <cell r="N1043">
            <v>300</v>
          </cell>
          <cell r="O1043" t="str">
            <v>فرعى</v>
          </cell>
          <cell r="P1043" t="str">
            <v>الاثاث</v>
          </cell>
          <cell r="Q1043" t="str">
            <v>دفتر 3</v>
          </cell>
          <cell r="R1043">
            <v>100</v>
          </cell>
          <cell r="S1043">
            <v>44852</v>
          </cell>
          <cell r="T1043" t="str">
            <v>نقل</v>
          </cell>
          <cell r="U1043">
            <v>1</v>
          </cell>
        </row>
        <row r="1044">
          <cell r="D1044" t="str">
            <v/>
          </cell>
          <cell r="E1044" t="str">
            <v>ايكو</v>
          </cell>
          <cell r="F1044" t="str">
            <v xml:space="preserve">الاشعة ECO </v>
          </cell>
          <cell r="G1044">
            <v>406</v>
          </cell>
          <cell r="H1044" t="str">
            <v/>
          </cell>
          <cell r="I1044" t="str">
            <v>مكتب صاج 3 درج</v>
          </cell>
          <cell r="J1044" t="str">
            <v>عدد</v>
          </cell>
          <cell r="K1044">
            <v>1</v>
          </cell>
          <cell r="L1044">
            <v>1</v>
          </cell>
          <cell r="M1044">
            <v>1638</v>
          </cell>
          <cell r="N1044">
            <v>1638</v>
          </cell>
          <cell r="O1044" t="str">
            <v>فرعى</v>
          </cell>
          <cell r="P1044" t="str">
            <v>الاثاث</v>
          </cell>
          <cell r="Q1044" t="str">
            <v>دفتر 3</v>
          </cell>
          <cell r="R1044">
            <v>100</v>
          </cell>
        </row>
        <row r="1045">
          <cell r="D1045" t="str">
            <v/>
          </cell>
          <cell r="E1045" t="str">
            <v>ايكو</v>
          </cell>
          <cell r="F1045" t="str">
            <v xml:space="preserve">الاشعة ECO </v>
          </cell>
          <cell r="G1045">
            <v>420</v>
          </cell>
          <cell r="H1045">
            <v>36</v>
          </cell>
          <cell r="I1045" t="str">
            <v>ميزان اطفال 20ك</v>
          </cell>
          <cell r="J1045" t="str">
            <v>عدد</v>
          </cell>
          <cell r="K1045">
            <v>1</v>
          </cell>
          <cell r="L1045">
            <v>1</v>
          </cell>
          <cell r="M1045">
            <v>350</v>
          </cell>
          <cell r="N1045">
            <v>350</v>
          </cell>
          <cell r="O1045" t="str">
            <v>فرعى</v>
          </cell>
          <cell r="P1045" t="str">
            <v>الاثاث</v>
          </cell>
          <cell r="Q1045" t="str">
            <v>دفتر 4</v>
          </cell>
          <cell r="R1045">
            <v>18</v>
          </cell>
        </row>
        <row r="1046">
          <cell r="D1046" t="str">
            <v/>
          </cell>
          <cell r="E1046" t="str">
            <v>ايكو</v>
          </cell>
          <cell r="F1046" t="str">
            <v xml:space="preserve">الاشعة ECO </v>
          </cell>
          <cell r="G1046">
            <v>455</v>
          </cell>
          <cell r="H1046" t="str">
            <v/>
          </cell>
          <cell r="I1046" t="str">
            <v>وحدة مكتب 80*80</v>
          </cell>
          <cell r="J1046" t="str">
            <v>عدد</v>
          </cell>
          <cell r="K1046">
            <v>1</v>
          </cell>
          <cell r="L1046">
            <v>1</v>
          </cell>
          <cell r="M1046">
            <v>430</v>
          </cell>
          <cell r="N1046">
            <v>430</v>
          </cell>
          <cell r="O1046" t="str">
            <v>فرعى</v>
          </cell>
          <cell r="P1046" t="str">
            <v>الاثاث</v>
          </cell>
          <cell r="Q1046" t="str">
            <v>دفتر 4</v>
          </cell>
          <cell r="R1046">
            <v>50</v>
          </cell>
        </row>
        <row r="1047">
          <cell r="D1047" t="str">
            <v/>
          </cell>
          <cell r="E1047" t="str">
            <v>اطفال</v>
          </cell>
          <cell r="F1047" t="str">
            <v>اطفال داخلي</v>
          </cell>
          <cell r="G1047">
            <v>1167</v>
          </cell>
          <cell r="H1047" t="str">
            <v/>
          </cell>
          <cell r="I1047" t="str">
            <v>كوفرته</v>
          </cell>
          <cell r="J1047" t="str">
            <v>عدد</v>
          </cell>
          <cell r="L1047">
            <v>8</v>
          </cell>
          <cell r="M1047">
            <v>211</v>
          </cell>
          <cell r="N1047">
            <v>1688</v>
          </cell>
          <cell r="O1047" t="str">
            <v>فرعى</v>
          </cell>
          <cell r="P1047" t="str">
            <v>الاثاث</v>
          </cell>
          <cell r="Q1047" t="str">
            <v>دفتر 2</v>
          </cell>
          <cell r="R1047">
            <v>97</v>
          </cell>
          <cell r="S1047">
            <v>44913</v>
          </cell>
          <cell r="T1047" t="str">
            <v>مفروشات</v>
          </cell>
          <cell r="U1047">
            <v>8</v>
          </cell>
        </row>
        <row r="1048">
          <cell r="D1048" t="str">
            <v/>
          </cell>
          <cell r="E1048" t="str">
            <v>بنك</v>
          </cell>
          <cell r="F1048" t="str">
            <v>بنك الدم</v>
          </cell>
          <cell r="G1048">
            <v>18</v>
          </cell>
          <cell r="H1048" t="str">
            <v/>
          </cell>
          <cell r="I1048" t="str">
            <v>اكلاشيهات</v>
          </cell>
          <cell r="J1048" t="str">
            <v>عدد</v>
          </cell>
          <cell r="K1048">
            <v>1</v>
          </cell>
          <cell r="L1048">
            <v>1</v>
          </cell>
          <cell r="M1048">
            <v>45</v>
          </cell>
          <cell r="N1048">
            <v>45</v>
          </cell>
          <cell r="O1048" t="str">
            <v>فرعى</v>
          </cell>
          <cell r="P1048" t="str">
            <v>الاثاث</v>
          </cell>
          <cell r="Q1048" t="str">
            <v>دفتر 1</v>
          </cell>
          <cell r="R1048">
            <v>11</v>
          </cell>
        </row>
        <row r="1049">
          <cell r="D1049" t="str">
            <v/>
          </cell>
          <cell r="E1049" t="str">
            <v>بنك</v>
          </cell>
          <cell r="F1049" t="str">
            <v>بنك الدم</v>
          </cell>
          <cell r="G1049">
            <v>51</v>
          </cell>
          <cell r="H1049">
            <v>42</v>
          </cell>
          <cell r="I1049" t="str">
            <v>ترابيزة الات</v>
          </cell>
          <cell r="J1049" t="str">
            <v>عدد</v>
          </cell>
          <cell r="K1049">
            <v>2</v>
          </cell>
          <cell r="L1049">
            <v>2</v>
          </cell>
          <cell r="M1049">
            <v>700</v>
          </cell>
          <cell r="N1049">
            <v>1400</v>
          </cell>
          <cell r="O1049" t="str">
            <v>فرعى</v>
          </cell>
          <cell r="P1049" t="str">
            <v>الالات</v>
          </cell>
          <cell r="Q1049" t="str">
            <v>دفتر 4</v>
          </cell>
          <cell r="R1049">
            <v>2</v>
          </cell>
        </row>
        <row r="1050">
          <cell r="D1050" t="str">
            <v/>
          </cell>
          <cell r="E1050" t="str">
            <v>بنك</v>
          </cell>
          <cell r="F1050" t="str">
            <v>بنك الدم</v>
          </cell>
          <cell r="G1050">
            <v>69</v>
          </cell>
          <cell r="H1050" t="str">
            <v/>
          </cell>
          <cell r="I1050" t="str">
            <v>ترمومتر ثلاجة</v>
          </cell>
          <cell r="J1050" t="str">
            <v>عدد</v>
          </cell>
          <cell r="K1050">
            <v>9</v>
          </cell>
          <cell r="L1050">
            <v>9</v>
          </cell>
          <cell r="M1050">
            <v>35</v>
          </cell>
          <cell r="N1050">
            <v>315</v>
          </cell>
          <cell r="O1050" t="str">
            <v>فرعى</v>
          </cell>
          <cell r="P1050" t="str">
            <v>الاثاث</v>
          </cell>
          <cell r="Q1050" t="str">
            <v>دفتر 1</v>
          </cell>
          <cell r="R1050">
            <v>45</v>
          </cell>
        </row>
        <row r="1051">
          <cell r="D1051" t="str">
            <v/>
          </cell>
          <cell r="E1051" t="str">
            <v>بنك</v>
          </cell>
          <cell r="F1051" t="str">
            <v>بنك الدم</v>
          </cell>
          <cell r="G1051">
            <v>477</v>
          </cell>
          <cell r="H1051" t="str">
            <v/>
          </cell>
          <cell r="I1051" t="str">
            <v xml:space="preserve">تليفزيون </v>
          </cell>
          <cell r="J1051" t="str">
            <v>عدد</v>
          </cell>
          <cell r="K1051">
            <v>1</v>
          </cell>
          <cell r="L1051">
            <v>1</v>
          </cell>
          <cell r="M1051">
            <v>515</v>
          </cell>
          <cell r="N1051">
            <v>515</v>
          </cell>
          <cell r="O1051" t="str">
            <v>فرعى</v>
          </cell>
          <cell r="P1051" t="str">
            <v>الاجهزه</v>
          </cell>
          <cell r="Q1051" t="str">
            <v>دفتر 1</v>
          </cell>
          <cell r="R1051">
            <v>14</v>
          </cell>
        </row>
        <row r="1052">
          <cell r="D1052" t="str">
            <v/>
          </cell>
          <cell r="E1052" t="str">
            <v>بنك</v>
          </cell>
          <cell r="F1052" t="str">
            <v>بنك الدم</v>
          </cell>
          <cell r="G1052">
            <v>76</v>
          </cell>
          <cell r="H1052" t="str">
            <v/>
          </cell>
          <cell r="I1052" t="str">
            <v>تليفون</v>
          </cell>
          <cell r="J1052" t="str">
            <v>عدد</v>
          </cell>
          <cell r="K1052">
            <v>1</v>
          </cell>
          <cell r="L1052">
            <v>1</v>
          </cell>
          <cell r="M1052">
            <v>425</v>
          </cell>
          <cell r="N1052">
            <v>425</v>
          </cell>
          <cell r="O1052" t="str">
            <v>فرعى</v>
          </cell>
          <cell r="P1052" t="str">
            <v>الاثاث</v>
          </cell>
          <cell r="Q1052" t="str">
            <v>دفتر 2</v>
          </cell>
          <cell r="R1052">
            <v>1</v>
          </cell>
        </row>
        <row r="1053">
          <cell r="D1053" t="str">
            <v/>
          </cell>
          <cell r="E1053" t="str">
            <v>بنك</v>
          </cell>
          <cell r="F1053" t="str">
            <v>بنك الدم</v>
          </cell>
          <cell r="G1053">
            <v>493</v>
          </cell>
          <cell r="H1053" t="str">
            <v/>
          </cell>
          <cell r="I1053" t="str">
            <v>ثلاجة ايديال</v>
          </cell>
          <cell r="J1053" t="str">
            <v>عدد</v>
          </cell>
          <cell r="K1053">
            <v>1</v>
          </cell>
          <cell r="L1053">
            <v>1</v>
          </cell>
          <cell r="M1053">
            <v>1600</v>
          </cell>
          <cell r="N1053">
            <v>1600</v>
          </cell>
          <cell r="O1053" t="str">
            <v>فرعى</v>
          </cell>
          <cell r="P1053" t="str">
            <v>الاجهزه</v>
          </cell>
          <cell r="Q1053" t="str">
            <v>دفتر 1</v>
          </cell>
          <cell r="R1053">
            <v>25</v>
          </cell>
        </row>
        <row r="1054">
          <cell r="D1054" t="str">
            <v/>
          </cell>
          <cell r="E1054" t="str">
            <v>بنك</v>
          </cell>
          <cell r="F1054" t="str">
            <v>بنك الدم</v>
          </cell>
          <cell r="G1054">
            <v>494</v>
          </cell>
          <cell r="H1054" t="str">
            <v/>
          </cell>
          <cell r="I1054" t="str">
            <v>ثلاجة بنك دم Kirsch</v>
          </cell>
          <cell r="J1054" t="str">
            <v>عدد</v>
          </cell>
          <cell r="K1054">
            <v>1</v>
          </cell>
          <cell r="L1054">
            <v>1</v>
          </cell>
          <cell r="M1054">
            <v>56700</v>
          </cell>
          <cell r="N1054">
            <v>56700</v>
          </cell>
          <cell r="O1054" t="str">
            <v>فرعى</v>
          </cell>
          <cell r="P1054" t="str">
            <v>الاجهزه</v>
          </cell>
          <cell r="Q1054" t="str">
            <v>دفتر 1</v>
          </cell>
          <cell r="R1054">
            <v>26</v>
          </cell>
        </row>
        <row r="1055">
          <cell r="D1055" t="str">
            <v/>
          </cell>
          <cell r="E1055" t="str">
            <v>بنك</v>
          </cell>
          <cell r="F1055" t="str">
            <v>بنك الدم</v>
          </cell>
          <cell r="G1055">
            <v>497</v>
          </cell>
          <cell r="H1055" t="str">
            <v/>
          </cell>
          <cell r="I1055" t="str">
            <v>ثلاجة حفظ الدم  Stow path</v>
          </cell>
          <cell r="J1055" t="str">
            <v>عدد</v>
          </cell>
          <cell r="K1055">
            <v>1</v>
          </cell>
          <cell r="L1055">
            <v>1</v>
          </cell>
          <cell r="M1055">
            <v>41000</v>
          </cell>
          <cell r="N1055">
            <v>41000</v>
          </cell>
          <cell r="O1055" t="str">
            <v>فرعى</v>
          </cell>
          <cell r="P1055" t="str">
            <v>الاجهزه</v>
          </cell>
          <cell r="Q1055" t="str">
            <v>دفتر 1</v>
          </cell>
          <cell r="R1055">
            <v>29</v>
          </cell>
        </row>
        <row r="1056">
          <cell r="D1056" t="str">
            <v/>
          </cell>
          <cell r="E1056" t="str">
            <v>بنك</v>
          </cell>
          <cell r="F1056" t="str">
            <v>بنك الدم</v>
          </cell>
          <cell r="G1056">
            <v>498</v>
          </cell>
          <cell r="H1056" t="str">
            <v/>
          </cell>
          <cell r="I1056" t="str">
            <v>ثلاجة حفظ الدم MRL600</v>
          </cell>
          <cell r="J1056" t="str">
            <v>عدد</v>
          </cell>
          <cell r="K1056">
            <v>1</v>
          </cell>
          <cell r="L1056">
            <v>1</v>
          </cell>
          <cell r="M1056">
            <v>56700</v>
          </cell>
          <cell r="N1056">
            <v>56700</v>
          </cell>
          <cell r="O1056" t="str">
            <v>فرعى</v>
          </cell>
          <cell r="P1056" t="str">
            <v>الاجهزه</v>
          </cell>
          <cell r="Q1056" t="str">
            <v>دفتر 1</v>
          </cell>
          <cell r="R1056">
            <v>30</v>
          </cell>
        </row>
        <row r="1057">
          <cell r="D1057" t="str">
            <v/>
          </cell>
          <cell r="E1057" t="str">
            <v>بنك</v>
          </cell>
          <cell r="F1057" t="str">
            <v>بنك الدم</v>
          </cell>
          <cell r="G1057">
            <v>819</v>
          </cell>
          <cell r="H1057" t="str">
            <v/>
          </cell>
          <cell r="I1057" t="str">
            <v>ثلاجه بنك دم hawo 500</v>
          </cell>
          <cell r="J1057" t="str">
            <v>عدد</v>
          </cell>
          <cell r="K1057">
            <v>1</v>
          </cell>
          <cell r="L1057">
            <v>1</v>
          </cell>
          <cell r="M1057">
            <v>64750</v>
          </cell>
          <cell r="N1057">
            <v>64750</v>
          </cell>
          <cell r="O1057" t="str">
            <v>فرعى</v>
          </cell>
          <cell r="P1057" t="str">
            <v>الاجهزه</v>
          </cell>
          <cell r="Q1057" t="str">
            <v>دفتر 1</v>
          </cell>
          <cell r="R1057">
            <v>35</v>
          </cell>
        </row>
        <row r="1058">
          <cell r="D1058" t="str">
            <v/>
          </cell>
          <cell r="E1058" t="str">
            <v>بنك</v>
          </cell>
          <cell r="F1058" t="str">
            <v>بنك الدم</v>
          </cell>
          <cell r="G1058">
            <v>818</v>
          </cell>
          <cell r="H1058" t="str">
            <v/>
          </cell>
          <cell r="I1058" t="str">
            <v>جهاز UPS 1000A</v>
          </cell>
          <cell r="J1058" t="str">
            <v>عدد</v>
          </cell>
          <cell r="K1058">
            <v>1</v>
          </cell>
          <cell r="L1058">
            <v>1</v>
          </cell>
          <cell r="M1058">
            <v>2950</v>
          </cell>
          <cell r="N1058">
            <v>2950</v>
          </cell>
          <cell r="O1058" t="str">
            <v>فرعى</v>
          </cell>
          <cell r="P1058" t="str">
            <v>الاجهزه</v>
          </cell>
          <cell r="Q1058" t="str">
            <v>دفتر 1</v>
          </cell>
          <cell r="R1058">
            <v>40</v>
          </cell>
        </row>
        <row r="1059">
          <cell r="D1059" t="str">
            <v/>
          </cell>
          <cell r="E1059" t="str">
            <v>بنك</v>
          </cell>
          <cell r="F1059" t="str">
            <v>بنك الدم</v>
          </cell>
          <cell r="G1059">
            <v>469</v>
          </cell>
          <cell r="H1059" t="str">
            <v/>
          </cell>
          <cell r="I1059" t="str">
            <v>جهاز تكييف شارب 3 ح</v>
          </cell>
          <cell r="J1059" t="str">
            <v>عدد</v>
          </cell>
          <cell r="K1059">
            <v>2</v>
          </cell>
          <cell r="L1059">
            <v>2</v>
          </cell>
          <cell r="M1059">
            <v>13600</v>
          </cell>
          <cell r="N1059">
            <v>27200</v>
          </cell>
          <cell r="O1059" t="str">
            <v>فرعى</v>
          </cell>
          <cell r="P1059" t="str">
            <v>الاجهزه</v>
          </cell>
          <cell r="Q1059" t="str">
            <v>دفتر 1</v>
          </cell>
          <cell r="R1059">
            <v>84</v>
          </cell>
        </row>
        <row r="1060">
          <cell r="D1060" t="str">
            <v/>
          </cell>
          <cell r="E1060" t="str">
            <v>بنك</v>
          </cell>
          <cell r="F1060" t="str">
            <v>بنك الدم</v>
          </cell>
          <cell r="G1060">
            <v>474</v>
          </cell>
          <cell r="H1060" t="str">
            <v/>
          </cell>
          <cell r="I1060" t="str">
            <v>جهاز تكييف كولدير</v>
          </cell>
          <cell r="J1060" t="str">
            <v>عدد</v>
          </cell>
          <cell r="K1060">
            <v>1</v>
          </cell>
          <cell r="L1060">
            <v>1</v>
          </cell>
          <cell r="M1060">
            <v>3975</v>
          </cell>
          <cell r="N1060">
            <v>3975</v>
          </cell>
          <cell r="O1060" t="str">
            <v>فرعى</v>
          </cell>
          <cell r="P1060" t="str">
            <v>الاجهزه</v>
          </cell>
          <cell r="Q1060" t="str">
            <v>دفتر 1</v>
          </cell>
          <cell r="R1060">
            <v>94</v>
          </cell>
        </row>
        <row r="1061">
          <cell r="D1061" t="str">
            <v/>
          </cell>
          <cell r="E1061" t="str">
            <v>بنك</v>
          </cell>
          <cell r="F1061" t="str">
            <v>بنك الدم</v>
          </cell>
          <cell r="G1061">
            <v>70</v>
          </cell>
          <cell r="H1061" t="str">
            <v/>
          </cell>
          <cell r="I1061" t="str">
            <v>جهاز تكييف يونيون اير 3ح</v>
          </cell>
          <cell r="J1061" t="str">
            <v>عدد</v>
          </cell>
          <cell r="K1061">
            <v>2</v>
          </cell>
          <cell r="L1061">
            <v>2</v>
          </cell>
          <cell r="M1061">
            <v>9199</v>
          </cell>
          <cell r="N1061">
            <v>18398</v>
          </cell>
          <cell r="O1061" t="str">
            <v>فرعى</v>
          </cell>
          <cell r="P1061" t="str">
            <v>الاجهزه</v>
          </cell>
          <cell r="Q1061" t="str">
            <v>دفتر 1</v>
          </cell>
          <cell r="R1061">
            <v>98</v>
          </cell>
        </row>
        <row r="1062">
          <cell r="D1062" t="str">
            <v/>
          </cell>
          <cell r="E1062" t="str">
            <v>بنك</v>
          </cell>
          <cell r="F1062" t="str">
            <v>بنك الدم</v>
          </cell>
          <cell r="G1062">
            <v>423</v>
          </cell>
          <cell r="H1062" t="str">
            <v/>
          </cell>
          <cell r="I1062" t="str">
            <v>جهاز ستر فيوج 12 عين تايوانى</v>
          </cell>
          <cell r="J1062" t="str">
            <v>عدد</v>
          </cell>
          <cell r="K1062">
            <v>1</v>
          </cell>
          <cell r="L1062">
            <v>1</v>
          </cell>
          <cell r="M1062">
            <v>6000</v>
          </cell>
          <cell r="N1062">
            <v>6000</v>
          </cell>
          <cell r="O1062" t="str">
            <v>فرعى</v>
          </cell>
          <cell r="P1062" t="str">
            <v>الاجهزه</v>
          </cell>
          <cell r="Q1062" t="str">
            <v>دفتر 5</v>
          </cell>
          <cell r="R1062">
            <v>13</v>
          </cell>
        </row>
        <row r="1063">
          <cell r="D1063" t="str">
            <v/>
          </cell>
          <cell r="E1063" t="str">
            <v>بنك</v>
          </cell>
          <cell r="F1063" t="str">
            <v>بنك الدم</v>
          </cell>
          <cell r="G1063">
            <v>545</v>
          </cell>
          <cell r="H1063" t="str">
            <v/>
          </cell>
          <cell r="I1063" t="str">
            <v>جهاز سنتر فوج KR41 مع مثبت تيار</v>
          </cell>
          <cell r="J1063" t="str">
            <v>عدد</v>
          </cell>
          <cell r="K1063">
            <v>1</v>
          </cell>
          <cell r="L1063">
            <v>1</v>
          </cell>
          <cell r="M1063">
            <v>345000</v>
          </cell>
          <cell r="N1063">
            <v>345000</v>
          </cell>
          <cell r="O1063" t="str">
            <v>فرعى</v>
          </cell>
          <cell r="P1063" t="str">
            <v>الاجهزه</v>
          </cell>
          <cell r="Q1063" t="str">
            <v>دفتر 2</v>
          </cell>
          <cell r="R1063">
            <v>12</v>
          </cell>
        </row>
        <row r="1064">
          <cell r="D1064" t="str">
            <v/>
          </cell>
          <cell r="E1064" t="str">
            <v>بنك</v>
          </cell>
          <cell r="F1064" t="str">
            <v>بنك الدم</v>
          </cell>
          <cell r="G1064">
            <v>388</v>
          </cell>
          <cell r="H1064" t="str">
            <v/>
          </cell>
          <cell r="I1064" t="str">
            <v>جهاز سيلر كايديا</v>
          </cell>
          <cell r="J1064" t="str">
            <v>عدد</v>
          </cell>
          <cell r="K1064">
            <v>1</v>
          </cell>
          <cell r="L1064">
            <v>1</v>
          </cell>
          <cell r="M1064">
            <v>43320</v>
          </cell>
          <cell r="N1064">
            <v>43320</v>
          </cell>
          <cell r="O1064" t="str">
            <v>فرعى</v>
          </cell>
          <cell r="P1064" t="str">
            <v>الاجهزه</v>
          </cell>
          <cell r="Q1064" t="str">
            <v>دفتر 5</v>
          </cell>
          <cell r="R1064">
            <v>12</v>
          </cell>
        </row>
        <row r="1065">
          <cell r="D1065" t="str">
            <v/>
          </cell>
          <cell r="E1065" t="str">
            <v>بنك</v>
          </cell>
          <cell r="F1065" t="str">
            <v>بنك الدم</v>
          </cell>
          <cell r="G1065">
            <v>548</v>
          </cell>
          <cell r="H1065" t="str">
            <v/>
          </cell>
          <cell r="I1065" t="str">
            <v>جهاز سيلر لحام اكياس الدم</v>
          </cell>
          <cell r="J1065" t="str">
            <v>عدد</v>
          </cell>
          <cell r="K1065">
            <v>1</v>
          </cell>
          <cell r="L1065">
            <v>1</v>
          </cell>
          <cell r="M1065">
            <v>1500</v>
          </cell>
          <cell r="N1065">
            <v>1500</v>
          </cell>
          <cell r="O1065" t="str">
            <v>فرعى</v>
          </cell>
          <cell r="P1065" t="str">
            <v>الاجهزه</v>
          </cell>
          <cell r="Q1065" t="str">
            <v>دفتر 2</v>
          </cell>
          <cell r="R1065">
            <v>16</v>
          </cell>
        </row>
        <row r="1066">
          <cell r="D1066" t="str">
            <v/>
          </cell>
          <cell r="E1066" t="str">
            <v>بنك</v>
          </cell>
          <cell r="F1066" t="str">
            <v>بنك الدم</v>
          </cell>
          <cell r="G1066">
            <v>554</v>
          </cell>
          <cell r="H1066" t="str">
            <v/>
          </cell>
          <cell r="I1066" t="str">
            <v xml:space="preserve">جهاز ضغط </v>
          </cell>
          <cell r="J1066" t="str">
            <v>عدد</v>
          </cell>
          <cell r="K1066">
            <v>1</v>
          </cell>
          <cell r="L1066">
            <v>1</v>
          </cell>
          <cell r="M1066">
            <v>250</v>
          </cell>
          <cell r="N1066">
            <v>250</v>
          </cell>
          <cell r="O1066" t="str">
            <v>فرعى</v>
          </cell>
          <cell r="P1066" t="str">
            <v>الاجهزه</v>
          </cell>
          <cell r="Q1066" t="str">
            <v>دفتر 2</v>
          </cell>
          <cell r="R1066">
            <v>23</v>
          </cell>
        </row>
        <row r="1067">
          <cell r="D1067" t="str">
            <v/>
          </cell>
          <cell r="E1067" t="str">
            <v>بنك</v>
          </cell>
          <cell r="F1067" t="str">
            <v>بنك الدم</v>
          </cell>
          <cell r="G1067">
            <v>556</v>
          </cell>
          <cell r="H1067" t="str">
            <v/>
          </cell>
          <cell r="I1067" t="str">
            <v>جهاز ضغط اطفال ERKA</v>
          </cell>
          <cell r="J1067" t="str">
            <v>عدد</v>
          </cell>
          <cell r="K1067">
            <v>3</v>
          </cell>
          <cell r="L1067">
            <v>3</v>
          </cell>
          <cell r="M1067">
            <v>981.5</v>
          </cell>
          <cell r="N1067">
            <v>2944.5</v>
          </cell>
          <cell r="O1067" t="str">
            <v>فرعى</v>
          </cell>
          <cell r="P1067" t="str">
            <v>الاجهزه</v>
          </cell>
          <cell r="Q1067" t="str">
            <v>دفتر 2</v>
          </cell>
          <cell r="R1067">
            <v>25</v>
          </cell>
        </row>
        <row r="1068">
          <cell r="D1068" t="str">
            <v/>
          </cell>
          <cell r="E1068" t="str">
            <v>بنك</v>
          </cell>
          <cell r="F1068" t="str">
            <v>بنك الدم</v>
          </cell>
          <cell r="G1068">
            <v>979</v>
          </cell>
          <cell r="H1068" t="str">
            <v/>
          </cell>
          <cell r="I1068" t="str">
            <v>جهاز ضغط ديجيتال HIGH CARE</v>
          </cell>
          <cell r="J1068" t="str">
            <v>عدد</v>
          </cell>
          <cell r="K1068">
            <v>1</v>
          </cell>
          <cell r="L1068">
            <v>1</v>
          </cell>
          <cell r="M1068">
            <v>400</v>
          </cell>
          <cell r="N1068">
            <v>400</v>
          </cell>
          <cell r="O1068" t="str">
            <v>فرعى</v>
          </cell>
          <cell r="P1068" t="str">
            <v>الاجهزه</v>
          </cell>
          <cell r="Q1068" t="str">
            <v>دفتر 4</v>
          </cell>
          <cell r="R1068">
            <v>88</v>
          </cell>
        </row>
        <row r="1069">
          <cell r="D1069" t="str">
            <v/>
          </cell>
          <cell r="E1069" t="str">
            <v>بنك</v>
          </cell>
          <cell r="F1069" t="str">
            <v>بنك الدم</v>
          </cell>
          <cell r="G1069">
            <v>568</v>
          </cell>
          <cell r="H1069" t="str">
            <v/>
          </cell>
          <cell r="I1069" t="str">
            <v xml:space="preserve">جهاز طرد مركزي موديل 80- 25 </v>
          </cell>
          <cell r="J1069" t="str">
            <v>عدد</v>
          </cell>
          <cell r="K1069">
            <v>1</v>
          </cell>
          <cell r="L1069">
            <v>1</v>
          </cell>
          <cell r="M1069">
            <v>2750</v>
          </cell>
          <cell r="N1069">
            <v>2750</v>
          </cell>
          <cell r="O1069" t="str">
            <v>فرعى</v>
          </cell>
          <cell r="P1069" t="str">
            <v>الاجهزه</v>
          </cell>
          <cell r="Q1069" t="str">
            <v>دفتر 2</v>
          </cell>
          <cell r="R1069">
            <v>38</v>
          </cell>
        </row>
        <row r="1070">
          <cell r="D1070" t="str">
            <v/>
          </cell>
          <cell r="E1070" t="str">
            <v>بنك</v>
          </cell>
          <cell r="F1070" t="str">
            <v>بنك الدم</v>
          </cell>
          <cell r="G1070">
            <v>577</v>
          </cell>
          <cell r="H1070" t="str">
            <v/>
          </cell>
          <cell r="I1070" t="str">
            <v>جهاز فصل الدم يدوى</v>
          </cell>
          <cell r="J1070" t="str">
            <v>عدد</v>
          </cell>
          <cell r="K1070">
            <v>2</v>
          </cell>
          <cell r="L1070">
            <v>2</v>
          </cell>
          <cell r="M1070">
            <v>3000</v>
          </cell>
          <cell r="N1070">
            <v>6000</v>
          </cell>
          <cell r="O1070" t="str">
            <v>فرعى</v>
          </cell>
          <cell r="P1070" t="str">
            <v>الاجهزه</v>
          </cell>
          <cell r="Q1070" t="str">
            <v>دفتر 2</v>
          </cell>
          <cell r="R1070">
            <v>49</v>
          </cell>
        </row>
        <row r="1071">
          <cell r="D1071" t="str">
            <v/>
          </cell>
          <cell r="E1071" t="str">
            <v>بنك</v>
          </cell>
          <cell r="F1071" t="str">
            <v>بنك الدم</v>
          </cell>
          <cell r="G1071">
            <v>579</v>
          </cell>
          <cell r="H1071" t="str">
            <v/>
          </cell>
          <cell r="I1071" t="str">
            <v>جهاز فصل مكونات الدم (ماصه+راك+علبه )</v>
          </cell>
          <cell r="J1071" t="str">
            <v>عدد</v>
          </cell>
          <cell r="K1071">
            <v>1</v>
          </cell>
          <cell r="L1071">
            <v>1</v>
          </cell>
          <cell r="M1071">
            <v>167240</v>
          </cell>
          <cell r="N1071">
            <v>167240</v>
          </cell>
          <cell r="O1071" t="str">
            <v>فرعى</v>
          </cell>
          <cell r="P1071" t="str">
            <v>الاجهزه</v>
          </cell>
          <cell r="Q1071" t="str">
            <v>دفتر 2</v>
          </cell>
          <cell r="R1071">
            <v>51</v>
          </cell>
        </row>
        <row r="1072">
          <cell r="D1072" t="str">
            <v/>
          </cell>
          <cell r="E1072" t="str">
            <v>بنك</v>
          </cell>
          <cell r="F1072" t="str">
            <v>بنك الدم</v>
          </cell>
          <cell r="G1072">
            <v>580</v>
          </cell>
          <cell r="H1072" t="str">
            <v/>
          </cell>
          <cell r="I1072" t="str">
            <v>جهاز فصل مكونات الدم مانيوال</v>
          </cell>
          <cell r="J1072" t="str">
            <v>عدد</v>
          </cell>
          <cell r="K1072">
            <v>2</v>
          </cell>
          <cell r="L1072">
            <v>2</v>
          </cell>
          <cell r="M1072">
            <v>3000</v>
          </cell>
          <cell r="N1072">
            <v>6000</v>
          </cell>
          <cell r="O1072" t="str">
            <v>فرعى</v>
          </cell>
          <cell r="P1072" t="str">
            <v>الاجهزه</v>
          </cell>
          <cell r="Q1072" t="str">
            <v>دفتر 2</v>
          </cell>
          <cell r="R1072">
            <v>52</v>
          </cell>
        </row>
        <row r="1073">
          <cell r="D1073" t="str">
            <v/>
          </cell>
          <cell r="E1073" t="str">
            <v>بنك</v>
          </cell>
          <cell r="F1073" t="str">
            <v>بنك الدم</v>
          </cell>
          <cell r="G1073">
            <v>594</v>
          </cell>
          <cell r="H1073" t="str">
            <v/>
          </cell>
          <cell r="I1073" t="str">
            <v xml:space="preserve">جهاز قياس نسبة الهيموجلوبين </v>
          </cell>
          <cell r="J1073" t="str">
            <v>عدد</v>
          </cell>
          <cell r="K1073">
            <v>2</v>
          </cell>
          <cell r="L1073">
            <v>2</v>
          </cell>
          <cell r="M1073">
            <v>4500</v>
          </cell>
          <cell r="N1073">
            <v>9000</v>
          </cell>
          <cell r="O1073" t="str">
            <v>فرعى</v>
          </cell>
          <cell r="P1073" t="str">
            <v>الاجهزه</v>
          </cell>
          <cell r="Q1073" t="str">
            <v>دفتر 2</v>
          </cell>
          <cell r="R1073">
            <v>67</v>
          </cell>
        </row>
        <row r="1074">
          <cell r="D1074" t="str">
            <v/>
          </cell>
          <cell r="E1074" t="str">
            <v>بنك</v>
          </cell>
          <cell r="F1074" t="str">
            <v>بنك الدم</v>
          </cell>
          <cell r="G1074">
            <v>598</v>
          </cell>
          <cell r="H1074" t="str">
            <v/>
          </cell>
          <cell r="I1074" t="str">
            <v>جهاز لحام وفصل قرب الدم</v>
          </cell>
          <cell r="J1074" t="str">
            <v>عدد</v>
          </cell>
          <cell r="K1074">
            <v>1</v>
          </cell>
          <cell r="L1074">
            <v>1</v>
          </cell>
          <cell r="M1074">
            <v>90000</v>
          </cell>
          <cell r="N1074">
            <v>90000</v>
          </cell>
          <cell r="O1074" t="str">
            <v>فرعى</v>
          </cell>
          <cell r="P1074" t="str">
            <v>الاجهزه</v>
          </cell>
          <cell r="Q1074" t="str">
            <v>دفتر 2</v>
          </cell>
          <cell r="R1074">
            <v>74</v>
          </cell>
        </row>
        <row r="1075">
          <cell r="D1075" t="str">
            <v/>
          </cell>
          <cell r="E1075" t="str">
            <v>بنك</v>
          </cell>
          <cell r="F1075" t="str">
            <v>بنك الدم</v>
          </cell>
          <cell r="G1075">
            <v>599</v>
          </cell>
          <cell r="H1075" t="str">
            <v/>
          </cell>
          <cell r="I1075" t="str">
            <v>جهاز لحفظ الصفائح الدموية</v>
          </cell>
          <cell r="J1075" t="str">
            <v>عدد</v>
          </cell>
          <cell r="K1075">
            <v>1</v>
          </cell>
          <cell r="L1075">
            <v>1</v>
          </cell>
          <cell r="M1075">
            <v>40000</v>
          </cell>
          <cell r="N1075">
            <v>40000</v>
          </cell>
          <cell r="O1075" t="str">
            <v>فرعى</v>
          </cell>
          <cell r="P1075" t="str">
            <v>الاجهزه</v>
          </cell>
          <cell r="Q1075" t="str">
            <v>دفتر 2</v>
          </cell>
          <cell r="R1075">
            <v>75</v>
          </cell>
        </row>
        <row r="1076">
          <cell r="D1076" t="str">
            <v/>
          </cell>
          <cell r="E1076" t="str">
            <v>بنك</v>
          </cell>
          <cell r="F1076" t="str">
            <v>بنك الدم</v>
          </cell>
          <cell r="G1076">
            <v>89</v>
          </cell>
          <cell r="H1076" t="str">
            <v/>
          </cell>
          <cell r="I1076" t="str">
            <v>حامل محاليل</v>
          </cell>
          <cell r="J1076" t="str">
            <v>عدد</v>
          </cell>
          <cell r="K1076">
            <v>1</v>
          </cell>
          <cell r="L1076">
            <v>1</v>
          </cell>
          <cell r="M1076">
            <v>325</v>
          </cell>
          <cell r="N1076">
            <v>325</v>
          </cell>
          <cell r="O1076" t="str">
            <v>فرعى</v>
          </cell>
          <cell r="P1076" t="str">
            <v>الاثاث</v>
          </cell>
          <cell r="Q1076" t="str">
            <v>دفتر 1</v>
          </cell>
          <cell r="R1076">
            <v>62</v>
          </cell>
        </row>
        <row r="1077">
          <cell r="D1077" t="str">
            <v/>
          </cell>
          <cell r="E1077" t="str">
            <v>بنك</v>
          </cell>
          <cell r="F1077" t="str">
            <v>بنك الدم</v>
          </cell>
          <cell r="G1077">
            <v>620</v>
          </cell>
          <cell r="H1077" t="str">
            <v/>
          </cell>
          <cell r="I1077" t="str">
            <v>حوض تدفئة</v>
          </cell>
          <cell r="J1077" t="str">
            <v>عدد</v>
          </cell>
          <cell r="K1077">
            <v>2</v>
          </cell>
          <cell r="L1077">
            <v>2</v>
          </cell>
          <cell r="M1077">
            <v>2500</v>
          </cell>
          <cell r="N1077">
            <v>5000</v>
          </cell>
          <cell r="O1077" t="str">
            <v>فرعى</v>
          </cell>
          <cell r="P1077" t="str">
            <v>الاجهزه</v>
          </cell>
          <cell r="Q1077" t="str">
            <v>دفتر 3</v>
          </cell>
          <cell r="R1077">
            <v>3</v>
          </cell>
        </row>
        <row r="1078">
          <cell r="D1078" t="str">
            <v/>
          </cell>
          <cell r="E1078" t="str">
            <v>بنك</v>
          </cell>
          <cell r="F1078" t="str">
            <v>بنك الدم</v>
          </cell>
          <cell r="G1078">
            <v>141</v>
          </cell>
          <cell r="H1078" t="str">
            <v/>
          </cell>
          <cell r="I1078" t="str">
            <v>دباسه صغيره</v>
          </cell>
          <cell r="J1078" t="str">
            <v>عدد</v>
          </cell>
          <cell r="K1078">
            <v>1</v>
          </cell>
          <cell r="L1078">
            <v>1</v>
          </cell>
          <cell r="M1078">
            <v>185</v>
          </cell>
          <cell r="N1078">
            <v>185</v>
          </cell>
          <cell r="O1078" t="str">
            <v>فرعى</v>
          </cell>
          <cell r="P1078" t="str">
            <v>الاثاث</v>
          </cell>
          <cell r="Q1078" t="str">
            <v>دفتر 1</v>
          </cell>
          <cell r="R1078">
            <v>100</v>
          </cell>
        </row>
        <row r="1079">
          <cell r="D1079" t="str">
            <v/>
          </cell>
          <cell r="E1079" t="str">
            <v>بنك</v>
          </cell>
          <cell r="F1079" t="str">
            <v>بنك الدم</v>
          </cell>
          <cell r="G1079">
            <v>162</v>
          </cell>
          <cell r="H1079" t="str">
            <v/>
          </cell>
          <cell r="I1079" t="str">
            <v>دولاب صاج 6 دلفه</v>
          </cell>
          <cell r="J1079" t="str">
            <v>عدد</v>
          </cell>
          <cell r="K1079">
            <v>1</v>
          </cell>
          <cell r="L1079">
            <v>1</v>
          </cell>
          <cell r="M1079">
            <v>2008</v>
          </cell>
          <cell r="N1079">
            <v>2008</v>
          </cell>
          <cell r="O1079" t="str">
            <v>فرعى</v>
          </cell>
          <cell r="P1079" t="str">
            <v>الاثاث</v>
          </cell>
          <cell r="Q1079" t="str">
            <v>دفتر 2</v>
          </cell>
          <cell r="R1079">
            <v>20</v>
          </cell>
        </row>
        <row r="1080">
          <cell r="D1080" t="str">
            <v/>
          </cell>
          <cell r="E1080" t="str">
            <v>بنك</v>
          </cell>
          <cell r="F1080" t="str">
            <v>بنك الدم</v>
          </cell>
          <cell r="G1080">
            <v>811</v>
          </cell>
          <cell r="H1080" t="str">
            <v/>
          </cell>
          <cell r="I1080" t="str">
            <v>ديب فريزر 500/20</v>
          </cell>
          <cell r="J1080" t="str">
            <v>عدد</v>
          </cell>
          <cell r="K1080">
            <v>1</v>
          </cell>
          <cell r="L1080">
            <v>1</v>
          </cell>
          <cell r="M1080">
            <v>83250</v>
          </cell>
          <cell r="N1080">
            <v>83250</v>
          </cell>
          <cell r="O1080" t="str">
            <v>فرعى</v>
          </cell>
          <cell r="P1080" t="str">
            <v>الاجهزه</v>
          </cell>
          <cell r="Q1080" t="str">
            <v>دفتر 3</v>
          </cell>
          <cell r="R1080">
            <v>10</v>
          </cell>
        </row>
        <row r="1081">
          <cell r="D1081" t="str">
            <v/>
          </cell>
          <cell r="E1081" t="str">
            <v>بنك</v>
          </cell>
          <cell r="F1081" t="str">
            <v>بنك الدم</v>
          </cell>
          <cell r="G1081">
            <v>625</v>
          </cell>
          <cell r="H1081" t="str">
            <v/>
          </cell>
          <cell r="I1081" t="str">
            <v>ديب فريزر FACIS</v>
          </cell>
          <cell r="J1081" t="str">
            <v>عدد</v>
          </cell>
          <cell r="K1081">
            <v>1</v>
          </cell>
          <cell r="L1081">
            <v>1</v>
          </cell>
          <cell r="M1081">
            <v>9000</v>
          </cell>
          <cell r="N1081">
            <v>9000</v>
          </cell>
          <cell r="O1081" t="str">
            <v>فرعى</v>
          </cell>
          <cell r="P1081" t="str">
            <v>الاجهزه</v>
          </cell>
          <cell r="Q1081" t="str">
            <v>دفتر 3</v>
          </cell>
          <cell r="R1081">
            <v>11</v>
          </cell>
        </row>
        <row r="1082">
          <cell r="D1082" t="str">
            <v/>
          </cell>
          <cell r="E1082" t="str">
            <v>بنك</v>
          </cell>
          <cell r="F1082" t="str">
            <v>بنك الدم</v>
          </cell>
          <cell r="G1082">
            <v>626</v>
          </cell>
          <cell r="H1082" t="str">
            <v/>
          </cell>
          <cell r="I1082" t="str">
            <v>ديب فريزر الكتروستار ES2156T</v>
          </cell>
          <cell r="J1082" t="str">
            <v>عدد</v>
          </cell>
          <cell r="K1082">
            <v>1</v>
          </cell>
          <cell r="L1082">
            <v>1</v>
          </cell>
          <cell r="M1082">
            <v>900</v>
          </cell>
          <cell r="N1082">
            <v>900</v>
          </cell>
          <cell r="O1082" t="str">
            <v>فرعى</v>
          </cell>
          <cell r="P1082" t="str">
            <v>الاجهزه</v>
          </cell>
          <cell r="Q1082" t="str">
            <v>دفتر 3</v>
          </cell>
          <cell r="R1082">
            <v>12</v>
          </cell>
        </row>
        <row r="1083">
          <cell r="D1083" t="str">
            <v/>
          </cell>
          <cell r="E1083" t="str">
            <v>بنك</v>
          </cell>
          <cell r="F1083" t="str">
            <v>بنك الدم</v>
          </cell>
          <cell r="G1083">
            <v>627</v>
          </cell>
          <cell r="H1083" t="str">
            <v/>
          </cell>
          <cell r="I1083" t="str">
            <v>ديب فريزر حفظ الدم RMRF400/35</v>
          </cell>
          <cell r="J1083" t="str">
            <v>عدد</v>
          </cell>
          <cell r="K1083">
            <v>1</v>
          </cell>
          <cell r="L1083">
            <v>1</v>
          </cell>
          <cell r="M1083">
            <v>9000</v>
          </cell>
          <cell r="N1083">
            <v>9000</v>
          </cell>
          <cell r="O1083" t="str">
            <v>فرعى</v>
          </cell>
          <cell r="P1083" t="str">
            <v>الاجهزه</v>
          </cell>
          <cell r="Q1083" t="str">
            <v>دفتر 3</v>
          </cell>
          <cell r="R1083">
            <v>13</v>
          </cell>
        </row>
        <row r="1084">
          <cell r="D1084" t="str">
            <v/>
          </cell>
          <cell r="E1084" t="str">
            <v>بنك</v>
          </cell>
          <cell r="F1084" t="str">
            <v>بنك الدم</v>
          </cell>
          <cell r="G1084">
            <v>1042</v>
          </cell>
          <cell r="H1084" t="str">
            <v/>
          </cell>
          <cell r="I1084" t="str">
            <v>رسيفر</v>
          </cell>
          <cell r="J1084" t="str">
            <v>عدد</v>
          </cell>
          <cell r="K1084">
            <v>1</v>
          </cell>
          <cell r="L1084">
            <v>1</v>
          </cell>
          <cell r="M1084">
            <v>150</v>
          </cell>
          <cell r="N1084">
            <v>150</v>
          </cell>
          <cell r="O1084" t="str">
            <v>فرعى</v>
          </cell>
          <cell r="P1084" t="str">
            <v>الاجهزه</v>
          </cell>
          <cell r="Q1084" t="str">
            <v>دفتر 3</v>
          </cell>
          <cell r="R1084">
            <v>16</v>
          </cell>
        </row>
        <row r="1085">
          <cell r="D1085" t="str">
            <v/>
          </cell>
          <cell r="E1085" t="str">
            <v>بنك</v>
          </cell>
          <cell r="F1085" t="str">
            <v>بنك الدم</v>
          </cell>
          <cell r="G1085">
            <v>176</v>
          </cell>
          <cell r="H1085" t="str">
            <v/>
          </cell>
          <cell r="I1085" t="str">
            <v>سبت تعقيم</v>
          </cell>
          <cell r="J1085" t="str">
            <v>عدد</v>
          </cell>
          <cell r="K1085">
            <v>4</v>
          </cell>
          <cell r="L1085">
            <v>4</v>
          </cell>
          <cell r="M1085">
            <v>210</v>
          </cell>
          <cell r="N1085">
            <v>840</v>
          </cell>
          <cell r="O1085" t="str">
            <v>فرعى</v>
          </cell>
          <cell r="P1085" t="str">
            <v>الاثاث</v>
          </cell>
          <cell r="Q1085" t="str">
            <v>دفتر 2</v>
          </cell>
          <cell r="R1085">
            <v>30</v>
          </cell>
        </row>
        <row r="1086">
          <cell r="D1086" t="str">
            <v/>
          </cell>
          <cell r="E1086" t="str">
            <v>بنك</v>
          </cell>
          <cell r="F1086" t="str">
            <v>بنك الدم</v>
          </cell>
          <cell r="G1086">
            <v>941</v>
          </cell>
          <cell r="H1086" t="str">
            <v/>
          </cell>
          <cell r="I1086" t="str">
            <v>ستاره هوائيه 120سم</v>
          </cell>
          <cell r="J1086" t="str">
            <v>عدد</v>
          </cell>
          <cell r="K1086">
            <v>1</v>
          </cell>
          <cell r="L1086">
            <v>1</v>
          </cell>
          <cell r="M1086">
            <v>2200</v>
          </cell>
          <cell r="N1086">
            <v>2200</v>
          </cell>
          <cell r="O1086" t="str">
            <v>فرعى</v>
          </cell>
          <cell r="P1086" t="str">
            <v>الاجهزه</v>
          </cell>
          <cell r="Q1086" t="str">
            <v>دفتر 3</v>
          </cell>
          <cell r="R1086">
            <v>27</v>
          </cell>
        </row>
        <row r="1087">
          <cell r="D1087" t="str">
            <v/>
          </cell>
          <cell r="E1087" t="str">
            <v>بنك</v>
          </cell>
          <cell r="F1087" t="str">
            <v>بنك الدم</v>
          </cell>
          <cell r="G1087">
            <v>969</v>
          </cell>
          <cell r="H1087">
            <v>29</v>
          </cell>
          <cell r="I1087" t="str">
            <v>سرير مفصلى</v>
          </cell>
          <cell r="J1087" t="str">
            <v>عدد</v>
          </cell>
          <cell r="K1087">
            <v>1</v>
          </cell>
          <cell r="L1087">
            <v>3</v>
          </cell>
          <cell r="M1087">
            <v>1875</v>
          </cell>
          <cell r="N1087">
            <v>5625</v>
          </cell>
          <cell r="O1087" t="str">
            <v>فرعى</v>
          </cell>
          <cell r="P1087" t="str">
            <v>الاثاث</v>
          </cell>
          <cell r="Q1087" t="str">
            <v>دفتر 4</v>
          </cell>
          <cell r="R1087">
            <v>12</v>
          </cell>
          <cell r="S1087">
            <v>44793</v>
          </cell>
          <cell r="T1087">
            <v>12</v>
          </cell>
          <cell r="U1087">
            <v>2</v>
          </cell>
        </row>
        <row r="1088">
          <cell r="D1088" t="str">
            <v/>
          </cell>
          <cell r="E1088" t="str">
            <v>بنك</v>
          </cell>
          <cell r="F1088" t="str">
            <v>بنك الدم</v>
          </cell>
          <cell r="G1088">
            <v>1091</v>
          </cell>
          <cell r="H1088" t="str">
            <v/>
          </cell>
          <cell r="I1088" t="str">
            <v>سنتر فيوج  ontho</v>
          </cell>
          <cell r="J1088" t="str">
            <v>عدد</v>
          </cell>
          <cell r="K1088">
            <v>1</v>
          </cell>
          <cell r="L1088">
            <v>1</v>
          </cell>
          <cell r="M1088">
            <v>167240</v>
          </cell>
          <cell r="N1088">
            <v>167240</v>
          </cell>
          <cell r="O1088" t="str">
            <v>فرعى</v>
          </cell>
          <cell r="P1088" t="str">
            <v>الاجهزه</v>
          </cell>
          <cell r="Q1088" t="str">
            <v>دفتر 5</v>
          </cell>
          <cell r="R1088">
            <v>26</v>
          </cell>
        </row>
        <row r="1089">
          <cell r="D1089" t="str">
            <v/>
          </cell>
          <cell r="E1089" t="str">
            <v>بنك</v>
          </cell>
          <cell r="F1089" t="str">
            <v>بنك الدم</v>
          </cell>
          <cell r="G1089">
            <v>633</v>
          </cell>
          <cell r="H1089" t="str">
            <v/>
          </cell>
          <cell r="I1089" t="str">
            <v>سنتر فيوج + حضانة  DG-THERM</v>
          </cell>
          <cell r="J1089" t="str">
            <v>عدد</v>
          </cell>
          <cell r="K1089">
            <v>1</v>
          </cell>
          <cell r="L1089">
            <v>1</v>
          </cell>
          <cell r="M1089">
            <v>2000</v>
          </cell>
          <cell r="N1089">
            <v>2000</v>
          </cell>
          <cell r="O1089" t="str">
            <v>فرعى</v>
          </cell>
          <cell r="P1089" t="str">
            <v>الاجهزه</v>
          </cell>
          <cell r="Q1089" t="str">
            <v>دفتر 3</v>
          </cell>
          <cell r="R1089">
            <v>41</v>
          </cell>
        </row>
        <row r="1090">
          <cell r="D1090" t="str">
            <v/>
          </cell>
          <cell r="E1090" t="str">
            <v>بنك</v>
          </cell>
          <cell r="F1090" t="str">
            <v>بنك الدم</v>
          </cell>
          <cell r="G1090">
            <v>634</v>
          </cell>
          <cell r="H1090" t="str">
            <v/>
          </cell>
          <cell r="I1090" t="str">
            <v>سنتر فيوج + حضانة  كهربيه BIOVUR</v>
          </cell>
          <cell r="J1090" t="str">
            <v>عدد</v>
          </cell>
          <cell r="K1090">
            <v>1</v>
          </cell>
          <cell r="L1090">
            <v>1</v>
          </cell>
          <cell r="M1090">
            <v>4900</v>
          </cell>
          <cell r="N1090">
            <v>4900</v>
          </cell>
          <cell r="O1090" t="str">
            <v>فرعى</v>
          </cell>
          <cell r="P1090" t="str">
            <v>الاجهزه</v>
          </cell>
          <cell r="Q1090" t="str">
            <v>دفتر 3</v>
          </cell>
          <cell r="R1090">
            <v>42</v>
          </cell>
        </row>
        <row r="1091">
          <cell r="D1091" t="str">
            <v/>
          </cell>
          <cell r="E1091" t="str">
            <v>بنك</v>
          </cell>
          <cell r="F1091" t="str">
            <v>بنك الدم</v>
          </cell>
          <cell r="G1091">
            <v>636</v>
          </cell>
          <cell r="H1091" t="str">
            <v/>
          </cell>
          <cell r="I1091" t="str">
            <v>سنتر فيوج Pro-Analytical</v>
          </cell>
          <cell r="J1091" t="str">
            <v>عدد</v>
          </cell>
          <cell r="K1091">
            <v>1</v>
          </cell>
          <cell r="L1091">
            <v>1</v>
          </cell>
          <cell r="M1091">
            <v>24200</v>
          </cell>
          <cell r="N1091">
            <v>24200</v>
          </cell>
          <cell r="O1091" t="str">
            <v>فرعى</v>
          </cell>
          <cell r="P1091" t="str">
            <v>الاجهزه</v>
          </cell>
          <cell r="Q1091" t="str">
            <v>دفتر 3</v>
          </cell>
          <cell r="R1091">
            <v>44</v>
          </cell>
        </row>
        <row r="1092">
          <cell r="D1092" t="str">
            <v/>
          </cell>
          <cell r="E1092" t="str">
            <v>بنك</v>
          </cell>
          <cell r="F1092" t="str">
            <v>بنك الدم</v>
          </cell>
          <cell r="G1092">
            <v>219</v>
          </cell>
          <cell r="H1092" t="str">
            <v/>
          </cell>
          <cell r="I1092" t="str">
            <v xml:space="preserve">شاشه سامسونج lcd 19 </v>
          </cell>
          <cell r="J1092" t="str">
            <v>عدد</v>
          </cell>
          <cell r="K1092">
            <v>1</v>
          </cell>
          <cell r="L1092">
            <v>1</v>
          </cell>
          <cell r="M1092">
            <v>735</v>
          </cell>
          <cell r="N1092">
            <v>735</v>
          </cell>
          <cell r="O1092" t="str">
            <v>فرعى</v>
          </cell>
          <cell r="P1092" t="str">
            <v>الاجهزه</v>
          </cell>
          <cell r="Q1092" t="str">
            <v>دفتر 3</v>
          </cell>
          <cell r="R1092">
            <v>100</v>
          </cell>
        </row>
        <row r="1093">
          <cell r="D1093" t="str">
            <v/>
          </cell>
          <cell r="E1093" t="str">
            <v>بنك</v>
          </cell>
          <cell r="F1093" t="str">
            <v>بنك الدم</v>
          </cell>
          <cell r="G1093">
            <v>646</v>
          </cell>
          <cell r="H1093" t="str">
            <v/>
          </cell>
          <cell r="I1093" t="str">
            <v>شيكر (هزاز دم )</v>
          </cell>
          <cell r="J1093" t="str">
            <v>عدد</v>
          </cell>
          <cell r="K1093">
            <v>4</v>
          </cell>
          <cell r="L1093">
            <v>3</v>
          </cell>
          <cell r="M1093">
            <v>34200</v>
          </cell>
          <cell r="N1093">
            <v>102600</v>
          </cell>
          <cell r="O1093" t="str">
            <v>فرعى</v>
          </cell>
          <cell r="P1093" t="str">
            <v>الاجهزه</v>
          </cell>
          <cell r="Q1093" t="str">
            <v>دفتر 3</v>
          </cell>
          <cell r="R1093">
            <v>79</v>
          </cell>
          <cell r="S1093">
            <v>44804</v>
          </cell>
          <cell r="T1093">
            <v>23</v>
          </cell>
          <cell r="V1093">
            <v>1</v>
          </cell>
        </row>
        <row r="1094">
          <cell r="D1094" t="str">
            <v/>
          </cell>
          <cell r="E1094" t="str">
            <v>بنك</v>
          </cell>
          <cell r="F1094" t="str">
            <v>بنك الدم</v>
          </cell>
          <cell r="G1094">
            <v>647</v>
          </cell>
          <cell r="H1094">
            <v>8</v>
          </cell>
          <cell r="I1094" t="str">
            <v>طابعة باركود</v>
          </cell>
          <cell r="J1094" t="str">
            <v>عدد</v>
          </cell>
          <cell r="K1094">
            <v>1</v>
          </cell>
          <cell r="L1094">
            <v>1</v>
          </cell>
          <cell r="M1094">
            <v>660</v>
          </cell>
          <cell r="N1094">
            <v>660</v>
          </cell>
          <cell r="O1094" t="str">
            <v>فرعى</v>
          </cell>
          <cell r="P1094" t="str">
            <v>الاجهزه</v>
          </cell>
          <cell r="Q1094" t="str">
            <v>دفتر 3</v>
          </cell>
          <cell r="R1094">
            <v>84</v>
          </cell>
        </row>
        <row r="1095">
          <cell r="D1095" t="str">
            <v/>
          </cell>
          <cell r="E1095" t="str">
            <v>بنك</v>
          </cell>
          <cell r="F1095" t="str">
            <v>بنك الدم</v>
          </cell>
          <cell r="G1095">
            <v>924</v>
          </cell>
          <cell r="H1095" t="str">
            <v/>
          </cell>
          <cell r="I1095" t="str">
            <v>طابعه باركود ماركه TSC</v>
          </cell>
          <cell r="J1095" t="str">
            <v>عدد</v>
          </cell>
          <cell r="K1095">
            <v>1</v>
          </cell>
          <cell r="L1095">
            <v>1</v>
          </cell>
          <cell r="M1095">
            <v>4000</v>
          </cell>
          <cell r="N1095">
            <v>4000</v>
          </cell>
          <cell r="O1095" t="str">
            <v>فرعى</v>
          </cell>
          <cell r="P1095" t="str">
            <v>الاجهزه</v>
          </cell>
          <cell r="Q1095" t="str">
            <v>دفتر 2</v>
          </cell>
          <cell r="R1095">
            <v>54</v>
          </cell>
        </row>
        <row r="1096">
          <cell r="D1096" t="str">
            <v/>
          </cell>
          <cell r="E1096" t="str">
            <v>بنك</v>
          </cell>
          <cell r="F1096" t="str">
            <v>بنك الدم</v>
          </cell>
          <cell r="G1096">
            <v>293</v>
          </cell>
          <cell r="H1096" t="str">
            <v/>
          </cell>
          <cell r="I1096" t="str">
            <v>قاعدة ثلاجة</v>
          </cell>
          <cell r="J1096" t="str">
            <v>عدد</v>
          </cell>
          <cell r="K1096">
            <v>3</v>
          </cell>
          <cell r="L1096">
            <v>3</v>
          </cell>
          <cell r="M1096">
            <v>200</v>
          </cell>
          <cell r="N1096">
            <v>600</v>
          </cell>
          <cell r="O1096" t="str">
            <v>فرعى</v>
          </cell>
          <cell r="P1096" t="str">
            <v>الاثاث</v>
          </cell>
          <cell r="Q1096" t="str">
            <v>دفتر 3</v>
          </cell>
          <cell r="R1096">
            <v>16</v>
          </cell>
        </row>
        <row r="1097">
          <cell r="D1097" t="str">
            <v/>
          </cell>
          <cell r="E1097" t="str">
            <v>بنك</v>
          </cell>
          <cell r="F1097" t="str">
            <v>بنك الدم</v>
          </cell>
          <cell r="G1097">
            <v>301</v>
          </cell>
          <cell r="H1097">
            <v>25</v>
          </cell>
          <cell r="I1097" t="str">
            <v>كاميرا دوم</v>
          </cell>
          <cell r="J1097" t="str">
            <v>عدد</v>
          </cell>
          <cell r="K1097">
            <v>2</v>
          </cell>
          <cell r="L1097">
            <v>2</v>
          </cell>
          <cell r="M1097">
            <v>399</v>
          </cell>
          <cell r="N1097">
            <v>798</v>
          </cell>
          <cell r="O1097" t="str">
            <v>فرعى</v>
          </cell>
          <cell r="P1097" t="str">
            <v>الاجهزه</v>
          </cell>
          <cell r="Q1097" t="str">
            <v>دفتر 5</v>
          </cell>
          <cell r="R1097">
            <v>23</v>
          </cell>
        </row>
        <row r="1098">
          <cell r="D1098" t="str">
            <v/>
          </cell>
          <cell r="E1098" t="str">
            <v>بنك</v>
          </cell>
          <cell r="F1098" t="str">
            <v>بنك الدم</v>
          </cell>
          <cell r="G1098">
            <v>313</v>
          </cell>
          <cell r="H1098" t="str">
            <v/>
          </cell>
          <cell r="I1098" t="str">
            <v>كرسي</v>
          </cell>
          <cell r="J1098" t="str">
            <v>عدد</v>
          </cell>
          <cell r="K1098">
            <v>1</v>
          </cell>
          <cell r="L1098">
            <v>1</v>
          </cell>
          <cell r="M1098">
            <v>249</v>
          </cell>
          <cell r="N1098">
            <v>249</v>
          </cell>
          <cell r="O1098" t="str">
            <v>فرعى</v>
          </cell>
          <cell r="P1098" t="str">
            <v>الاثاث</v>
          </cell>
          <cell r="Q1098" t="str">
            <v>دفتر 2</v>
          </cell>
          <cell r="R1098">
            <v>100</v>
          </cell>
        </row>
        <row r="1099">
          <cell r="D1099" t="str">
            <v/>
          </cell>
          <cell r="E1099" t="str">
            <v>بنك</v>
          </cell>
          <cell r="F1099" t="str">
            <v>بنك الدم</v>
          </cell>
          <cell r="G1099">
            <v>314</v>
          </cell>
          <cell r="H1099" t="str">
            <v/>
          </cell>
          <cell r="I1099" t="str">
            <v>كرسي امهات</v>
          </cell>
          <cell r="J1099" t="str">
            <v>عدد</v>
          </cell>
          <cell r="K1099">
            <v>1</v>
          </cell>
          <cell r="L1099">
            <v>1</v>
          </cell>
          <cell r="M1099">
            <v>375</v>
          </cell>
          <cell r="N1099">
            <v>375</v>
          </cell>
          <cell r="O1099" t="str">
            <v>فرعى</v>
          </cell>
          <cell r="P1099" t="str">
            <v>الاثاث</v>
          </cell>
          <cell r="Q1099" t="str">
            <v>دفتر 3</v>
          </cell>
          <cell r="R1099">
            <v>31</v>
          </cell>
        </row>
        <row r="1100">
          <cell r="D1100" t="str">
            <v/>
          </cell>
          <cell r="E1100" t="str">
            <v>بنك</v>
          </cell>
          <cell r="F1100" t="str">
            <v>بنك الدم</v>
          </cell>
          <cell r="G1100">
            <v>317</v>
          </cell>
          <cell r="H1100" t="str">
            <v/>
          </cell>
          <cell r="I1100" t="str">
            <v>كرسي بار</v>
          </cell>
          <cell r="J1100" t="str">
            <v>عدد</v>
          </cell>
          <cell r="K1100">
            <v>2</v>
          </cell>
          <cell r="L1100">
            <v>2</v>
          </cell>
          <cell r="M1100">
            <v>980</v>
          </cell>
          <cell r="N1100">
            <v>1960</v>
          </cell>
          <cell r="O1100" t="str">
            <v>فرعى</v>
          </cell>
          <cell r="P1100" t="str">
            <v>الاثاث</v>
          </cell>
          <cell r="Q1100" t="str">
            <v>دفتر 3</v>
          </cell>
          <cell r="R1100">
            <v>34</v>
          </cell>
        </row>
        <row r="1101">
          <cell r="D1101" t="str">
            <v/>
          </cell>
          <cell r="E1101" t="str">
            <v>بنك</v>
          </cell>
          <cell r="F1101" t="str">
            <v>بنك الدم</v>
          </cell>
          <cell r="G1101">
            <v>352</v>
          </cell>
          <cell r="H1101" t="str">
            <v/>
          </cell>
          <cell r="I1101" t="str">
            <v>كولدير مياه</v>
          </cell>
          <cell r="J1101" t="str">
            <v>عدد</v>
          </cell>
          <cell r="K1101">
            <v>1</v>
          </cell>
          <cell r="L1101">
            <v>1</v>
          </cell>
          <cell r="M1101">
            <v>2000</v>
          </cell>
          <cell r="N1101">
            <v>2000</v>
          </cell>
          <cell r="O1101" t="str">
            <v>فرعى</v>
          </cell>
          <cell r="P1101" t="str">
            <v>الاجهزه</v>
          </cell>
          <cell r="Q1101" t="str">
            <v>دفتر 4</v>
          </cell>
          <cell r="R1101">
            <v>31</v>
          </cell>
        </row>
        <row r="1102">
          <cell r="D1102" t="str">
            <v/>
          </cell>
          <cell r="E1102" t="str">
            <v>بنك</v>
          </cell>
          <cell r="F1102" t="str">
            <v>بنك الدم</v>
          </cell>
          <cell r="G1102">
            <v>353</v>
          </cell>
          <cell r="H1102" t="str">
            <v/>
          </cell>
          <cell r="I1102" t="str">
            <v>كولمن</v>
          </cell>
          <cell r="J1102" t="str">
            <v>عدد</v>
          </cell>
          <cell r="K1102">
            <v>6</v>
          </cell>
          <cell r="L1102">
            <v>6</v>
          </cell>
          <cell r="M1102">
            <v>200</v>
          </cell>
          <cell r="N1102">
            <v>1200</v>
          </cell>
          <cell r="O1102" t="str">
            <v>فرعى</v>
          </cell>
          <cell r="P1102" t="str">
            <v>الاثاث</v>
          </cell>
          <cell r="Q1102" t="str">
            <v>دفتر 3</v>
          </cell>
          <cell r="R1102">
            <v>65</v>
          </cell>
        </row>
        <row r="1103">
          <cell r="D1103" t="str">
            <v/>
          </cell>
          <cell r="E1103" t="str">
            <v>بنك</v>
          </cell>
          <cell r="F1103" t="str">
            <v>بنك الدم</v>
          </cell>
          <cell r="G1103">
            <v>356</v>
          </cell>
          <cell r="H1103" t="str">
            <v/>
          </cell>
          <cell r="I1103" t="str">
            <v>كيسة كمبيوتر</v>
          </cell>
          <cell r="J1103" t="str">
            <v>عدد</v>
          </cell>
          <cell r="K1103">
            <v>1</v>
          </cell>
          <cell r="L1103">
            <v>1</v>
          </cell>
          <cell r="M1103">
            <v>2000</v>
          </cell>
          <cell r="N1103">
            <v>2000</v>
          </cell>
          <cell r="O1103" t="str">
            <v>فرعى</v>
          </cell>
          <cell r="P1103" t="str">
            <v>الاجهزه</v>
          </cell>
          <cell r="Q1103" t="str">
            <v>دفتر 4</v>
          </cell>
          <cell r="R1103">
            <v>33</v>
          </cell>
        </row>
        <row r="1104">
          <cell r="D1104" t="str">
            <v/>
          </cell>
          <cell r="E1104" t="str">
            <v>بنك</v>
          </cell>
          <cell r="F1104" t="str">
            <v>بنك الدم</v>
          </cell>
          <cell r="G1104">
            <v>1133</v>
          </cell>
          <cell r="H1104" t="str">
            <v/>
          </cell>
          <cell r="I1104" t="str">
            <v>مروحة عمودية صينى</v>
          </cell>
          <cell r="J1104" t="str">
            <v>عدد</v>
          </cell>
          <cell r="L1104">
            <v>1</v>
          </cell>
          <cell r="M1104">
            <v>350</v>
          </cell>
          <cell r="N1104">
            <v>350</v>
          </cell>
          <cell r="O1104" t="str">
            <v>فرعى</v>
          </cell>
          <cell r="P1104" t="str">
            <v>الاجهزه</v>
          </cell>
          <cell r="Q1104" t="str">
            <v>دفتر 5</v>
          </cell>
          <cell r="R1104">
            <v>42</v>
          </cell>
          <cell r="S1104">
            <v>44852</v>
          </cell>
          <cell r="T1104" t="str">
            <v>نقل</v>
          </cell>
          <cell r="U1104">
            <v>1</v>
          </cell>
        </row>
        <row r="1105">
          <cell r="D1105" t="str">
            <v/>
          </cell>
          <cell r="E1105" t="str">
            <v>بنك</v>
          </cell>
          <cell r="F1105" t="str">
            <v>بنك الدم</v>
          </cell>
          <cell r="G1105">
            <v>963</v>
          </cell>
          <cell r="H1105" t="str">
            <v/>
          </cell>
          <cell r="I1105" t="str">
            <v>مقص</v>
          </cell>
          <cell r="J1105" t="str">
            <v>عدد</v>
          </cell>
          <cell r="K1105">
            <v>15</v>
          </cell>
          <cell r="L1105">
            <v>15</v>
          </cell>
          <cell r="M1105">
            <v>75</v>
          </cell>
          <cell r="N1105">
            <v>1125</v>
          </cell>
          <cell r="O1105" t="str">
            <v>فرعى</v>
          </cell>
          <cell r="P1105" t="str">
            <v>الالات</v>
          </cell>
          <cell r="Q1105" t="str">
            <v>دفتر 4</v>
          </cell>
          <cell r="R1105">
            <v>8</v>
          </cell>
        </row>
        <row r="1106">
          <cell r="D1106" t="str">
            <v/>
          </cell>
          <cell r="E1106" t="str">
            <v>بنك</v>
          </cell>
          <cell r="F1106" t="str">
            <v>بنك الدم</v>
          </cell>
          <cell r="G1106">
            <v>404</v>
          </cell>
          <cell r="H1106" t="str">
            <v/>
          </cell>
          <cell r="I1106" t="str">
            <v>مكتب خشب</v>
          </cell>
          <cell r="J1106" t="str">
            <v>عدد</v>
          </cell>
          <cell r="K1106">
            <v>1</v>
          </cell>
          <cell r="L1106">
            <v>1</v>
          </cell>
          <cell r="M1106">
            <v>320</v>
          </cell>
          <cell r="N1106">
            <v>320</v>
          </cell>
          <cell r="O1106" t="str">
            <v>فرعى</v>
          </cell>
          <cell r="P1106" t="str">
            <v>الاثاث</v>
          </cell>
          <cell r="Q1106" t="str">
            <v>دفتر 4</v>
          </cell>
          <cell r="R1106">
            <v>6</v>
          </cell>
        </row>
        <row r="1107">
          <cell r="D1107" t="str">
            <v/>
          </cell>
          <cell r="E1107" t="str">
            <v>بنك</v>
          </cell>
          <cell r="F1107" t="str">
            <v>بنك الدم</v>
          </cell>
          <cell r="G1107">
            <v>406</v>
          </cell>
          <cell r="H1107" t="str">
            <v/>
          </cell>
          <cell r="I1107" t="str">
            <v>مكتب صاج 3 درج</v>
          </cell>
          <cell r="J1107" t="str">
            <v>عدد</v>
          </cell>
          <cell r="K1107">
            <v>1</v>
          </cell>
          <cell r="L1107">
            <v>1</v>
          </cell>
          <cell r="M1107">
            <v>495</v>
          </cell>
          <cell r="N1107">
            <v>495</v>
          </cell>
          <cell r="O1107" t="str">
            <v>فرعى</v>
          </cell>
          <cell r="P1107" t="str">
            <v>الاثاث</v>
          </cell>
          <cell r="Q1107" t="str">
            <v>دفتر 3</v>
          </cell>
          <cell r="R1107">
            <v>100</v>
          </cell>
        </row>
        <row r="1108">
          <cell r="D1108" t="str">
            <v/>
          </cell>
          <cell r="E1108" t="str">
            <v>بنك</v>
          </cell>
          <cell r="F1108" t="str">
            <v>بنك الدم</v>
          </cell>
          <cell r="G1108">
            <v>431</v>
          </cell>
          <cell r="H1108" t="str">
            <v/>
          </cell>
          <cell r="I1108" t="str">
            <v xml:space="preserve">ميزان رقمي حساس1ك بدقة رقمين عشريين </v>
          </cell>
          <cell r="J1108" t="str">
            <v>عدد</v>
          </cell>
          <cell r="K1108">
            <v>1</v>
          </cell>
          <cell r="L1108">
            <v>1</v>
          </cell>
          <cell r="M1108">
            <v>1850</v>
          </cell>
          <cell r="N1108">
            <v>1850</v>
          </cell>
          <cell r="O1108" t="str">
            <v>فرعى</v>
          </cell>
          <cell r="P1108" t="str">
            <v>الاثاث</v>
          </cell>
          <cell r="Q1108" t="str">
            <v>دفتر 4</v>
          </cell>
          <cell r="R1108">
            <v>25</v>
          </cell>
        </row>
        <row r="1109">
          <cell r="D1109" t="str">
            <v/>
          </cell>
          <cell r="E1109" t="str">
            <v>بنك</v>
          </cell>
          <cell r="F1109" t="str">
            <v>بنك الدم</v>
          </cell>
          <cell r="G1109">
            <v>433</v>
          </cell>
          <cell r="H1109" t="str">
            <v/>
          </cell>
          <cell r="I1109" t="str">
            <v>ميزان عادي بدون موازين</v>
          </cell>
          <cell r="J1109" t="str">
            <v>عدد</v>
          </cell>
          <cell r="K1109">
            <v>2</v>
          </cell>
          <cell r="L1109">
            <v>2</v>
          </cell>
          <cell r="M1109">
            <v>50</v>
          </cell>
          <cell r="N1109">
            <v>100</v>
          </cell>
          <cell r="O1109" t="str">
            <v>فرعى</v>
          </cell>
          <cell r="P1109" t="str">
            <v>الاثاث</v>
          </cell>
          <cell r="Q1109" t="str">
            <v>دفتر 4</v>
          </cell>
          <cell r="R1109">
            <v>26</v>
          </cell>
        </row>
        <row r="1110">
          <cell r="D1110" t="str">
            <v/>
          </cell>
          <cell r="E1110" t="str">
            <v>بنك</v>
          </cell>
          <cell r="F1110" t="str">
            <v>بنك الدم</v>
          </cell>
          <cell r="G1110">
            <v>430</v>
          </cell>
          <cell r="H1110">
            <v>82</v>
          </cell>
          <cell r="I1110" t="str">
            <v>ميزان قائم ديجيتال 150ك</v>
          </cell>
          <cell r="J1110" t="str">
            <v>عدد</v>
          </cell>
          <cell r="K1110">
            <v>2</v>
          </cell>
          <cell r="L1110">
            <v>2</v>
          </cell>
          <cell r="M1110">
            <v>680</v>
          </cell>
          <cell r="N1110">
            <v>1360</v>
          </cell>
          <cell r="O1110" t="str">
            <v>فرعى</v>
          </cell>
          <cell r="P1110" t="str">
            <v>الاثاث</v>
          </cell>
          <cell r="Q1110" t="str">
            <v>دفتر 4</v>
          </cell>
          <cell r="R1110">
            <v>30</v>
          </cell>
        </row>
        <row r="1111">
          <cell r="D1111" t="str">
            <v/>
          </cell>
          <cell r="E1111" t="str">
            <v>بنك</v>
          </cell>
          <cell r="F1111" t="str">
            <v>بنك الدم</v>
          </cell>
          <cell r="G1111">
            <v>444</v>
          </cell>
          <cell r="H1111" t="str">
            <v/>
          </cell>
          <cell r="I1111" t="str">
            <v>وحدة ارفف</v>
          </cell>
          <cell r="J1111" t="str">
            <v>عدد</v>
          </cell>
          <cell r="K1111">
            <v>1</v>
          </cell>
          <cell r="L1111">
            <v>1</v>
          </cell>
          <cell r="M1111">
            <v>961</v>
          </cell>
          <cell r="N1111">
            <v>961</v>
          </cell>
          <cell r="O1111" t="str">
            <v>فرعى</v>
          </cell>
          <cell r="P1111" t="str">
            <v>الاثاث</v>
          </cell>
          <cell r="Q1111" t="str">
            <v>دفتر 4</v>
          </cell>
          <cell r="R1111">
            <v>1</v>
          </cell>
        </row>
        <row r="1112">
          <cell r="D1112" t="str">
            <v/>
          </cell>
          <cell r="E1112" t="str">
            <v>تخاطب</v>
          </cell>
          <cell r="F1112" t="str">
            <v>التخاطب</v>
          </cell>
          <cell r="G1112">
            <v>160</v>
          </cell>
          <cell r="H1112" t="str">
            <v/>
          </cell>
          <cell r="I1112" t="str">
            <v>دولاب مستندات صاج 2 دلفه</v>
          </cell>
          <cell r="J1112" t="str">
            <v>عدد</v>
          </cell>
          <cell r="K1112">
            <v>1</v>
          </cell>
          <cell r="L1112">
            <v>1</v>
          </cell>
          <cell r="M1112">
            <v>1638</v>
          </cell>
          <cell r="N1112">
            <v>1638</v>
          </cell>
          <cell r="O1112" t="str">
            <v>فرعى</v>
          </cell>
          <cell r="P1112" t="str">
            <v>الاثاث</v>
          </cell>
          <cell r="Q1112" t="str">
            <v>دفتر 2</v>
          </cell>
          <cell r="R1112">
            <v>22</v>
          </cell>
        </row>
        <row r="1113">
          <cell r="D1113" t="str">
            <v/>
          </cell>
          <cell r="E1113" t="str">
            <v>تخاطب</v>
          </cell>
          <cell r="F1113" t="str">
            <v>التخاطب</v>
          </cell>
          <cell r="G1113">
            <v>313</v>
          </cell>
          <cell r="H1113" t="str">
            <v/>
          </cell>
          <cell r="I1113" t="str">
            <v>كرسي</v>
          </cell>
          <cell r="J1113" t="str">
            <v>عدد</v>
          </cell>
          <cell r="K1113">
            <v>3</v>
          </cell>
          <cell r="L1113">
            <v>3</v>
          </cell>
          <cell r="M1113">
            <v>249</v>
          </cell>
          <cell r="N1113">
            <v>747</v>
          </cell>
          <cell r="O1113" t="str">
            <v>فرعى</v>
          </cell>
          <cell r="P1113" t="str">
            <v>الاثاث</v>
          </cell>
          <cell r="Q1113" t="str">
            <v>دفتر 2</v>
          </cell>
          <cell r="R1113">
            <v>100</v>
          </cell>
        </row>
        <row r="1114">
          <cell r="D1114" t="str">
            <v/>
          </cell>
          <cell r="E1114" t="str">
            <v>تخاطب</v>
          </cell>
          <cell r="F1114" t="str">
            <v>التخاطب</v>
          </cell>
          <cell r="G1114">
            <v>328</v>
          </cell>
          <cell r="H1114" t="str">
            <v/>
          </cell>
          <cell r="I1114" t="str">
            <v>كرسي صغير</v>
          </cell>
          <cell r="J1114" t="str">
            <v>عدد</v>
          </cell>
          <cell r="K1114">
            <v>4</v>
          </cell>
          <cell r="L1114">
            <v>4</v>
          </cell>
          <cell r="M1114">
            <v>100</v>
          </cell>
          <cell r="N1114">
            <v>400</v>
          </cell>
          <cell r="O1114" t="str">
            <v>فرعى</v>
          </cell>
          <cell r="P1114" t="str">
            <v>الاثاث</v>
          </cell>
          <cell r="Q1114" t="str">
            <v>دفتر 3</v>
          </cell>
          <cell r="R1114">
            <v>43</v>
          </cell>
        </row>
        <row r="1115">
          <cell r="D1115" t="str">
            <v/>
          </cell>
          <cell r="E1115" t="str">
            <v>تخاطب</v>
          </cell>
          <cell r="F1115" t="str">
            <v>التخاطب</v>
          </cell>
          <cell r="G1115">
            <v>378</v>
          </cell>
          <cell r="H1115" t="str">
            <v/>
          </cell>
          <cell r="I1115" t="str">
            <v>مروحة حائط فريش</v>
          </cell>
          <cell r="J1115" t="str">
            <v>عدد</v>
          </cell>
          <cell r="K1115">
            <v>1</v>
          </cell>
          <cell r="L1115">
            <v>1</v>
          </cell>
          <cell r="M1115">
            <v>525</v>
          </cell>
          <cell r="N1115">
            <v>525</v>
          </cell>
          <cell r="O1115" t="str">
            <v>فرعى</v>
          </cell>
          <cell r="P1115" t="str">
            <v>الاجهزه</v>
          </cell>
          <cell r="Q1115" t="str">
            <v>دفتر 4</v>
          </cell>
          <cell r="R1115">
            <v>71</v>
          </cell>
        </row>
        <row r="1116">
          <cell r="D1116" t="str">
            <v/>
          </cell>
          <cell r="E1116" t="str">
            <v>تخاطب</v>
          </cell>
          <cell r="F1116" t="str">
            <v>التخاطب</v>
          </cell>
          <cell r="G1116">
            <v>1100</v>
          </cell>
          <cell r="H1116">
            <v>51</v>
          </cell>
          <cell r="I1116" t="str">
            <v>مروحة حائط فريش 18بوصه شبح</v>
          </cell>
          <cell r="J1116" t="str">
            <v>عدد</v>
          </cell>
          <cell r="K1116">
            <v>1</v>
          </cell>
          <cell r="L1116">
            <v>1</v>
          </cell>
          <cell r="M1116">
            <v>700</v>
          </cell>
          <cell r="N1116">
            <v>700</v>
          </cell>
          <cell r="O1116" t="str">
            <v>فرعى</v>
          </cell>
          <cell r="P1116" t="str">
            <v>الاجهزه</v>
          </cell>
          <cell r="Q1116" t="str">
            <v>دفتر 5</v>
          </cell>
          <cell r="R1116">
            <v>33</v>
          </cell>
        </row>
        <row r="1117">
          <cell r="D1117" t="str">
            <v/>
          </cell>
          <cell r="E1117" t="str">
            <v>تخاطب</v>
          </cell>
          <cell r="F1117" t="str">
            <v>التخاطب</v>
          </cell>
          <cell r="G1117">
            <v>406</v>
          </cell>
          <cell r="H1117" t="str">
            <v/>
          </cell>
          <cell r="I1117" t="str">
            <v>مكتب صاج 3 درج</v>
          </cell>
          <cell r="J1117" t="str">
            <v>عدد</v>
          </cell>
          <cell r="K1117">
            <v>1</v>
          </cell>
          <cell r="L1117">
            <v>1</v>
          </cell>
          <cell r="M1117">
            <v>1638</v>
          </cell>
          <cell r="N1117">
            <v>1638</v>
          </cell>
          <cell r="O1117" t="str">
            <v>فرعى</v>
          </cell>
          <cell r="P1117" t="str">
            <v>الاثاث</v>
          </cell>
          <cell r="Q1117" t="str">
            <v>دفتر 3</v>
          </cell>
          <cell r="R1117">
            <v>100</v>
          </cell>
        </row>
        <row r="1118">
          <cell r="D1118" t="str">
            <v/>
          </cell>
          <cell r="E1118" t="str">
            <v>تدريب</v>
          </cell>
          <cell r="F1118" t="str">
            <v>ادارة التدريب</v>
          </cell>
          <cell r="G1118">
            <v>76</v>
          </cell>
          <cell r="H1118" t="str">
            <v/>
          </cell>
          <cell r="I1118" t="str">
            <v>تليفون</v>
          </cell>
          <cell r="J1118" t="str">
            <v>عدد</v>
          </cell>
          <cell r="K1118">
            <v>1</v>
          </cell>
          <cell r="L1118">
            <v>1</v>
          </cell>
          <cell r="M1118">
            <v>425</v>
          </cell>
          <cell r="N1118">
            <v>425</v>
          </cell>
          <cell r="O1118" t="str">
            <v>شخصى</v>
          </cell>
          <cell r="P1118" t="str">
            <v>الاثاث</v>
          </cell>
          <cell r="Q1118" t="str">
            <v>دفتر 2</v>
          </cell>
          <cell r="R1118">
            <v>1</v>
          </cell>
        </row>
        <row r="1119">
          <cell r="D1119" t="str">
            <v/>
          </cell>
          <cell r="E1119" t="str">
            <v>تدريب</v>
          </cell>
          <cell r="F1119" t="str">
            <v>ادارة التدريب</v>
          </cell>
          <cell r="G1119">
            <v>228</v>
          </cell>
          <cell r="H1119" t="str">
            <v/>
          </cell>
          <cell r="I1119" t="str">
            <v>شانون 4 درج</v>
          </cell>
          <cell r="J1119" t="str">
            <v>عدد</v>
          </cell>
          <cell r="K1119">
            <v>1</v>
          </cell>
          <cell r="L1119">
            <v>1</v>
          </cell>
          <cell r="M1119">
            <v>950</v>
          </cell>
          <cell r="N1119">
            <v>950</v>
          </cell>
          <cell r="O1119" t="str">
            <v>شخصى</v>
          </cell>
          <cell r="P1119" t="str">
            <v>الاثاث</v>
          </cell>
          <cell r="Q1119" t="str">
            <v>دفتر 3</v>
          </cell>
          <cell r="R1119">
            <v>1</v>
          </cell>
        </row>
        <row r="1120">
          <cell r="D1120" t="str">
            <v/>
          </cell>
          <cell r="E1120" t="str">
            <v>تدريب</v>
          </cell>
          <cell r="F1120" t="str">
            <v>ادارة التدريب</v>
          </cell>
          <cell r="G1120">
            <v>886</v>
          </cell>
          <cell r="H1120" t="str">
            <v/>
          </cell>
          <cell r="I1120" t="str">
            <v>طابعه T310 الوان 3*1</v>
          </cell>
          <cell r="J1120" t="str">
            <v>عدد</v>
          </cell>
          <cell r="K1120">
            <v>1</v>
          </cell>
          <cell r="L1120">
            <v>1</v>
          </cell>
          <cell r="M1120">
            <v>3575</v>
          </cell>
          <cell r="N1120">
            <v>3575</v>
          </cell>
          <cell r="O1120" t="str">
            <v>شخصى</v>
          </cell>
          <cell r="P1120" t="str">
            <v>الاجهزه</v>
          </cell>
          <cell r="Q1120" t="str">
            <v>دفتر 3</v>
          </cell>
          <cell r="R1120">
            <v>83</v>
          </cell>
        </row>
        <row r="1121">
          <cell r="D1121" t="str">
            <v/>
          </cell>
          <cell r="E1121" t="str">
            <v>تعقيم</v>
          </cell>
          <cell r="F1121" t="str">
            <v>التعقيم المركزي</v>
          </cell>
          <cell r="G1121">
            <v>33</v>
          </cell>
          <cell r="H1121" t="str">
            <v/>
          </cell>
          <cell r="I1121" t="str">
            <v>باسكت ستانلس</v>
          </cell>
          <cell r="J1121" t="str">
            <v>عدد</v>
          </cell>
          <cell r="K1121">
            <v>1</v>
          </cell>
          <cell r="L1121">
            <v>1</v>
          </cell>
          <cell r="M1121">
            <v>118</v>
          </cell>
          <cell r="N1121">
            <v>118</v>
          </cell>
          <cell r="O1121" t="str">
            <v>فرعى</v>
          </cell>
          <cell r="P1121" t="str">
            <v>الاثاث</v>
          </cell>
          <cell r="Q1121" t="str">
            <v>دفتر 1</v>
          </cell>
          <cell r="R1121">
            <v>15</v>
          </cell>
        </row>
        <row r="1122">
          <cell r="D1122" t="str">
            <v/>
          </cell>
          <cell r="E1122" t="str">
            <v>تعقيم</v>
          </cell>
          <cell r="F1122" t="str">
            <v>التعقيم المركزي</v>
          </cell>
          <cell r="G1122">
            <v>49</v>
          </cell>
          <cell r="H1122" t="str">
            <v/>
          </cell>
          <cell r="I1122" t="str">
            <v>ترابيزة استانلس</v>
          </cell>
          <cell r="J1122" t="str">
            <v>عدد</v>
          </cell>
          <cell r="K1122">
            <v>4</v>
          </cell>
          <cell r="L1122">
            <v>4</v>
          </cell>
          <cell r="M1122">
            <v>650</v>
          </cell>
          <cell r="N1122">
            <v>2600</v>
          </cell>
          <cell r="O1122" t="str">
            <v>فرعى</v>
          </cell>
          <cell r="P1122" t="str">
            <v>الاثاث</v>
          </cell>
          <cell r="Q1122" t="str">
            <v>دفتر 1</v>
          </cell>
          <cell r="R1122">
            <v>29</v>
          </cell>
        </row>
        <row r="1123">
          <cell r="D1123" t="str">
            <v/>
          </cell>
          <cell r="E1123" t="str">
            <v>تعقيم</v>
          </cell>
          <cell r="F1123" t="str">
            <v>التعقيم المركزي</v>
          </cell>
          <cell r="G1123">
            <v>59</v>
          </cell>
          <cell r="H1123" t="str">
            <v/>
          </cell>
          <cell r="I1123" t="str">
            <v>ترابيزة استانلس بادراج</v>
          </cell>
          <cell r="J1123" t="str">
            <v>عدد</v>
          </cell>
          <cell r="K1123">
            <v>1</v>
          </cell>
          <cell r="L1123">
            <v>1</v>
          </cell>
          <cell r="M1123">
            <v>3000</v>
          </cell>
          <cell r="N1123">
            <v>3000</v>
          </cell>
          <cell r="O1123" t="str">
            <v>فرعى</v>
          </cell>
          <cell r="P1123" t="str">
            <v>الاثاث</v>
          </cell>
          <cell r="Q1123" t="str">
            <v>دفتر 1</v>
          </cell>
          <cell r="R1123">
            <v>31</v>
          </cell>
        </row>
        <row r="1124">
          <cell r="D1124" t="str">
            <v/>
          </cell>
          <cell r="E1124" t="str">
            <v>تعقيم</v>
          </cell>
          <cell r="F1124" t="str">
            <v>التعقيم المركزي</v>
          </cell>
          <cell r="G1124">
            <v>60</v>
          </cell>
          <cell r="H1124" t="str">
            <v/>
          </cell>
          <cell r="I1124" t="str">
            <v>ترابيزة صغيرة</v>
          </cell>
          <cell r="J1124" t="str">
            <v>عدد</v>
          </cell>
          <cell r="K1124">
            <v>1</v>
          </cell>
          <cell r="L1124">
            <v>1</v>
          </cell>
          <cell r="M1124">
            <v>350</v>
          </cell>
          <cell r="N1124">
            <v>350</v>
          </cell>
          <cell r="O1124" t="str">
            <v>فرعى</v>
          </cell>
          <cell r="P1124" t="str">
            <v>الاثاث</v>
          </cell>
          <cell r="Q1124" t="str">
            <v>دفتر 1</v>
          </cell>
          <cell r="R1124">
            <v>37</v>
          </cell>
        </row>
        <row r="1125">
          <cell r="D1125" t="str">
            <v/>
          </cell>
          <cell r="E1125" t="str">
            <v>تعقيم</v>
          </cell>
          <cell r="F1125" t="str">
            <v>التعقيم المركزي</v>
          </cell>
          <cell r="G1125">
            <v>76</v>
          </cell>
          <cell r="H1125" t="str">
            <v/>
          </cell>
          <cell r="I1125" t="str">
            <v>تليفون</v>
          </cell>
          <cell r="J1125" t="str">
            <v>عدد</v>
          </cell>
          <cell r="K1125">
            <v>1</v>
          </cell>
          <cell r="L1125">
            <v>1</v>
          </cell>
          <cell r="M1125">
            <v>425</v>
          </cell>
          <cell r="N1125">
            <v>425</v>
          </cell>
          <cell r="O1125" t="str">
            <v>فرعى</v>
          </cell>
          <cell r="P1125" t="str">
            <v>الاثاث</v>
          </cell>
          <cell r="Q1125" t="str">
            <v>دفتر 2</v>
          </cell>
          <cell r="R1125">
            <v>1</v>
          </cell>
        </row>
        <row r="1126">
          <cell r="D1126" t="str">
            <v/>
          </cell>
          <cell r="E1126" t="str">
            <v>تعقيم</v>
          </cell>
          <cell r="F1126" t="str">
            <v>التعقيم المركزي</v>
          </cell>
          <cell r="G1126">
            <v>604</v>
          </cell>
          <cell r="H1126" t="str">
            <v/>
          </cell>
          <cell r="I1126" t="str">
            <v xml:space="preserve">جهاز تعقيم class B خاص بالاسنان sirona المانى </v>
          </cell>
          <cell r="J1126" t="str">
            <v>عدد</v>
          </cell>
          <cell r="K1126">
            <v>1</v>
          </cell>
          <cell r="L1126">
            <v>1</v>
          </cell>
          <cell r="M1126">
            <v>110000</v>
          </cell>
          <cell r="N1126">
            <v>110000</v>
          </cell>
          <cell r="O1126" t="str">
            <v>فرعى</v>
          </cell>
          <cell r="P1126" t="str">
            <v>الاجهزه</v>
          </cell>
          <cell r="Q1126" t="str">
            <v>دفتر 2</v>
          </cell>
          <cell r="R1126">
            <v>81</v>
          </cell>
        </row>
        <row r="1127">
          <cell r="D1127" t="str">
            <v/>
          </cell>
          <cell r="E1127" t="str">
            <v>تعقيم</v>
          </cell>
          <cell r="F1127" t="str">
            <v>التعقيم المركزي</v>
          </cell>
          <cell r="G1127">
            <v>535</v>
          </cell>
          <cell r="H1127" t="str">
            <v/>
          </cell>
          <cell r="I1127" t="str">
            <v>جهاز تعقيم استيرز امريكى</v>
          </cell>
          <cell r="J1127" t="str">
            <v>عدد</v>
          </cell>
          <cell r="K1127">
            <v>1</v>
          </cell>
          <cell r="L1127">
            <v>1</v>
          </cell>
          <cell r="M1127">
            <v>647500</v>
          </cell>
          <cell r="N1127">
            <v>647500</v>
          </cell>
          <cell r="O1127" t="str">
            <v>فرعى</v>
          </cell>
          <cell r="P1127" t="str">
            <v>الاجهزه</v>
          </cell>
          <cell r="Q1127" t="str">
            <v>دفتر 1</v>
          </cell>
          <cell r="R1127">
            <v>78</v>
          </cell>
        </row>
        <row r="1128">
          <cell r="D1128" t="str">
            <v/>
          </cell>
          <cell r="E1128" t="str">
            <v>تعقيم</v>
          </cell>
          <cell r="F1128" t="str">
            <v>التعقيم المركزي</v>
          </cell>
          <cell r="G1128">
            <v>116</v>
          </cell>
          <cell r="H1128" t="str">
            <v/>
          </cell>
          <cell r="I1128" t="str">
            <v>جهاز تعقيم جيتنج سويدى</v>
          </cell>
          <cell r="J1128" t="str">
            <v>عدد</v>
          </cell>
          <cell r="K1128">
            <v>1</v>
          </cell>
          <cell r="L1128">
            <v>1</v>
          </cell>
          <cell r="M1128">
            <v>647500</v>
          </cell>
          <cell r="N1128">
            <v>647500</v>
          </cell>
          <cell r="O1128" t="str">
            <v>فرعى</v>
          </cell>
          <cell r="P1128" t="str">
            <v>الاجهزه</v>
          </cell>
          <cell r="Q1128" t="str">
            <v>دفتر 1</v>
          </cell>
          <cell r="R1128">
            <v>18</v>
          </cell>
        </row>
        <row r="1129">
          <cell r="D1129" t="str">
            <v/>
          </cell>
          <cell r="E1129" t="str">
            <v>تعقيم</v>
          </cell>
          <cell r="F1129" t="str">
            <v>التعقيم المركزي</v>
          </cell>
          <cell r="G1129">
            <v>534</v>
          </cell>
          <cell r="H1129" t="str">
            <v/>
          </cell>
          <cell r="I1129" t="str">
            <v>جهاز تعقيم سوبتيل فرنساوى</v>
          </cell>
          <cell r="J1129" t="str">
            <v>عدد</v>
          </cell>
          <cell r="K1129">
            <v>1</v>
          </cell>
          <cell r="L1129">
            <v>1</v>
          </cell>
          <cell r="M1129">
            <v>258341</v>
          </cell>
          <cell r="N1129">
            <v>258341</v>
          </cell>
          <cell r="O1129" t="str">
            <v>فرعى</v>
          </cell>
          <cell r="P1129" t="str">
            <v>الاجهزه</v>
          </cell>
          <cell r="Q1129" t="str">
            <v>دفتر 1</v>
          </cell>
          <cell r="R1129">
            <v>77</v>
          </cell>
        </row>
        <row r="1130">
          <cell r="D1130" t="str">
            <v/>
          </cell>
          <cell r="E1130" t="str">
            <v>تعقيم</v>
          </cell>
          <cell r="F1130" t="str">
            <v>التعقيم المركزي</v>
          </cell>
          <cell r="G1130">
            <v>466</v>
          </cell>
          <cell r="H1130" t="str">
            <v/>
          </cell>
          <cell r="I1130" t="str">
            <v>جهاز تكييف ترين 3ح</v>
          </cell>
          <cell r="J1130" t="str">
            <v>عدد</v>
          </cell>
          <cell r="K1130">
            <v>1</v>
          </cell>
          <cell r="L1130">
            <v>1</v>
          </cell>
          <cell r="M1130">
            <v>3430</v>
          </cell>
          <cell r="N1130">
            <v>3430</v>
          </cell>
          <cell r="O1130" t="str">
            <v>فرعى</v>
          </cell>
          <cell r="P1130" t="str">
            <v>الاجهزه</v>
          </cell>
          <cell r="Q1130" t="str">
            <v>دفتر 1</v>
          </cell>
          <cell r="R1130">
            <v>82</v>
          </cell>
        </row>
        <row r="1131">
          <cell r="D1131" t="str">
            <v/>
          </cell>
          <cell r="E1131" t="str">
            <v>تعقيم</v>
          </cell>
          <cell r="F1131" t="str">
            <v>التعقيم المركزي</v>
          </cell>
          <cell r="G1131">
            <v>70</v>
          </cell>
          <cell r="H1131" t="str">
            <v/>
          </cell>
          <cell r="I1131" t="str">
            <v>جهاز تكييف يونيون اير 3ح</v>
          </cell>
          <cell r="J1131" t="str">
            <v>عدد</v>
          </cell>
          <cell r="K1131">
            <v>1</v>
          </cell>
          <cell r="L1131">
            <v>1</v>
          </cell>
          <cell r="M1131">
            <v>9199</v>
          </cell>
          <cell r="N1131">
            <v>9199</v>
          </cell>
          <cell r="O1131" t="str">
            <v>فرعى</v>
          </cell>
          <cell r="P1131" t="str">
            <v>الاجهزه</v>
          </cell>
          <cell r="Q1131" t="str">
            <v>دفتر 1</v>
          </cell>
          <cell r="R1131">
            <v>98</v>
          </cell>
        </row>
        <row r="1132">
          <cell r="D1132" t="str">
            <v/>
          </cell>
          <cell r="E1132" t="str">
            <v>تعقيم</v>
          </cell>
          <cell r="F1132" t="str">
            <v>التعقيم المركزي</v>
          </cell>
          <cell r="G1132">
            <v>88</v>
          </cell>
          <cell r="H1132" t="str">
            <v/>
          </cell>
          <cell r="I1132" t="str">
            <v xml:space="preserve">حامل للرولات </v>
          </cell>
          <cell r="J1132" t="str">
            <v>عدد</v>
          </cell>
          <cell r="K1132">
            <v>1</v>
          </cell>
          <cell r="L1132">
            <v>1</v>
          </cell>
          <cell r="M1132">
            <v>250</v>
          </cell>
          <cell r="N1132">
            <v>250</v>
          </cell>
          <cell r="O1132" t="str">
            <v>فرعى</v>
          </cell>
          <cell r="P1132" t="str">
            <v>الاثاث</v>
          </cell>
          <cell r="Q1132" t="str">
            <v>دفتر 1</v>
          </cell>
          <cell r="R1132">
            <v>60</v>
          </cell>
        </row>
        <row r="1133">
          <cell r="D1133" t="str">
            <v/>
          </cell>
          <cell r="E1133" t="str">
            <v>تعقيم</v>
          </cell>
          <cell r="F1133" t="str">
            <v>التعقيم المركزي</v>
          </cell>
          <cell r="G1133">
            <v>833</v>
          </cell>
          <cell r="H1133" t="str">
            <v/>
          </cell>
          <cell r="I1133" t="str">
            <v>حوض ستانلس مزدوج</v>
          </cell>
          <cell r="J1133" t="str">
            <v>عدد</v>
          </cell>
          <cell r="K1133">
            <v>1</v>
          </cell>
          <cell r="L1133">
            <v>1</v>
          </cell>
          <cell r="M1133">
            <v>3500</v>
          </cell>
          <cell r="N1133">
            <v>3500</v>
          </cell>
          <cell r="O1133" t="str">
            <v>فرعى</v>
          </cell>
          <cell r="P1133" t="str">
            <v>الاثاث</v>
          </cell>
          <cell r="Q1133" t="str">
            <v>دفتر 1</v>
          </cell>
          <cell r="R1133">
            <v>80</v>
          </cell>
        </row>
        <row r="1134">
          <cell r="D1134" t="str">
            <v/>
          </cell>
          <cell r="E1134" t="str">
            <v>تعقيم</v>
          </cell>
          <cell r="F1134" t="str">
            <v>التعقيم المركزي</v>
          </cell>
          <cell r="G1134">
            <v>111</v>
          </cell>
          <cell r="H1134" t="str">
            <v/>
          </cell>
          <cell r="I1134" t="str">
            <v>حوض مياه تطهير</v>
          </cell>
          <cell r="J1134" t="str">
            <v>عدد</v>
          </cell>
          <cell r="K1134">
            <v>1</v>
          </cell>
          <cell r="L1134">
            <v>1</v>
          </cell>
          <cell r="M1134">
            <v>3500</v>
          </cell>
          <cell r="N1134">
            <v>3500</v>
          </cell>
          <cell r="O1134" t="str">
            <v>فرعى</v>
          </cell>
          <cell r="P1134" t="str">
            <v>الاثاث</v>
          </cell>
          <cell r="Q1134" t="str">
            <v>دفتر 1</v>
          </cell>
          <cell r="R1134">
            <v>85</v>
          </cell>
        </row>
        <row r="1135">
          <cell r="D1135" t="str">
            <v/>
          </cell>
          <cell r="E1135" t="str">
            <v>تعقيم</v>
          </cell>
          <cell r="F1135" t="str">
            <v>التعقيم المركزي</v>
          </cell>
          <cell r="G1135">
            <v>150</v>
          </cell>
          <cell r="H1135" t="str">
            <v/>
          </cell>
          <cell r="I1135" t="str">
            <v>دولاب الات 1 دلفه</v>
          </cell>
          <cell r="J1135" t="str">
            <v>عدد</v>
          </cell>
          <cell r="K1135">
            <v>1</v>
          </cell>
          <cell r="L1135">
            <v>1</v>
          </cell>
          <cell r="M1135">
            <v>800</v>
          </cell>
          <cell r="N1135">
            <v>800</v>
          </cell>
          <cell r="O1135" t="str">
            <v>فرعى</v>
          </cell>
          <cell r="P1135" t="str">
            <v>الاثاث</v>
          </cell>
          <cell r="Q1135" t="str">
            <v>دفتر 2</v>
          </cell>
          <cell r="R1135">
            <v>8</v>
          </cell>
        </row>
        <row r="1136">
          <cell r="D1136" t="str">
            <v/>
          </cell>
          <cell r="E1136" t="str">
            <v>تعقيم</v>
          </cell>
          <cell r="F1136" t="str">
            <v>التعقيم المركزي</v>
          </cell>
          <cell r="G1136">
            <v>162</v>
          </cell>
          <cell r="H1136" t="str">
            <v/>
          </cell>
          <cell r="I1136" t="str">
            <v>دولاب صاج 6 دلفه</v>
          </cell>
          <cell r="J1136" t="str">
            <v>عدد</v>
          </cell>
          <cell r="K1136">
            <v>1</v>
          </cell>
          <cell r="L1136">
            <v>1</v>
          </cell>
          <cell r="M1136">
            <v>2435</v>
          </cell>
          <cell r="N1136">
            <v>2435</v>
          </cell>
          <cell r="O1136" t="str">
            <v>فرعى</v>
          </cell>
          <cell r="P1136" t="str">
            <v>الاثاث</v>
          </cell>
          <cell r="Q1136" t="str">
            <v>دفتر 2</v>
          </cell>
          <cell r="R1136">
            <v>20</v>
          </cell>
        </row>
        <row r="1137">
          <cell r="D1137" t="str">
            <v/>
          </cell>
          <cell r="E1137" t="str">
            <v>تعقيم</v>
          </cell>
          <cell r="F1137" t="str">
            <v>التعقيم المركزي</v>
          </cell>
          <cell r="G1137">
            <v>176</v>
          </cell>
          <cell r="H1137" t="str">
            <v/>
          </cell>
          <cell r="I1137" t="str">
            <v>سبت تعقيم</v>
          </cell>
          <cell r="J1137" t="str">
            <v>عدد</v>
          </cell>
          <cell r="K1137">
            <v>3</v>
          </cell>
          <cell r="L1137">
            <v>3</v>
          </cell>
          <cell r="M1137">
            <v>210</v>
          </cell>
          <cell r="N1137">
            <v>630</v>
          </cell>
          <cell r="O1137" t="str">
            <v>فرعى</v>
          </cell>
          <cell r="P1137" t="str">
            <v>الاثاث</v>
          </cell>
          <cell r="Q1137" t="str">
            <v>دفتر 2</v>
          </cell>
          <cell r="R1137">
            <v>30</v>
          </cell>
        </row>
        <row r="1138">
          <cell r="D1138" t="str">
            <v/>
          </cell>
          <cell r="E1138" t="str">
            <v>تعقيم</v>
          </cell>
          <cell r="F1138" t="str">
            <v>التعقيم المركزي</v>
          </cell>
          <cell r="G1138">
            <v>629</v>
          </cell>
          <cell r="H1138" t="str">
            <v/>
          </cell>
          <cell r="I1138" t="str">
            <v>ستاره هوائيه 90سم</v>
          </cell>
          <cell r="J1138" t="str">
            <v>عدد</v>
          </cell>
          <cell r="K1138">
            <v>2</v>
          </cell>
          <cell r="L1138">
            <v>2</v>
          </cell>
          <cell r="M1138">
            <v>1750</v>
          </cell>
          <cell r="N1138">
            <v>3500</v>
          </cell>
          <cell r="O1138" t="str">
            <v>فرعى</v>
          </cell>
          <cell r="P1138" t="str">
            <v>الاجهزه</v>
          </cell>
          <cell r="Q1138" t="str">
            <v>دفتر 3</v>
          </cell>
          <cell r="R1138">
            <v>28</v>
          </cell>
        </row>
        <row r="1139">
          <cell r="D1139" t="str">
            <v/>
          </cell>
          <cell r="E1139" t="str">
            <v>تعقيم</v>
          </cell>
          <cell r="F1139" t="str">
            <v>التعقيم المركزي</v>
          </cell>
          <cell r="G1139">
            <v>184</v>
          </cell>
          <cell r="H1139">
            <v>50</v>
          </cell>
          <cell r="I1139" t="str">
            <v>سخان كهرباء مياه</v>
          </cell>
          <cell r="J1139" t="str">
            <v>عدد</v>
          </cell>
          <cell r="K1139">
            <v>2</v>
          </cell>
          <cell r="L1139">
            <v>2</v>
          </cell>
          <cell r="M1139">
            <v>400</v>
          </cell>
          <cell r="N1139">
            <v>800</v>
          </cell>
          <cell r="O1139" t="str">
            <v>فرعى</v>
          </cell>
          <cell r="P1139" t="str">
            <v>الاجهزه</v>
          </cell>
          <cell r="Q1139" t="str">
            <v>دفتر 4</v>
          </cell>
          <cell r="R1139">
            <v>96</v>
          </cell>
        </row>
        <row r="1140">
          <cell r="D1140" t="str">
            <v/>
          </cell>
          <cell r="E1140" t="str">
            <v>تعقيم</v>
          </cell>
          <cell r="F1140" t="str">
            <v>التعقيم المركزي</v>
          </cell>
          <cell r="G1140">
            <v>16</v>
          </cell>
          <cell r="H1140" t="str">
            <v/>
          </cell>
          <cell r="I1140" t="str">
            <v xml:space="preserve">شفاط حائط 50 × 50 </v>
          </cell>
          <cell r="J1140" t="str">
            <v>عدد</v>
          </cell>
          <cell r="K1140">
            <v>1</v>
          </cell>
          <cell r="L1140">
            <v>1</v>
          </cell>
          <cell r="M1140">
            <v>2300</v>
          </cell>
          <cell r="N1140">
            <v>2300</v>
          </cell>
          <cell r="O1140" t="str">
            <v>فرعى</v>
          </cell>
          <cell r="P1140" t="str">
            <v>الاجهزه</v>
          </cell>
          <cell r="Q1140" t="str">
            <v>دفتر 3</v>
          </cell>
          <cell r="R1140">
            <v>67</v>
          </cell>
        </row>
        <row r="1141">
          <cell r="D1141" t="str">
            <v/>
          </cell>
          <cell r="E1141" t="str">
            <v>تعقيم</v>
          </cell>
          <cell r="F1141" t="str">
            <v>التعقيم المركزي</v>
          </cell>
          <cell r="G1141">
            <v>639</v>
          </cell>
          <cell r="H1141">
            <v>86</v>
          </cell>
          <cell r="I1141" t="str">
            <v>شفاط زجاجي</v>
          </cell>
          <cell r="J1141" t="str">
            <v>عدد</v>
          </cell>
          <cell r="K1141">
            <v>1</v>
          </cell>
          <cell r="L1141">
            <v>1</v>
          </cell>
          <cell r="M1141">
            <v>855</v>
          </cell>
          <cell r="N1141">
            <v>855</v>
          </cell>
          <cell r="O1141" t="str">
            <v>فرعى</v>
          </cell>
          <cell r="P1141" t="str">
            <v>الاجهزه</v>
          </cell>
          <cell r="Q1141" t="str">
            <v>دفتر 3</v>
          </cell>
          <cell r="R1141">
            <v>69</v>
          </cell>
        </row>
        <row r="1142">
          <cell r="D1142" t="str">
            <v/>
          </cell>
          <cell r="E1142" t="str">
            <v>تعقيم</v>
          </cell>
          <cell r="F1142" t="str">
            <v>التعقيم المركزي</v>
          </cell>
          <cell r="G1142">
            <v>233</v>
          </cell>
          <cell r="H1142" t="str">
            <v/>
          </cell>
          <cell r="I1142" t="str">
            <v>شفاط كهربائي</v>
          </cell>
          <cell r="J1142" t="str">
            <v>عدد</v>
          </cell>
          <cell r="K1142">
            <v>1</v>
          </cell>
          <cell r="L1142">
            <v>1</v>
          </cell>
          <cell r="M1142">
            <v>1350</v>
          </cell>
          <cell r="N1142">
            <v>1350</v>
          </cell>
          <cell r="O1142" t="str">
            <v>فرعى</v>
          </cell>
          <cell r="P1142" t="str">
            <v>الاجهزه</v>
          </cell>
          <cell r="Q1142" t="str">
            <v>دفتر 3</v>
          </cell>
          <cell r="R1142">
            <v>70</v>
          </cell>
        </row>
        <row r="1143">
          <cell r="D1143" t="str">
            <v/>
          </cell>
          <cell r="E1143" t="str">
            <v>تعقيم</v>
          </cell>
          <cell r="F1143" t="str">
            <v>التعقيم المركزي</v>
          </cell>
          <cell r="G1143">
            <v>997</v>
          </cell>
          <cell r="H1143" t="str">
            <v/>
          </cell>
          <cell r="I1143" t="str">
            <v>عربيه استانلس لنقل الملوث والمعقم</v>
          </cell>
          <cell r="J1143" t="str">
            <v>عدد</v>
          </cell>
          <cell r="K1143">
            <v>4</v>
          </cell>
          <cell r="L1143">
            <v>4</v>
          </cell>
          <cell r="M1143">
            <v>6500</v>
          </cell>
          <cell r="N1143">
            <v>26000</v>
          </cell>
          <cell r="O1143" t="str">
            <v>فرعى</v>
          </cell>
          <cell r="P1143" t="str">
            <v>الاثاث</v>
          </cell>
          <cell r="Q1143" t="str">
            <v>دفتر 3</v>
          </cell>
          <cell r="R1143">
            <v>25</v>
          </cell>
        </row>
        <row r="1144">
          <cell r="D1144" t="str">
            <v/>
          </cell>
          <cell r="E1144" t="str">
            <v>تعقيم</v>
          </cell>
          <cell r="F1144" t="str">
            <v>التعقيم المركزي</v>
          </cell>
          <cell r="G1144">
            <v>653</v>
          </cell>
          <cell r="H1144" t="str">
            <v/>
          </cell>
          <cell r="I1144" t="str">
            <v>غساله الات</v>
          </cell>
          <cell r="J1144" t="str">
            <v>عدد</v>
          </cell>
          <cell r="K1144">
            <v>1</v>
          </cell>
          <cell r="L1144">
            <v>1</v>
          </cell>
          <cell r="M1144">
            <v>156787.5</v>
          </cell>
          <cell r="N1144">
            <v>156787.5</v>
          </cell>
          <cell r="O1144" t="str">
            <v>فرعى</v>
          </cell>
          <cell r="P1144" t="str">
            <v>الاجهزه</v>
          </cell>
          <cell r="Q1144" t="str">
            <v>دفتر 4</v>
          </cell>
          <cell r="R1144">
            <v>1</v>
          </cell>
        </row>
        <row r="1145">
          <cell r="D1145" t="str">
            <v/>
          </cell>
          <cell r="E1145" t="str">
            <v>تعقيم</v>
          </cell>
          <cell r="F1145" t="str">
            <v>التعقيم المركزي</v>
          </cell>
          <cell r="G1145">
            <v>278</v>
          </cell>
          <cell r="H1145" t="str">
            <v/>
          </cell>
          <cell r="I1145" t="str">
            <v>غلاية ستانلس</v>
          </cell>
          <cell r="J1145" t="str">
            <v>عدد</v>
          </cell>
          <cell r="K1145">
            <v>1</v>
          </cell>
          <cell r="L1145">
            <v>1</v>
          </cell>
          <cell r="M1145">
            <v>950</v>
          </cell>
          <cell r="N1145">
            <v>950</v>
          </cell>
          <cell r="O1145" t="str">
            <v>فرعى</v>
          </cell>
          <cell r="P1145" t="str">
            <v>الاجهزه</v>
          </cell>
          <cell r="Q1145" t="str">
            <v>دفتر 4</v>
          </cell>
          <cell r="R1145">
            <v>3</v>
          </cell>
        </row>
        <row r="1146">
          <cell r="D1146" t="str">
            <v/>
          </cell>
          <cell r="E1146" t="str">
            <v>تعقيم</v>
          </cell>
          <cell r="F1146" t="str">
            <v>التعقيم المركزي</v>
          </cell>
          <cell r="G1146">
            <v>313</v>
          </cell>
          <cell r="H1146" t="str">
            <v/>
          </cell>
          <cell r="I1146" t="str">
            <v>كرسي</v>
          </cell>
          <cell r="J1146" t="str">
            <v>عدد</v>
          </cell>
          <cell r="K1146">
            <v>4</v>
          </cell>
          <cell r="L1146">
            <v>4</v>
          </cell>
          <cell r="M1146">
            <v>249</v>
          </cell>
          <cell r="N1146">
            <v>996</v>
          </cell>
          <cell r="O1146" t="str">
            <v>فرعى</v>
          </cell>
          <cell r="P1146" t="str">
            <v>الاثاث</v>
          </cell>
          <cell r="Q1146" t="str">
            <v>دفتر 2</v>
          </cell>
          <cell r="R1146">
            <v>100</v>
          </cell>
        </row>
        <row r="1147">
          <cell r="D1147" t="str">
            <v/>
          </cell>
          <cell r="E1147" t="str">
            <v>تعقيم</v>
          </cell>
          <cell r="F1147" t="str">
            <v>التعقيم المركزي</v>
          </cell>
          <cell r="G1147">
            <v>344</v>
          </cell>
          <cell r="H1147" t="str">
            <v/>
          </cell>
          <cell r="I1147" t="str">
            <v>كمبروسر 50 لتر ايطالي</v>
          </cell>
          <cell r="J1147" t="str">
            <v>عدد</v>
          </cell>
          <cell r="K1147">
            <v>1</v>
          </cell>
          <cell r="L1147">
            <v>1</v>
          </cell>
          <cell r="M1147">
            <v>5750</v>
          </cell>
          <cell r="N1147">
            <v>5750</v>
          </cell>
          <cell r="O1147" t="str">
            <v>فرعى</v>
          </cell>
          <cell r="P1147" t="str">
            <v>الاجهزه</v>
          </cell>
          <cell r="Q1147" t="str">
            <v>دفتر 4</v>
          </cell>
          <cell r="R1147">
            <v>27</v>
          </cell>
        </row>
        <row r="1148">
          <cell r="D1148" t="str">
            <v/>
          </cell>
          <cell r="E1148" t="str">
            <v>تعقيم</v>
          </cell>
          <cell r="F1148" t="str">
            <v>التعقيم المركزي</v>
          </cell>
          <cell r="G1148">
            <v>851</v>
          </cell>
          <cell r="H1148" t="str">
            <v/>
          </cell>
          <cell r="I1148" t="str">
            <v xml:space="preserve">كمودينو الوميتال 1 ضلفه جرار </v>
          </cell>
          <cell r="J1148" t="str">
            <v>عدد</v>
          </cell>
          <cell r="K1148">
            <v>2</v>
          </cell>
          <cell r="L1148">
            <v>2</v>
          </cell>
          <cell r="M1148">
            <v>7500</v>
          </cell>
          <cell r="N1148">
            <v>15000</v>
          </cell>
          <cell r="O1148" t="str">
            <v>فرعى</v>
          </cell>
          <cell r="P1148" t="str">
            <v>الاثاث</v>
          </cell>
          <cell r="Q1148" t="str">
            <v>دفتر 3</v>
          </cell>
          <cell r="R1148">
            <v>56</v>
          </cell>
        </row>
        <row r="1149">
          <cell r="D1149" t="str">
            <v/>
          </cell>
          <cell r="E1149" t="str">
            <v>تعقيم</v>
          </cell>
          <cell r="F1149" t="str">
            <v>التعقيم المركزي</v>
          </cell>
          <cell r="G1149">
            <v>682</v>
          </cell>
          <cell r="H1149" t="str">
            <v/>
          </cell>
          <cell r="I1149" t="str">
            <v xml:space="preserve">ماكينة لحام ورق التعقيم </v>
          </cell>
          <cell r="J1149" t="str">
            <v>عدد</v>
          </cell>
          <cell r="K1149">
            <v>3</v>
          </cell>
          <cell r="L1149">
            <v>3</v>
          </cell>
          <cell r="M1149">
            <v>33000</v>
          </cell>
          <cell r="N1149">
            <v>99000</v>
          </cell>
          <cell r="O1149" t="str">
            <v>فرعى</v>
          </cell>
          <cell r="P1149" t="str">
            <v>الاجهزه</v>
          </cell>
          <cell r="Q1149" t="str">
            <v>دفتر 4</v>
          </cell>
          <cell r="R1149">
            <v>49</v>
          </cell>
        </row>
        <row r="1150">
          <cell r="D1150" t="str">
            <v/>
          </cell>
          <cell r="E1150" t="str">
            <v>تعقيم</v>
          </cell>
          <cell r="F1150" t="str">
            <v>التعقيم المركزي</v>
          </cell>
          <cell r="G1150">
            <v>963</v>
          </cell>
          <cell r="H1150" t="str">
            <v/>
          </cell>
          <cell r="I1150" t="str">
            <v>مقص</v>
          </cell>
          <cell r="J1150" t="str">
            <v>عدد</v>
          </cell>
          <cell r="K1150">
            <v>5</v>
          </cell>
          <cell r="L1150">
            <v>5</v>
          </cell>
          <cell r="M1150">
            <v>75</v>
          </cell>
          <cell r="N1150">
            <v>375</v>
          </cell>
          <cell r="O1150" t="str">
            <v>فرعى</v>
          </cell>
          <cell r="P1150" t="str">
            <v>الالات</v>
          </cell>
          <cell r="Q1150" t="str">
            <v>دفتر 4</v>
          </cell>
          <cell r="R1150">
            <v>8</v>
          </cell>
        </row>
        <row r="1151">
          <cell r="D1151" t="str">
            <v/>
          </cell>
          <cell r="E1151" t="str">
            <v>تعقيم</v>
          </cell>
          <cell r="F1151" t="str">
            <v>التعقيم المركزي</v>
          </cell>
          <cell r="G1151">
            <v>711</v>
          </cell>
          <cell r="H1151" t="str">
            <v/>
          </cell>
          <cell r="I1151" t="str">
            <v>موتور مياه واحد حصان ايطالي بالبالون</v>
          </cell>
          <cell r="J1151" t="str">
            <v>عدد</v>
          </cell>
          <cell r="K1151">
            <v>1</v>
          </cell>
          <cell r="L1151">
            <v>1</v>
          </cell>
          <cell r="M1151">
            <v>1870</v>
          </cell>
          <cell r="N1151">
            <v>1870</v>
          </cell>
          <cell r="O1151" t="str">
            <v>فرعى</v>
          </cell>
          <cell r="P1151" t="str">
            <v>الاجهزه</v>
          </cell>
          <cell r="Q1151" t="str">
            <v>دفتر 4</v>
          </cell>
          <cell r="R1151">
            <v>94</v>
          </cell>
        </row>
        <row r="1152">
          <cell r="D1152" t="str">
            <v/>
          </cell>
          <cell r="E1152" t="str">
            <v>تعقيم</v>
          </cell>
          <cell r="F1152" t="str">
            <v>التعقيم المركزي</v>
          </cell>
          <cell r="G1152">
            <v>430</v>
          </cell>
          <cell r="H1152">
            <v>82</v>
          </cell>
          <cell r="I1152" t="str">
            <v>ميزان قائم ديجيتال 150ك</v>
          </cell>
          <cell r="J1152" t="str">
            <v>عدد</v>
          </cell>
          <cell r="K1152">
            <v>1</v>
          </cell>
          <cell r="L1152">
            <v>1</v>
          </cell>
          <cell r="M1152">
            <v>680</v>
          </cell>
          <cell r="N1152">
            <v>680</v>
          </cell>
          <cell r="O1152" t="str">
            <v>فرعى</v>
          </cell>
          <cell r="P1152" t="str">
            <v>الاثاث</v>
          </cell>
          <cell r="Q1152" t="str">
            <v>دفتر 4</v>
          </cell>
          <cell r="R1152">
            <v>30</v>
          </cell>
        </row>
        <row r="1153">
          <cell r="D1153" t="str">
            <v/>
          </cell>
          <cell r="E1153" t="str">
            <v>تعقيم</v>
          </cell>
          <cell r="F1153" t="str">
            <v>التعقيم المركزي</v>
          </cell>
          <cell r="G1153">
            <v>446</v>
          </cell>
          <cell r="H1153" t="str">
            <v/>
          </cell>
          <cell r="I1153" t="str">
            <v>وحدة ارفف ستانلس</v>
          </cell>
          <cell r="J1153" t="str">
            <v>عدد</v>
          </cell>
          <cell r="K1153">
            <v>1</v>
          </cell>
          <cell r="L1153">
            <v>1</v>
          </cell>
          <cell r="M1153">
            <v>4812.5</v>
          </cell>
          <cell r="N1153">
            <v>4812.5</v>
          </cell>
          <cell r="O1153" t="str">
            <v>فرعى</v>
          </cell>
          <cell r="P1153" t="str">
            <v>الاثاث</v>
          </cell>
          <cell r="Q1153" t="str">
            <v>دفتر 4</v>
          </cell>
          <cell r="R1153">
            <v>40</v>
          </cell>
        </row>
        <row r="1154">
          <cell r="D1154" t="str">
            <v/>
          </cell>
          <cell r="E1154" t="str">
            <v>تعقيم</v>
          </cell>
          <cell r="F1154" t="str">
            <v>التعقيم المركزي</v>
          </cell>
          <cell r="G1154">
            <v>736</v>
          </cell>
          <cell r="H1154" t="str">
            <v/>
          </cell>
          <cell r="I1154" t="str">
            <v>وحده معالجه مياه</v>
          </cell>
          <cell r="J1154" t="str">
            <v>عدد</v>
          </cell>
          <cell r="K1154">
            <v>2</v>
          </cell>
          <cell r="L1154">
            <v>2</v>
          </cell>
          <cell r="M1154">
            <v>9500</v>
          </cell>
          <cell r="N1154">
            <v>19000</v>
          </cell>
          <cell r="O1154" t="str">
            <v>فرعى</v>
          </cell>
          <cell r="P1154" t="str">
            <v>الاجهزه</v>
          </cell>
          <cell r="Q1154" t="str">
            <v>دفتر 1</v>
          </cell>
          <cell r="R1154">
            <v>17</v>
          </cell>
        </row>
        <row r="1155">
          <cell r="D1155" t="str">
            <v/>
          </cell>
          <cell r="E1155" t="str">
            <v>تكييف</v>
          </cell>
          <cell r="F1155" t="str">
            <v>فني التكييف</v>
          </cell>
          <cell r="G1155">
            <v>41</v>
          </cell>
          <cell r="H1155" t="str">
            <v/>
          </cell>
          <cell r="I1155" t="str">
            <v xml:space="preserve">بنسة ترامل تايوان </v>
          </cell>
          <cell r="J1155" t="str">
            <v>عدد</v>
          </cell>
          <cell r="K1155">
            <v>1</v>
          </cell>
          <cell r="L1155">
            <v>1</v>
          </cell>
          <cell r="M1155">
            <v>75</v>
          </cell>
          <cell r="N1155">
            <v>75</v>
          </cell>
          <cell r="O1155" t="str">
            <v>شخصى</v>
          </cell>
          <cell r="P1155" t="str">
            <v>الاثاث</v>
          </cell>
          <cell r="Q1155" t="str">
            <v>دفتر 1</v>
          </cell>
          <cell r="R1155">
            <v>21</v>
          </cell>
        </row>
        <row r="1156">
          <cell r="D1156" t="str">
            <v/>
          </cell>
          <cell r="E1156" t="str">
            <v>تكييف</v>
          </cell>
          <cell r="F1156" t="str">
            <v>فني التكييف</v>
          </cell>
          <cell r="G1156">
            <v>533</v>
          </cell>
          <cell r="H1156" t="str">
            <v/>
          </cell>
          <cell r="I1156" t="str">
            <v xml:space="preserve">جهاز تست مانوفيلد امريكي 3خرطوم </v>
          </cell>
          <cell r="J1156" t="str">
            <v>عدد</v>
          </cell>
          <cell r="K1156">
            <v>1</v>
          </cell>
          <cell r="L1156">
            <v>1</v>
          </cell>
          <cell r="M1156">
            <v>485</v>
          </cell>
          <cell r="N1156">
            <v>485</v>
          </cell>
          <cell r="O1156" t="str">
            <v>شخصى</v>
          </cell>
          <cell r="P1156" t="str">
            <v>الاجهزه</v>
          </cell>
          <cell r="Q1156" t="str">
            <v>دفتر 1</v>
          </cell>
          <cell r="R1156">
            <v>76</v>
          </cell>
        </row>
        <row r="1157">
          <cell r="D1157" t="str">
            <v/>
          </cell>
          <cell r="E1157" t="str">
            <v>تكييف</v>
          </cell>
          <cell r="F1157" t="str">
            <v>فني التكييف</v>
          </cell>
          <cell r="G1157">
            <v>207</v>
          </cell>
          <cell r="H1157" t="str">
            <v/>
          </cell>
          <cell r="I1157" t="str">
            <v xml:space="preserve">سكينة قطعية متعددة 8/1 بوصة </v>
          </cell>
          <cell r="J1157" t="str">
            <v>عدد</v>
          </cell>
          <cell r="K1157">
            <v>1</v>
          </cell>
          <cell r="L1157">
            <v>1</v>
          </cell>
          <cell r="M1157">
            <v>75</v>
          </cell>
          <cell r="N1157">
            <v>75</v>
          </cell>
          <cell r="O1157" t="str">
            <v>شخصى</v>
          </cell>
          <cell r="P1157" t="str">
            <v>الاثاث</v>
          </cell>
          <cell r="Q1157" t="str">
            <v>دفتر 4</v>
          </cell>
          <cell r="R1157">
            <v>60</v>
          </cell>
        </row>
        <row r="1158">
          <cell r="D1158" t="str">
            <v/>
          </cell>
          <cell r="E1158" t="str">
            <v>تكييف</v>
          </cell>
          <cell r="F1158" t="str">
            <v>فني التكييف</v>
          </cell>
          <cell r="G1158">
            <v>342</v>
          </cell>
          <cell r="H1158" t="str">
            <v/>
          </cell>
          <cell r="I1158" t="str">
            <v xml:space="preserve">كلامب واحد امبير ديجيتال </v>
          </cell>
          <cell r="J1158" t="str">
            <v>عدد</v>
          </cell>
          <cell r="K1158">
            <v>1</v>
          </cell>
          <cell r="L1158">
            <v>1</v>
          </cell>
          <cell r="M1158">
            <v>600</v>
          </cell>
          <cell r="N1158">
            <v>600</v>
          </cell>
          <cell r="O1158" t="str">
            <v>شخصى</v>
          </cell>
          <cell r="P1158" t="str">
            <v>الاجهزه</v>
          </cell>
          <cell r="Q1158" t="str">
            <v>دفتر 4</v>
          </cell>
          <cell r="R1158">
            <v>97</v>
          </cell>
        </row>
        <row r="1159">
          <cell r="D1159" t="str">
            <v/>
          </cell>
          <cell r="E1159" t="str">
            <v>تكييف</v>
          </cell>
          <cell r="F1159" t="str">
            <v>فني التكييف</v>
          </cell>
          <cell r="G1159">
            <v>20</v>
          </cell>
          <cell r="H1159" t="str">
            <v/>
          </cell>
          <cell r="I1159" t="str">
            <v>ماكينة تنظيف بالضغط العالي</v>
          </cell>
          <cell r="J1159" t="str">
            <v>عدد</v>
          </cell>
          <cell r="K1159">
            <v>1</v>
          </cell>
          <cell r="L1159">
            <v>1</v>
          </cell>
          <cell r="M1159">
            <v>5643</v>
          </cell>
          <cell r="N1159">
            <v>5643</v>
          </cell>
          <cell r="O1159" t="str">
            <v>شخصى</v>
          </cell>
          <cell r="P1159" t="str">
            <v>الاجهزه</v>
          </cell>
          <cell r="Q1159" t="str">
            <v>دفتر 4</v>
          </cell>
          <cell r="R1159">
            <v>43</v>
          </cell>
        </row>
        <row r="1160">
          <cell r="D1160" t="str">
            <v/>
          </cell>
          <cell r="E1160" t="str">
            <v>تكييف</v>
          </cell>
          <cell r="F1160" t="str">
            <v>فني التكييف</v>
          </cell>
          <cell r="G1160">
            <v>394</v>
          </cell>
          <cell r="H1160" t="str">
            <v/>
          </cell>
          <cell r="I1160" t="str">
            <v>مفتاح فرنساوي A.B.T مقاس 12</v>
          </cell>
          <cell r="J1160" t="str">
            <v>عدد</v>
          </cell>
          <cell r="K1160">
            <v>1</v>
          </cell>
          <cell r="L1160">
            <v>1</v>
          </cell>
          <cell r="M1160">
            <v>45</v>
          </cell>
          <cell r="N1160">
            <v>45</v>
          </cell>
          <cell r="O1160" t="str">
            <v>شخصى</v>
          </cell>
          <cell r="P1160" t="str">
            <v>الاثاث</v>
          </cell>
          <cell r="Q1160" t="str">
            <v>دفتر 3</v>
          </cell>
          <cell r="R1160">
            <v>95</v>
          </cell>
        </row>
        <row r="1161">
          <cell r="D1161" t="str">
            <v/>
          </cell>
          <cell r="E1161" t="str">
            <v>تكييف</v>
          </cell>
          <cell r="F1161" t="str">
            <v>فني التكييف</v>
          </cell>
          <cell r="G1161">
            <v>395</v>
          </cell>
          <cell r="H1161" t="str">
            <v/>
          </cell>
          <cell r="I1161" t="str">
            <v>مفتاح فرنساوي A.B.T مقاس 8</v>
          </cell>
          <cell r="J1161" t="str">
            <v>عدد</v>
          </cell>
          <cell r="K1161">
            <v>1</v>
          </cell>
          <cell r="L1161">
            <v>1</v>
          </cell>
          <cell r="M1161">
            <v>40</v>
          </cell>
          <cell r="N1161">
            <v>40</v>
          </cell>
          <cell r="O1161" t="str">
            <v>شخصى</v>
          </cell>
          <cell r="P1161" t="str">
            <v>الاثاث</v>
          </cell>
          <cell r="Q1161" t="str">
            <v>دفتر 3</v>
          </cell>
          <cell r="R1161">
            <v>96</v>
          </cell>
        </row>
        <row r="1162">
          <cell r="D1162" t="str">
            <v/>
          </cell>
          <cell r="E1162" t="str">
            <v>تمريض</v>
          </cell>
          <cell r="F1162" t="str">
            <v>ادارة خدمات التمريض</v>
          </cell>
          <cell r="G1162">
            <v>76</v>
          </cell>
          <cell r="H1162" t="str">
            <v/>
          </cell>
          <cell r="I1162" t="str">
            <v>تليفون</v>
          </cell>
          <cell r="J1162" t="str">
            <v>عدد</v>
          </cell>
          <cell r="K1162">
            <v>1</v>
          </cell>
          <cell r="L1162">
            <v>1</v>
          </cell>
          <cell r="M1162">
            <v>425</v>
          </cell>
          <cell r="N1162">
            <v>425</v>
          </cell>
          <cell r="O1162" t="str">
            <v>شخصى</v>
          </cell>
          <cell r="P1162" t="str">
            <v>الاثاث</v>
          </cell>
          <cell r="Q1162" t="str">
            <v>دفتر 2</v>
          </cell>
          <cell r="R1162">
            <v>1</v>
          </cell>
        </row>
        <row r="1163">
          <cell r="D1163" t="str">
            <v/>
          </cell>
          <cell r="E1163" t="str">
            <v>تمريض</v>
          </cell>
          <cell r="F1163" t="str">
            <v>ادارة خدمات التمريض</v>
          </cell>
          <cell r="G1163">
            <v>493</v>
          </cell>
          <cell r="H1163" t="str">
            <v/>
          </cell>
          <cell r="I1163" t="str">
            <v>ثلاجة ايديال</v>
          </cell>
          <cell r="J1163" t="str">
            <v>عدد</v>
          </cell>
          <cell r="K1163">
            <v>1</v>
          </cell>
          <cell r="L1163">
            <v>0</v>
          </cell>
          <cell r="M1163">
            <v>1600</v>
          </cell>
          <cell r="N1163">
            <v>0</v>
          </cell>
          <cell r="O1163" t="str">
            <v>شخصى</v>
          </cell>
          <cell r="P1163" t="str">
            <v>الاجهزه</v>
          </cell>
          <cell r="Q1163" t="str">
            <v>دفتر 1</v>
          </cell>
          <cell r="R1163">
            <v>25</v>
          </cell>
          <cell r="S1163">
            <v>44747</v>
          </cell>
          <cell r="T1163">
            <v>5</v>
          </cell>
          <cell r="V1163">
            <v>1</v>
          </cell>
        </row>
        <row r="1164">
          <cell r="D1164" t="str">
            <v/>
          </cell>
          <cell r="E1164" t="str">
            <v>تمريض</v>
          </cell>
          <cell r="F1164" t="str">
            <v>ادارة خدمات التمريض</v>
          </cell>
          <cell r="G1164">
            <v>469</v>
          </cell>
          <cell r="H1164" t="str">
            <v/>
          </cell>
          <cell r="I1164" t="str">
            <v>جهاز تكييف شارب 3 ح</v>
          </cell>
          <cell r="J1164" t="str">
            <v>عدد</v>
          </cell>
          <cell r="K1164">
            <v>1</v>
          </cell>
          <cell r="L1164">
            <v>1</v>
          </cell>
          <cell r="M1164">
            <v>9995</v>
          </cell>
          <cell r="N1164">
            <v>9995</v>
          </cell>
          <cell r="O1164" t="str">
            <v>شخصى</v>
          </cell>
          <cell r="P1164" t="str">
            <v>الاجهزه</v>
          </cell>
          <cell r="Q1164" t="str">
            <v>دفتر 1</v>
          </cell>
          <cell r="R1164">
            <v>84</v>
          </cell>
        </row>
        <row r="1165">
          <cell r="D1165" t="str">
            <v/>
          </cell>
          <cell r="E1165" t="str">
            <v>تمريض</v>
          </cell>
          <cell r="F1165" t="str">
            <v>ادارة خدمات التمريض</v>
          </cell>
          <cell r="G1165">
            <v>556</v>
          </cell>
          <cell r="H1165" t="str">
            <v/>
          </cell>
          <cell r="I1165" t="str">
            <v>جهاز ضغط اطفال ERKA</v>
          </cell>
          <cell r="J1165" t="str">
            <v>عدد</v>
          </cell>
          <cell r="K1165">
            <v>1</v>
          </cell>
          <cell r="L1165">
            <v>1</v>
          </cell>
          <cell r="M1165">
            <v>981.5</v>
          </cell>
          <cell r="N1165">
            <v>981.5</v>
          </cell>
          <cell r="O1165" t="str">
            <v>شخصى</v>
          </cell>
          <cell r="P1165" t="str">
            <v>الاجهزه</v>
          </cell>
          <cell r="Q1165" t="str">
            <v>دفتر 2</v>
          </cell>
          <cell r="R1165">
            <v>25</v>
          </cell>
        </row>
        <row r="1166">
          <cell r="D1166" t="str">
            <v/>
          </cell>
          <cell r="E1166" t="str">
            <v>تمريض</v>
          </cell>
          <cell r="F1166" t="str">
            <v>ادارة خدمات التمريض</v>
          </cell>
          <cell r="G1166">
            <v>130</v>
          </cell>
          <cell r="H1166" t="str">
            <v/>
          </cell>
          <cell r="I1166" t="str">
            <v>خرامه</v>
          </cell>
          <cell r="J1166" t="str">
            <v>عدد</v>
          </cell>
          <cell r="K1166">
            <v>1</v>
          </cell>
          <cell r="L1166">
            <v>1</v>
          </cell>
          <cell r="M1166">
            <v>35</v>
          </cell>
          <cell r="N1166">
            <v>35</v>
          </cell>
          <cell r="O1166" t="str">
            <v>شخصى</v>
          </cell>
          <cell r="P1166" t="str">
            <v>الاثاث</v>
          </cell>
          <cell r="Q1166" t="str">
            <v>دفتر 1</v>
          </cell>
          <cell r="R1166">
            <v>89</v>
          </cell>
        </row>
        <row r="1167">
          <cell r="D1167" t="str">
            <v/>
          </cell>
          <cell r="E1167" t="str">
            <v>تمريض</v>
          </cell>
          <cell r="F1167" t="str">
            <v>ادارة خدمات التمريض</v>
          </cell>
          <cell r="G1167">
            <v>141</v>
          </cell>
          <cell r="H1167" t="str">
            <v/>
          </cell>
          <cell r="I1167" t="str">
            <v>دباسه صغيره</v>
          </cell>
          <cell r="J1167" t="str">
            <v>عدد</v>
          </cell>
          <cell r="K1167">
            <v>1</v>
          </cell>
          <cell r="L1167">
            <v>1</v>
          </cell>
          <cell r="M1167">
            <v>185</v>
          </cell>
          <cell r="N1167">
            <v>185</v>
          </cell>
          <cell r="O1167" t="str">
            <v>شخصى</v>
          </cell>
          <cell r="P1167" t="str">
            <v>الاثاث</v>
          </cell>
          <cell r="Q1167" t="str">
            <v>دفتر 1</v>
          </cell>
          <cell r="R1167">
            <v>100</v>
          </cell>
        </row>
        <row r="1168">
          <cell r="D1168" t="str">
            <v/>
          </cell>
          <cell r="E1168" t="str">
            <v>تمريض</v>
          </cell>
          <cell r="F1168" t="str">
            <v>ادارة خدمات التمريض</v>
          </cell>
          <cell r="G1168">
            <v>162</v>
          </cell>
          <cell r="H1168" t="str">
            <v/>
          </cell>
          <cell r="I1168" t="str">
            <v>دولاب صاج 6 دلفه</v>
          </cell>
          <cell r="J1168" t="str">
            <v>عدد</v>
          </cell>
          <cell r="K1168">
            <v>6</v>
          </cell>
          <cell r="L1168">
            <v>6</v>
          </cell>
          <cell r="M1168">
            <v>2435</v>
          </cell>
          <cell r="N1168">
            <v>14610</v>
          </cell>
          <cell r="O1168" t="str">
            <v>شخصى</v>
          </cell>
          <cell r="P1168" t="str">
            <v>الاثاث</v>
          </cell>
          <cell r="Q1168" t="str">
            <v>دفتر 2</v>
          </cell>
          <cell r="R1168">
            <v>20</v>
          </cell>
        </row>
        <row r="1169">
          <cell r="D1169" t="str">
            <v/>
          </cell>
          <cell r="E1169" t="str">
            <v>تمريض</v>
          </cell>
          <cell r="F1169" t="str">
            <v>ادارة خدمات التمريض</v>
          </cell>
          <cell r="G1169">
            <v>163</v>
          </cell>
          <cell r="H1169" t="str">
            <v/>
          </cell>
          <cell r="I1169" t="str">
            <v>دولاب صاج 6 عين</v>
          </cell>
          <cell r="J1169" t="str">
            <v>عدد</v>
          </cell>
          <cell r="K1169">
            <v>5</v>
          </cell>
          <cell r="L1169">
            <v>5</v>
          </cell>
          <cell r="M1169">
            <v>1450</v>
          </cell>
          <cell r="N1169">
            <v>7250</v>
          </cell>
          <cell r="O1169" t="str">
            <v>شخصى</v>
          </cell>
          <cell r="P1169" t="str">
            <v>الاثاث</v>
          </cell>
          <cell r="Q1169" t="str">
            <v>دفتر 2</v>
          </cell>
          <cell r="R1169">
            <v>21</v>
          </cell>
        </row>
        <row r="1170">
          <cell r="D1170" t="str">
            <v/>
          </cell>
          <cell r="E1170" t="str">
            <v>تمريض</v>
          </cell>
          <cell r="F1170" t="str">
            <v>ادارة خدمات التمريض</v>
          </cell>
          <cell r="G1170">
            <v>160</v>
          </cell>
          <cell r="H1170" t="str">
            <v/>
          </cell>
          <cell r="I1170" t="str">
            <v>دولاب مستندات صاج 2 دلفه</v>
          </cell>
          <cell r="J1170" t="str">
            <v>عدد</v>
          </cell>
          <cell r="K1170">
            <v>1</v>
          </cell>
          <cell r="L1170">
            <v>1</v>
          </cell>
          <cell r="M1170">
            <v>1638</v>
          </cell>
          <cell r="N1170">
            <v>1638</v>
          </cell>
          <cell r="O1170" t="str">
            <v>شخصى</v>
          </cell>
          <cell r="P1170" t="str">
            <v>الاثاث</v>
          </cell>
          <cell r="Q1170" t="str">
            <v>دفتر 2</v>
          </cell>
          <cell r="R1170">
            <v>22</v>
          </cell>
        </row>
        <row r="1171">
          <cell r="D1171" t="str">
            <v/>
          </cell>
          <cell r="E1171" t="str">
            <v>تمريض</v>
          </cell>
          <cell r="F1171" t="str">
            <v>ادارة خدمات التمريض</v>
          </cell>
          <cell r="G1171">
            <v>219</v>
          </cell>
          <cell r="H1171" t="str">
            <v/>
          </cell>
          <cell r="I1171" t="str">
            <v xml:space="preserve">شاشه سامسونج lcd 19 </v>
          </cell>
          <cell r="J1171" t="str">
            <v>عدد</v>
          </cell>
          <cell r="K1171">
            <v>1</v>
          </cell>
          <cell r="L1171">
            <v>1</v>
          </cell>
          <cell r="M1171">
            <v>735</v>
          </cell>
          <cell r="N1171">
            <v>735</v>
          </cell>
          <cell r="O1171" t="str">
            <v>شخصى</v>
          </cell>
          <cell r="P1171" t="str">
            <v>الاجهزه</v>
          </cell>
          <cell r="Q1171" t="str">
            <v>دفتر 3</v>
          </cell>
          <cell r="R1171">
            <v>100</v>
          </cell>
        </row>
        <row r="1172">
          <cell r="D1172" t="str">
            <v/>
          </cell>
          <cell r="E1172" t="str">
            <v>تمريض</v>
          </cell>
          <cell r="F1172" t="str">
            <v>ادارة خدمات التمريض</v>
          </cell>
          <cell r="G1172">
            <v>228</v>
          </cell>
          <cell r="H1172" t="str">
            <v/>
          </cell>
          <cell r="I1172" t="str">
            <v>شانون 4 درج</v>
          </cell>
          <cell r="J1172" t="str">
            <v>عدد</v>
          </cell>
          <cell r="K1172">
            <v>1</v>
          </cell>
          <cell r="L1172">
            <v>1</v>
          </cell>
          <cell r="M1172">
            <v>950</v>
          </cell>
          <cell r="N1172">
            <v>950</v>
          </cell>
          <cell r="O1172" t="str">
            <v>شخصى</v>
          </cell>
          <cell r="P1172" t="str">
            <v>الاثاث</v>
          </cell>
          <cell r="Q1172" t="str">
            <v>دفتر 3</v>
          </cell>
          <cell r="R1172">
            <v>1</v>
          </cell>
        </row>
        <row r="1173">
          <cell r="D1173" t="str">
            <v/>
          </cell>
          <cell r="E1173" t="str">
            <v>تمريض</v>
          </cell>
          <cell r="F1173" t="str">
            <v>ادارة خدمات التمريض</v>
          </cell>
          <cell r="G1173">
            <v>1043</v>
          </cell>
          <cell r="H1173" t="str">
            <v/>
          </cell>
          <cell r="I1173" t="str">
            <v>طابعه Hp 1212</v>
          </cell>
          <cell r="J1173" t="str">
            <v>عدد</v>
          </cell>
          <cell r="K1173">
            <v>1</v>
          </cell>
          <cell r="L1173">
            <v>1</v>
          </cell>
          <cell r="M1173">
            <v>2480.5</v>
          </cell>
          <cell r="N1173">
            <v>2480.5</v>
          </cell>
          <cell r="O1173" t="str">
            <v>شخصى</v>
          </cell>
          <cell r="P1173" t="str">
            <v>الاجهزه</v>
          </cell>
          <cell r="Q1173" t="str">
            <v>دفتر 3</v>
          </cell>
          <cell r="R1173">
            <v>89</v>
          </cell>
        </row>
        <row r="1174">
          <cell r="D1174" t="str">
            <v/>
          </cell>
          <cell r="E1174" t="str">
            <v>تمريض</v>
          </cell>
          <cell r="F1174" t="str">
            <v>ادارة خدمات التمريض</v>
          </cell>
          <cell r="G1174">
            <v>313</v>
          </cell>
          <cell r="H1174" t="str">
            <v/>
          </cell>
          <cell r="I1174" t="str">
            <v>كرسي</v>
          </cell>
          <cell r="J1174" t="str">
            <v>عدد</v>
          </cell>
          <cell r="K1174">
            <v>5</v>
          </cell>
          <cell r="L1174">
            <v>5</v>
          </cell>
          <cell r="M1174">
            <v>249</v>
          </cell>
          <cell r="N1174">
            <v>1245</v>
          </cell>
          <cell r="O1174" t="str">
            <v>شخصى</v>
          </cell>
          <cell r="P1174" t="str">
            <v>الاثاث</v>
          </cell>
          <cell r="Q1174" t="str">
            <v>دفتر 2</v>
          </cell>
          <cell r="R1174">
            <v>100</v>
          </cell>
        </row>
        <row r="1175">
          <cell r="D1175" t="str">
            <v/>
          </cell>
          <cell r="E1175" t="str">
            <v>تمريض</v>
          </cell>
          <cell r="F1175" t="str">
            <v>ادارة خدمات التمريض</v>
          </cell>
          <cell r="G1175">
            <v>326</v>
          </cell>
          <cell r="H1175" t="str">
            <v/>
          </cell>
          <cell r="I1175" t="str">
            <v>كرسي دوران هيدرولك</v>
          </cell>
          <cell r="J1175" t="str">
            <v>عدد</v>
          </cell>
          <cell r="K1175">
            <v>1</v>
          </cell>
          <cell r="L1175">
            <v>0</v>
          </cell>
          <cell r="M1175">
            <v>616</v>
          </cell>
          <cell r="N1175">
            <v>0</v>
          </cell>
          <cell r="O1175" t="str">
            <v>شخصى</v>
          </cell>
          <cell r="P1175" t="str">
            <v>الاثاث</v>
          </cell>
          <cell r="Q1175" t="str">
            <v>دفتر 3</v>
          </cell>
          <cell r="R1175">
            <v>41</v>
          </cell>
          <cell r="S1175">
            <v>44747</v>
          </cell>
          <cell r="T1175">
            <v>5</v>
          </cell>
          <cell r="V1175">
            <v>1</v>
          </cell>
        </row>
        <row r="1176">
          <cell r="D1176" t="str">
            <v/>
          </cell>
          <cell r="E1176" t="str">
            <v>تمريض</v>
          </cell>
          <cell r="F1176" t="str">
            <v>ادارة خدمات التمريض</v>
          </cell>
          <cell r="G1176">
            <v>356</v>
          </cell>
          <cell r="H1176" t="str">
            <v/>
          </cell>
          <cell r="I1176" t="str">
            <v>كيسة كمبيوتر</v>
          </cell>
          <cell r="J1176" t="str">
            <v>عدد</v>
          </cell>
          <cell r="K1176">
            <v>1</v>
          </cell>
          <cell r="L1176">
            <v>1</v>
          </cell>
          <cell r="M1176">
            <v>2000</v>
          </cell>
          <cell r="N1176">
            <v>2000</v>
          </cell>
          <cell r="O1176" t="str">
            <v>شخصى</v>
          </cell>
          <cell r="P1176" t="str">
            <v>الاجهزه</v>
          </cell>
          <cell r="Q1176" t="str">
            <v>دفتر 4</v>
          </cell>
          <cell r="R1176">
            <v>33</v>
          </cell>
        </row>
        <row r="1177">
          <cell r="D1177" t="str">
            <v/>
          </cell>
          <cell r="E1177" t="str">
            <v>تمريض</v>
          </cell>
          <cell r="F1177" t="str">
            <v>ادارة خدمات التمريض</v>
          </cell>
          <cell r="G1177">
            <v>360</v>
          </cell>
          <cell r="H1177" t="str">
            <v/>
          </cell>
          <cell r="I1177" t="str">
            <v>لوحة اعلانات</v>
          </cell>
          <cell r="J1177" t="str">
            <v>عدد</v>
          </cell>
          <cell r="K1177">
            <v>1</v>
          </cell>
          <cell r="L1177">
            <v>1</v>
          </cell>
          <cell r="M1177">
            <v>350</v>
          </cell>
          <cell r="N1177">
            <v>350</v>
          </cell>
          <cell r="O1177" t="str">
            <v>شخصى</v>
          </cell>
          <cell r="P1177" t="str">
            <v>الاجهزه</v>
          </cell>
          <cell r="Q1177" t="str">
            <v>دفتر 4</v>
          </cell>
          <cell r="R1177">
            <v>35</v>
          </cell>
        </row>
        <row r="1178">
          <cell r="D1178" t="str">
            <v/>
          </cell>
          <cell r="E1178" t="str">
            <v>تمريض</v>
          </cell>
          <cell r="F1178" t="str">
            <v>ادارة خدمات التمريض</v>
          </cell>
          <cell r="G1178">
            <v>377</v>
          </cell>
          <cell r="H1178" t="str">
            <v/>
          </cell>
          <cell r="I1178" t="str">
            <v>مروحة حائط توشيبا</v>
          </cell>
          <cell r="J1178" t="str">
            <v>عدد</v>
          </cell>
          <cell r="K1178">
            <v>1</v>
          </cell>
          <cell r="L1178">
            <v>0</v>
          </cell>
          <cell r="M1178">
            <v>525</v>
          </cell>
          <cell r="N1178">
            <v>0</v>
          </cell>
          <cell r="O1178" t="str">
            <v>شخصى</v>
          </cell>
          <cell r="P1178" t="str">
            <v>الاجهزه</v>
          </cell>
          <cell r="Q1178" t="str">
            <v>دفتر 4</v>
          </cell>
          <cell r="R1178">
            <v>70</v>
          </cell>
          <cell r="S1178">
            <v>44747</v>
          </cell>
          <cell r="T1178">
            <v>5</v>
          </cell>
          <cell r="V1178">
            <v>1</v>
          </cell>
        </row>
        <row r="1179">
          <cell r="D1179" t="str">
            <v/>
          </cell>
          <cell r="E1179" t="str">
            <v>تمريض</v>
          </cell>
          <cell r="F1179" t="str">
            <v>ادارة خدمات التمريض</v>
          </cell>
          <cell r="G1179">
            <v>185</v>
          </cell>
          <cell r="H1179" t="str">
            <v/>
          </cell>
          <cell r="I1179" t="str">
            <v>موقد كهربي 1 عين</v>
          </cell>
          <cell r="J1179" t="str">
            <v>عدد</v>
          </cell>
          <cell r="K1179">
            <v>1</v>
          </cell>
          <cell r="L1179">
            <v>0</v>
          </cell>
          <cell r="M1179">
            <v>79</v>
          </cell>
          <cell r="N1179">
            <v>0</v>
          </cell>
          <cell r="O1179" t="str">
            <v>شخصى</v>
          </cell>
          <cell r="P1179" t="str">
            <v>الاجهزه</v>
          </cell>
          <cell r="Q1179" t="str">
            <v>دفتر 3</v>
          </cell>
          <cell r="R1179">
            <v>29</v>
          </cell>
          <cell r="S1179">
            <v>44747</v>
          </cell>
          <cell r="T1179">
            <v>5</v>
          </cell>
          <cell r="V1179">
            <v>1</v>
          </cell>
        </row>
        <row r="1180">
          <cell r="D1180" t="str">
            <v/>
          </cell>
          <cell r="E1180" t="str">
            <v>تمريض</v>
          </cell>
          <cell r="F1180" t="str">
            <v>ادارة خدمات التمريض</v>
          </cell>
          <cell r="G1180">
            <v>457</v>
          </cell>
          <cell r="H1180" t="str">
            <v/>
          </cell>
          <cell r="I1180" t="str">
            <v>وورك استيشن</v>
          </cell>
          <cell r="J1180" t="str">
            <v>عدد</v>
          </cell>
          <cell r="K1180">
            <v>1</v>
          </cell>
          <cell r="L1180">
            <v>1</v>
          </cell>
          <cell r="M1180">
            <v>1000</v>
          </cell>
          <cell r="N1180">
            <v>1000</v>
          </cell>
          <cell r="O1180" t="str">
            <v>شخصى</v>
          </cell>
          <cell r="P1180" t="str">
            <v>الاثاث</v>
          </cell>
          <cell r="Q1180" t="str">
            <v>دفتر 4</v>
          </cell>
          <cell r="R1180">
            <v>53</v>
          </cell>
        </row>
        <row r="1181">
          <cell r="D1181" t="str">
            <v/>
          </cell>
          <cell r="E1181" t="str">
            <v>ج اطفال</v>
          </cell>
          <cell r="F1181" t="str">
            <v>جراحة الاطفال</v>
          </cell>
          <cell r="G1181">
            <v>5</v>
          </cell>
          <cell r="H1181">
            <v>31</v>
          </cell>
          <cell r="I1181" t="str">
            <v>ابرون اشعة مرصص</v>
          </cell>
          <cell r="J1181" t="str">
            <v>عدد</v>
          </cell>
          <cell r="K1181">
            <v>1</v>
          </cell>
          <cell r="L1181">
            <v>1</v>
          </cell>
          <cell r="M1181">
            <v>1150</v>
          </cell>
          <cell r="N1181">
            <v>1150</v>
          </cell>
          <cell r="O1181" t="str">
            <v>فرعى</v>
          </cell>
          <cell r="P1181" t="str">
            <v>الاثاث</v>
          </cell>
          <cell r="Q1181" t="str">
            <v>دفتر 3</v>
          </cell>
          <cell r="R1181">
            <v>54</v>
          </cell>
        </row>
        <row r="1182">
          <cell r="D1182" t="str">
            <v/>
          </cell>
          <cell r="E1182" t="str">
            <v>ج اطفال</v>
          </cell>
          <cell r="F1182" t="str">
            <v>جراحة الاطفال</v>
          </cell>
          <cell r="G1182">
            <v>12</v>
          </cell>
          <cell r="H1182" t="str">
            <v/>
          </cell>
          <cell r="I1182" t="str">
            <v>اسطوانة اكسجين 6 لتر</v>
          </cell>
          <cell r="J1182" t="str">
            <v>عدد</v>
          </cell>
          <cell r="K1182">
            <v>1</v>
          </cell>
          <cell r="L1182">
            <v>1</v>
          </cell>
          <cell r="M1182">
            <v>300</v>
          </cell>
          <cell r="N1182">
            <v>300</v>
          </cell>
          <cell r="O1182" t="str">
            <v>فرعى</v>
          </cell>
          <cell r="P1182" t="str">
            <v>الاثاث</v>
          </cell>
          <cell r="Q1182" t="str">
            <v>دفتر 1</v>
          </cell>
          <cell r="R1182">
            <v>9</v>
          </cell>
        </row>
        <row r="1183">
          <cell r="D1183" t="str">
            <v/>
          </cell>
          <cell r="E1183" t="str">
            <v>ج اطفال</v>
          </cell>
          <cell r="F1183" t="str">
            <v>جراحة الاطفال</v>
          </cell>
          <cell r="G1183">
            <v>1046</v>
          </cell>
          <cell r="H1183" t="str">
            <v/>
          </cell>
          <cell r="I1183" t="str">
            <v>بب كوت</v>
          </cell>
          <cell r="J1183" t="str">
            <v>عدد</v>
          </cell>
          <cell r="K1183">
            <v>1</v>
          </cell>
          <cell r="L1183">
            <v>1</v>
          </cell>
          <cell r="M1183">
            <v>2775</v>
          </cell>
          <cell r="N1183">
            <v>2775</v>
          </cell>
          <cell r="O1183" t="str">
            <v>فرعى</v>
          </cell>
          <cell r="P1183" t="str">
            <v>الاجهزه</v>
          </cell>
          <cell r="Q1183" t="str">
            <v>دفتر 1</v>
          </cell>
          <cell r="R1183">
            <v>7</v>
          </cell>
        </row>
        <row r="1184">
          <cell r="D1184" t="str">
            <v/>
          </cell>
          <cell r="E1184" t="str">
            <v>ج اطفال</v>
          </cell>
          <cell r="F1184" t="str">
            <v>جراحة الاطفال</v>
          </cell>
          <cell r="G1184">
            <v>61</v>
          </cell>
          <cell r="H1184" t="str">
            <v/>
          </cell>
          <cell r="I1184" t="str">
            <v xml:space="preserve">ترابيزة غيار ستانلس </v>
          </cell>
          <cell r="J1184" t="str">
            <v>عدد</v>
          </cell>
          <cell r="K1184">
            <v>3</v>
          </cell>
          <cell r="L1184">
            <v>3</v>
          </cell>
          <cell r="M1184">
            <v>1100</v>
          </cell>
          <cell r="N1184">
            <v>3300</v>
          </cell>
          <cell r="O1184" t="str">
            <v>فرعى</v>
          </cell>
          <cell r="P1184" t="str">
            <v>الالات</v>
          </cell>
          <cell r="Q1184" t="str">
            <v>دفتر 4</v>
          </cell>
          <cell r="R1184">
            <v>3</v>
          </cell>
        </row>
        <row r="1185">
          <cell r="D1185" t="str">
            <v/>
          </cell>
          <cell r="E1185" t="str">
            <v>ج اطفال</v>
          </cell>
          <cell r="F1185" t="str">
            <v>جراحة الاطفال</v>
          </cell>
          <cell r="G1185">
            <v>69</v>
          </cell>
          <cell r="H1185" t="str">
            <v/>
          </cell>
          <cell r="I1185" t="str">
            <v>ترمومتر ثلاجة</v>
          </cell>
          <cell r="J1185" t="str">
            <v>عدد</v>
          </cell>
          <cell r="K1185">
            <v>1</v>
          </cell>
          <cell r="L1185">
            <v>1</v>
          </cell>
          <cell r="M1185">
            <v>35</v>
          </cell>
          <cell r="N1185">
            <v>35</v>
          </cell>
          <cell r="O1185" t="str">
            <v>فرعى</v>
          </cell>
          <cell r="P1185" t="str">
            <v>الاثاث</v>
          </cell>
          <cell r="Q1185" t="str">
            <v>دفتر 1</v>
          </cell>
          <cell r="R1185">
            <v>45</v>
          </cell>
        </row>
        <row r="1186">
          <cell r="D1186" t="str">
            <v/>
          </cell>
          <cell r="E1186" t="str">
            <v>ج اطفال</v>
          </cell>
          <cell r="F1186" t="str">
            <v>جراحة الاطفال</v>
          </cell>
          <cell r="G1186">
            <v>75</v>
          </cell>
          <cell r="H1186" t="str">
            <v/>
          </cell>
          <cell r="I1186" t="str">
            <v xml:space="preserve">تروللي ملفات مريض </v>
          </cell>
          <cell r="J1186" t="str">
            <v>عدد</v>
          </cell>
          <cell r="K1186">
            <v>1</v>
          </cell>
          <cell r="L1186">
            <v>1</v>
          </cell>
          <cell r="M1186">
            <v>3002</v>
          </cell>
          <cell r="N1186">
            <v>3002</v>
          </cell>
          <cell r="O1186" t="str">
            <v>فرعى</v>
          </cell>
          <cell r="P1186" t="str">
            <v>الاثاث</v>
          </cell>
          <cell r="Q1186" t="str">
            <v>دفتر 1</v>
          </cell>
          <cell r="R1186">
            <v>50</v>
          </cell>
        </row>
        <row r="1187">
          <cell r="D1187" t="str">
            <v/>
          </cell>
          <cell r="E1187" t="str">
            <v>ج اطفال</v>
          </cell>
          <cell r="F1187" t="str">
            <v>جراحة الاطفال</v>
          </cell>
          <cell r="G1187">
            <v>76</v>
          </cell>
          <cell r="H1187" t="str">
            <v/>
          </cell>
          <cell r="I1187" t="str">
            <v>تليفون</v>
          </cell>
          <cell r="J1187" t="str">
            <v>عدد</v>
          </cell>
          <cell r="K1187">
            <v>2</v>
          </cell>
          <cell r="L1187">
            <v>2</v>
          </cell>
          <cell r="M1187">
            <v>425</v>
          </cell>
          <cell r="N1187">
            <v>850</v>
          </cell>
          <cell r="O1187" t="str">
            <v>فرعى</v>
          </cell>
          <cell r="P1187" t="str">
            <v>الاثاث</v>
          </cell>
          <cell r="Q1187" t="str">
            <v>دفتر 2</v>
          </cell>
          <cell r="R1187">
            <v>1</v>
          </cell>
        </row>
        <row r="1188">
          <cell r="D1188" t="str">
            <v/>
          </cell>
          <cell r="E1188" t="str">
            <v>ج اطفال</v>
          </cell>
          <cell r="F1188" t="str">
            <v>جراحة الاطفال</v>
          </cell>
          <cell r="G1188">
            <v>493</v>
          </cell>
          <cell r="H1188" t="str">
            <v/>
          </cell>
          <cell r="I1188" t="str">
            <v>ثلاجة ايديال</v>
          </cell>
          <cell r="J1188" t="str">
            <v>عدد</v>
          </cell>
          <cell r="K1188">
            <v>1</v>
          </cell>
          <cell r="L1188">
            <v>1</v>
          </cell>
          <cell r="M1188">
            <v>1600</v>
          </cell>
          <cell r="N1188">
            <v>1600</v>
          </cell>
          <cell r="O1188" t="str">
            <v>فرعى</v>
          </cell>
          <cell r="P1188" t="str">
            <v>الاجهزه</v>
          </cell>
          <cell r="Q1188" t="str">
            <v>دفتر 1</v>
          </cell>
          <cell r="R1188">
            <v>25</v>
          </cell>
        </row>
        <row r="1189">
          <cell r="D1189" t="str">
            <v/>
          </cell>
          <cell r="E1189" t="str">
            <v>ج اطفال</v>
          </cell>
          <cell r="F1189" t="str">
            <v>جراحة الاطفال</v>
          </cell>
          <cell r="G1189">
            <v>495</v>
          </cell>
          <cell r="H1189" t="str">
            <v/>
          </cell>
          <cell r="I1189" t="str">
            <v>ثلاجة توشيبا 2 باب</v>
          </cell>
          <cell r="J1189" t="str">
            <v>عدد</v>
          </cell>
          <cell r="K1189">
            <v>1</v>
          </cell>
          <cell r="L1189">
            <v>1</v>
          </cell>
          <cell r="M1189">
            <v>2850</v>
          </cell>
          <cell r="N1189">
            <v>2850</v>
          </cell>
          <cell r="O1189" t="str">
            <v>فرعى</v>
          </cell>
          <cell r="P1189" t="str">
            <v>الاجهزه</v>
          </cell>
          <cell r="Q1189" t="str">
            <v>دفتر 1</v>
          </cell>
          <cell r="R1189">
            <v>27</v>
          </cell>
        </row>
        <row r="1190">
          <cell r="D1190" t="str">
            <v/>
          </cell>
          <cell r="E1190" t="str">
            <v>ج اطفال</v>
          </cell>
          <cell r="F1190" t="str">
            <v>جراحة الاطفال</v>
          </cell>
          <cell r="G1190">
            <v>829</v>
          </cell>
          <cell r="H1190">
            <v>58</v>
          </cell>
          <cell r="I1190" t="str">
            <v xml:space="preserve">جفت موسكيتو منحني </v>
          </cell>
          <cell r="J1190" t="str">
            <v>عدد</v>
          </cell>
          <cell r="K1190">
            <v>2</v>
          </cell>
          <cell r="L1190">
            <v>2</v>
          </cell>
          <cell r="M1190">
            <v>215.5</v>
          </cell>
          <cell r="N1190">
            <v>431</v>
          </cell>
          <cell r="O1190" t="str">
            <v>فرعى</v>
          </cell>
          <cell r="P1190" t="str">
            <v>الالات</v>
          </cell>
          <cell r="Q1190" t="str">
            <v xml:space="preserve">دفتر 1 </v>
          </cell>
          <cell r="R1190">
            <v>78</v>
          </cell>
        </row>
        <row r="1191">
          <cell r="D1191" t="str">
            <v/>
          </cell>
          <cell r="E1191" t="str">
            <v>ج اطفال</v>
          </cell>
          <cell r="F1191" t="str">
            <v>جراحة الاطفال</v>
          </cell>
          <cell r="G1191">
            <v>831</v>
          </cell>
          <cell r="H1191" t="str">
            <v/>
          </cell>
          <cell r="I1191" t="str">
            <v>جفنه</v>
          </cell>
          <cell r="J1191" t="str">
            <v>عدد</v>
          </cell>
          <cell r="K1191">
            <v>10</v>
          </cell>
          <cell r="L1191">
            <v>10</v>
          </cell>
          <cell r="M1191">
            <v>7</v>
          </cell>
          <cell r="N1191">
            <v>70</v>
          </cell>
          <cell r="O1191" t="str">
            <v>فرعى</v>
          </cell>
          <cell r="P1191" t="str">
            <v>الالات</v>
          </cell>
          <cell r="Q1191" t="str">
            <v xml:space="preserve">دفتر 1 </v>
          </cell>
          <cell r="R1191">
            <v>79</v>
          </cell>
        </row>
        <row r="1192">
          <cell r="D1192" t="str">
            <v/>
          </cell>
          <cell r="E1192" t="str">
            <v>ج اطفال</v>
          </cell>
          <cell r="F1192" t="str">
            <v>جراحة الاطفال</v>
          </cell>
          <cell r="G1192">
            <v>508</v>
          </cell>
          <cell r="H1192" t="str">
            <v/>
          </cell>
          <cell r="I1192" t="str">
            <v xml:space="preserve">جهاز استدعاء ممرضة </v>
          </cell>
          <cell r="J1192" t="str">
            <v>عدد</v>
          </cell>
          <cell r="K1192">
            <v>1</v>
          </cell>
          <cell r="L1192">
            <v>1</v>
          </cell>
          <cell r="M1192">
            <v>14000</v>
          </cell>
          <cell r="N1192">
            <v>14000</v>
          </cell>
          <cell r="O1192" t="str">
            <v>فرعى</v>
          </cell>
          <cell r="P1192" t="str">
            <v>الاجهزه</v>
          </cell>
          <cell r="Q1192" t="str">
            <v>دفتر 1</v>
          </cell>
          <cell r="R1192">
            <v>45</v>
          </cell>
        </row>
        <row r="1193">
          <cell r="D1193" t="str">
            <v/>
          </cell>
          <cell r="E1193" t="str">
            <v>ج اطفال</v>
          </cell>
          <cell r="F1193" t="str">
            <v>جراحة الاطفال</v>
          </cell>
          <cell r="G1193">
            <v>191</v>
          </cell>
          <cell r="H1193" t="str">
            <v/>
          </cell>
          <cell r="I1193" t="str">
            <v>جهاز افاقة ماركة FANEM</v>
          </cell>
          <cell r="J1193" t="str">
            <v>عدد</v>
          </cell>
          <cell r="K1193">
            <v>1</v>
          </cell>
          <cell r="L1193">
            <v>1</v>
          </cell>
          <cell r="M1193">
            <v>37000</v>
          </cell>
          <cell r="N1193">
            <v>37000</v>
          </cell>
          <cell r="O1193" t="str">
            <v>فرعى</v>
          </cell>
          <cell r="P1193" t="str">
            <v>الاجهزه</v>
          </cell>
          <cell r="Q1193" t="str">
            <v>دفتر 3</v>
          </cell>
          <cell r="R1193">
            <v>35</v>
          </cell>
        </row>
        <row r="1194">
          <cell r="D1194" t="str">
            <v/>
          </cell>
          <cell r="E1194" t="str">
            <v>ج اطفال</v>
          </cell>
          <cell r="F1194" t="str">
            <v>جراحة الاطفال</v>
          </cell>
          <cell r="G1194">
            <v>525</v>
          </cell>
          <cell r="H1194">
            <v>10</v>
          </cell>
          <cell r="I1194" t="str">
            <v>جهاز تحليل السكر ACCACHEK</v>
          </cell>
          <cell r="J1194" t="str">
            <v>عدد</v>
          </cell>
          <cell r="K1194">
            <v>1</v>
          </cell>
          <cell r="L1194">
            <v>1</v>
          </cell>
          <cell r="M1194">
            <v>345</v>
          </cell>
          <cell r="N1194">
            <v>345</v>
          </cell>
          <cell r="O1194" t="str">
            <v>فرعى</v>
          </cell>
          <cell r="P1194" t="str">
            <v>الاجهزه</v>
          </cell>
          <cell r="Q1194" t="str">
            <v>دفتر 1</v>
          </cell>
          <cell r="R1194">
            <v>66</v>
          </cell>
        </row>
        <row r="1195">
          <cell r="D1195" t="str">
            <v/>
          </cell>
          <cell r="E1195" t="str">
            <v>ج اطفال</v>
          </cell>
          <cell r="F1195" t="str">
            <v>جراحة الاطفال</v>
          </cell>
          <cell r="G1195">
            <v>1155</v>
          </cell>
          <cell r="H1195">
            <v>62</v>
          </cell>
          <cell r="I1195" t="str">
            <v>جهاز تحليل السكر caresens</v>
          </cell>
          <cell r="J1195" t="str">
            <v>عدد</v>
          </cell>
          <cell r="L1195">
            <v>1</v>
          </cell>
          <cell r="M1195">
            <v>345</v>
          </cell>
          <cell r="N1195">
            <v>345</v>
          </cell>
          <cell r="O1195" t="str">
            <v>فرعى</v>
          </cell>
          <cell r="P1195" t="str">
            <v>الاجهزه</v>
          </cell>
          <cell r="Q1195" t="str">
            <v>دفتر 5</v>
          </cell>
          <cell r="R1195">
            <v>58</v>
          </cell>
          <cell r="S1195">
            <v>44844</v>
          </cell>
          <cell r="T1195">
            <v>25</v>
          </cell>
          <cell r="U1195">
            <v>1</v>
          </cell>
        </row>
        <row r="1196">
          <cell r="D1196" t="str">
            <v/>
          </cell>
          <cell r="E1196" t="str">
            <v>ج اطفال</v>
          </cell>
          <cell r="F1196" t="str">
            <v>جراحة الاطفال</v>
          </cell>
          <cell r="G1196">
            <v>466</v>
          </cell>
          <cell r="H1196" t="str">
            <v/>
          </cell>
          <cell r="I1196" t="str">
            <v>جهاز تكييف ترين 3ح</v>
          </cell>
          <cell r="J1196" t="str">
            <v>عدد</v>
          </cell>
          <cell r="K1196">
            <v>2</v>
          </cell>
          <cell r="L1196">
            <v>2</v>
          </cell>
          <cell r="M1196">
            <v>3430</v>
          </cell>
          <cell r="N1196">
            <v>6860</v>
          </cell>
          <cell r="O1196" t="str">
            <v>فرعى</v>
          </cell>
          <cell r="P1196" t="str">
            <v>الاجهزه</v>
          </cell>
          <cell r="Q1196" t="str">
            <v>دفتر 1</v>
          </cell>
          <cell r="R1196">
            <v>82</v>
          </cell>
        </row>
        <row r="1197">
          <cell r="D1197" t="str">
            <v/>
          </cell>
          <cell r="E1197" t="str">
            <v>ج اطفال</v>
          </cell>
          <cell r="F1197" t="str">
            <v>جراحة الاطفال</v>
          </cell>
          <cell r="G1197">
            <v>469</v>
          </cell>
          <cell r="H1197" t="str">
            <v/>
          </cell>
          <cell r="I1197" t="str">
            <v>جهاز تكييف شارب 3 ح</v>
          </cell>
          <cell r="J1197" t="str">
            <v>عدد</v>
          </cell>
          <cell r="K1197">
            <v>4</v>
          </cell>
          <cell r="L1197">
            <v>4</v>
          </cell>
          <cell r="M1197">
            <v>9995</v>
          </cell>
          <cell r="N1197">
            <v>39980</v>
          </cell>
          <cell r="O1197" t="str">
            <v>فرعى</v>
          </cell>
          <cell r="P1197" t="str">
            <v>الاجهزه</v>
          </cell>
          <cell r="Q1197" t="str">
            <v>دفتر 1</v>
          </cell>
          <cell r="R1197">
            <v>84</v>
          </cell>
        </row>
        <row r="1198">
          <cell r="D1198" t="str">
            <v/>
          </cell>
          <cell r="E1198" t="str">
            <v>ج اطفال</v>
          </cell>
          <cell r="F1198" t="str">
            <v>جراحة الاطفال</v>
          </cell>
          <cell r="G1198">
            <v>70</v>
          </cell>
          <cell r="H1198" t="str">
            <v/>
          </cell>
          <cell r="I1198" t="str">
            <v>جهاز تكييف يونيون اير 3ح</v>
          </cell>
          <cell r="J1198" t="str">
            <v>عدد</v>
          </cell>
          <cell r="K1198">
            <v>1</v>
          </cell>
          <cell r="L1198">
            <v>1</v>
          </cell>
          <cell r="M1198">
            <v>9199</v>
          </cell>
          <cell r="N1198">
            <v>9199</v>
          </cell>
          <cell r="O1198" t="str">
            <v>فرعى</v>
          </cell>
          <cell r="P1198" t="str">
            <v>الاجهزه</v>
          </cell>
          <cell r="Q1198" t="str">
            <v>دفتر 1</v>
          </cell>
          <cell r="R1198">
            <v>98</v>
          </cell>
        </row>
        <row r="1199">
          <cell r="D1199" t="str">
            <v/>
          </cell>
          <cell r="E1199" t="str">
            <v>ج اطفال</v>
          </cell>
          <cell r="F1199" t="str">
            <v>جراحة الاطفال</v>
          </cell>
          <cell r="G1199">
            <v>805</v>
          </cell>
          <cell r="H1199" t="str">
            <v/>
          </cell>
          <cell r="I1199" t="str">
            <v>جهاز تنفس صناعى دريجر</v>
          </cell>
          <cell r="J1199" t="str">
            <v>عدد</v>
          </cell>
          <cell r="K1199">
            <v>2</v>
          </cell>
          <cell r="L1199">
            <v>2</v>
          </cell>
          <cell r="M1199">
            <v>168165</v>
          </cell>
          <cell r="N1199">
            <v>336330</v>
          </cell>
          <cell r="O1199" t="str">
            <v>فرعى</v>
          </cell>
          <cell r="P1199" t="str">
            <v>الاجهزه</v>
          </cell>
          <cell r="Q1199" t="str">
            <v>دفتر 2</v>
          </cell>
          <cell r="R1199">
            <v>1</v>
          </cell>
        </row>
        <row r="1200">
          <cell r="D1200" t="str">
            <v/>
          </cell>
          <cell r="E1200" t="str">
            <v>ج اطفال</v>
          </cell>
          <cell r="F1200" t="str">
            <v>جراحة الاطفال</v>
          </cell>
          <cell r="G1200">
            <v>485</v>
          </cell>
          <cell r="H1200" t="str">
            <v/>
          </cell>
          <cell r="I1200" t="str">
            <v>جهاز تنفس صناعي نيوبرت</v>
          </cell>
          <cell r="J1200" t="str">
            <v>عدد</v>
          </cell>
          <cell r="K1200">
            <v>2</v>
          </cell>
          <cell r="L1200">
            <v>2</v>
          </cell>
          <cell r="M1200">
            <v>15909</v>
          </cell>
          <cell r="N1200">
            <v>31818</v>
          </cell>
          <cell r="O1200" t="str">
            <v>فرعى</v>
          </cell>
          <cell r="P1200" t="str">
            <v>الاجهزه</v>
          </cell>
          <cell r="Q1200" t="str">
            <v>دفتر 2</v>
          </cell>
          <cell r="R1200">
            <v>6</v>
          </cell>
        </row>
        <row r="1201">
          <cell r="D1201" t="str">
            <v/>
          </cell>
          <cell r="E1201" t="str">
            <v>ج اطفال</v>
          </cell>
          <cell r="F1201" t="str">
            <v>جراحة الاطفال</v>
          </cell>
          <cell r="G1201">
            <v>776</v>
          </cell>
          <cell r="H1201" t="str">
            <v/>
          </cell>
          <cell r="I1201" t="str">
            <v>جهاز شفط 10 لتر ايطالى hospivc 350 CR-MI</v>
          </cell>
          <cell r="J1201" t="str">
            <v>عدد</v>
          </cell>
          <cell r="K1201">
            <v>1</v>
          </cell>
          <cell r="L1201">
            <v>1</v>
          </cell>
          <cell r="M1201">
            <v>11300</v>
          </cell>
          <cell r="N1201">
            <v>11300</v>
          </cell>
          <cell r="O1201" t="str">
            <v>فرعى</v>
          </cell>
          <cell r="P1201" t="str">
            <v>الاجهزه</v>
          </cell>
          <cell r="Q1201" t="str">
            <v>دفتر 3</v>
          </cell>
          <cell r="R1201">
            <v>93</v>
          </cell>
        </row>
        <row r="1202">
          <cell r="D1202" t="str">
            <v/>
          </cell>
          <cell r="E1202" t="str">
            <v>ج اطفال</v>
          </cell>
          <cell r="F1202" t="str">
            <v>جراحة الاطفال</v>
          </cell>
          <cell r="G1202">
            <v>553</v>
          </cell>
          <cell r="H1202">
            <v>76</v>
          </cell>
          <cell r="I1202" t="str">
            <v>جهاز صدمات قلب</v>
          </cell>
          <cell r="J1202" t="str">
            <v>عدد</v>
          </cell>
          <cell r="K1202">
            <v>1</v>
          </cell>
          <cell r="L1202">
            <v>1</v>
          </cell>
          <cell r="M1202">
            <v>20818</v>
          </cell>
          <cell r="N1202">
            <v>20818</v>
          </cell>
          <cell r="O1202" t="str">
            <v>فرعى</v>
          </cell>
          <cell r="P1202" t="str">
            <v>الاجهزه</v>
          </cell>
          <cell r="Q1202" t="str">
            <v>دفتر 2</v>
          </cell>
          <cell r="R1202">
            <v>21</v>
          </cell>
        </row>
        <row r="1203">
          <cell r="D1203" t="str">
            <v/>
          </cell>
          <cell r="E1203" t="str">
            <v>ج اطفال</v>
          </cell>
          <cell r="F1203" t="str">
            <v>جراحة الاطفال</v>
          </cell>
          <cell r="G1203">
            <v>725</v>
          </cell>
          <cell r="H1203">
            <v>1</v>
          </cell>
          <cell r="I1203" t="str">
            <v>جهاز نبوليزر</v>
          </cell>
          <cell r="J1203" t="str">
            <v>عدد</v>
          </cell>
          <cell r="K1203">
            <v>2</v>
          </cell>
          <cell r="L1203">
            <v>2</v>
          </cell>
          <cell r="M1203">
            <v>250</v>
          </cell>
          <cell r="N1203">
            <v>500</v>
          </cell>
          <cell r="O1203" t="str">
            <v>فرعى</v>
          </cell>
          <cell r="P1203" t="str">
            <v>الاجهزه</v>
          </cell>
          <cell r="Q1203" t="str">
            <v>دفتر 2</v>
          </cell>
          <cell r="R1203">
            <v>86</v>
          </cell>
        </row>
        <row r="1204">
          <cell r="D1204" t="str">
            <v/>
          </cell>
          <cell r="E1204" t="str">
            <v>ج اطفال</v>
          </cell>
          <cell r="F1204" t="str">
            <v>جراحة الاطفال</v>
          </cell>
          <cell r="G1204">
            <v>89</v>
          </cell>
          <cell r="H1204" t="str">
            <v/>
          </cell>
          <cell r="I1204" t="str">
            <v>حامل محاليل</v>
          </cell>
          <cell r="J1204" t="str">
            <v>عدد</v>
          </cell>
          <cell r="K1204">
            <v>15</v>
          </cell>
          <cell r="L1204">
            <v>15</v>
          </cell>
          <cell r="M1204">
            <v>325</v>
          </cell>
          <cell r="N1204">
            <v>4875</v>
          </cell>
          <cell r="O1204" t="str">
            <v>فرعى</v>
          </cell>
          <cell r="P1204" t="str">
            <v>الاثاث</v>
          </cell>
          <cell r="Q1204" t="str">
            <v>دفتر 1</v>
          </cell>
          <cell r="R1204">
            <v>62</v>
          </cell>
        </row>
        <row r="1205">
          <cell r="D1205" t="str">
            <v/>
          </cell>
          <cell r="E1205" t="str">
            <v>ج اطفال</v>
          </cell>
          <cell r="F1205" t="str">
            <v>جراحة الاطفال</v>
          </cell>
          <cell r="G1205">
            <v>834</v>
          </cell>
          <cell r="H1205" t="str">
            <v/>
          </cell>
          <cell r="I1205" t="str">
            <v xml:space="preserve">حوض كلوي </v>
          </cell>
          <cell r="J1205" t="str">
            <v>عدد</v>
          </cell>
          <cell r="K1205">
            <v>1</v>
          </cell>
          <cell r="L1205">
            <v>1</v>
          </cell>
          <cell r="M1205">
            <v>25</v>
          </cell>
          <cell r="N1205">
            <v>25</v>
          </cell>
          <cell r="O1205" t="str">
            <v>فرعى</v>
          </cell>
          <cell r="P1205" t="str">
            <v>الالات</v>
          </cell>
          <cell r="Q1205" t="str">
            <v xml:space="preserve">دفتر 1 </v>
          </cell>
          <cell r="R1205">
            <v>80</v>
          </cell>
        </row>
        <row r="1206">
          <cell r="D1206" t="str">
            <v/>
          </cell>
          <cell r="E1206" t="str">
            <v>ج اطفال</v>
          </cell>
          <cell r="F1206" t="str">
            <v>جراحة الاطفال</v>
          </cell>
          <cell r="G1206">
            <v>141</v>
          </cell>
          <cell r="H1206" t="str">
            <v/>
          </cell>
          <cell r="I1206" t="str">
            <v>دباسه صغيره</v>
          </cell>
          <cell r="J1206" t="str">
            <v>عدد</v>
          </cell>
          <cell r="K1206">
            <v>1</v>
          </cell>
          <cell r="L1206">
            <v>1</v>
          </cell>
          <cell r="M1206">
            <v>185</v>
          </cell>
          <cell r="N1206">
            <v>185</v>
          </cell>
          <cell r="O1206" t="str">
            <v>فرعى</v>
          </cell>
          <cell r="P1206" t="str">
            <v>الاثاث</v>
          </cell>
          <cell r="Q1206" t="str">
            <v>دفتر 1</v>
          </cell>
          <cell r="R1206">
            <v>100</v>
          </cell>
        </row>
        <row r="1207">
          <cell r="D1207" t="str">
            <v/>
          </cell>
          <cell r="E1207" t="str">
            <v>ج اطفال</v>
          </cell>
          <cell r="F1207" t="str">
            <v>جراحة الاطفال</v>
          </cell>
          <cell r="G1207">
            <v>150</v>
          </cell>
          <cell r="H1207" t="str">
            <v/>
          </cell>
          <cell r="I1207" t="str">
            <v>دولاب الات 1 دلفه</v>
          </cell>
          <cell r="J1207" t="str">
            <v>عدد</v>
          </cell>
          <cell r="K1207">
            <v>4</v>
          </cell>
          <cell r="L1207">
            <v>4</v>
          </cell>
          <cell r="M1207">
            <v>800</v>
          </cell>
          <cell r="N1207">
            <v>3200</v>
          </cell>
          <cell r="O1207" t="str">
            <v>فرعى</v>
          </cell>
          <cell r="P1207" t="str">
            <v>الاثاث</v>
          </cell>
          <cell r="Q1207" t="str">
            <v>دفتر 2</v>
          </cell>
          <cell r="R1207">
            <v>8</v>
          </cell>
        </row>
        <row r="1208">
          <cell r="D1208" t="str">
            <v/>
          </cell>
          <cell r="E1208" t="str">
            <v>ج اطفال</v>
          </cell>
          <cell r="F1208" t="str">
            <v>جراحة الاطفال</v>
          </cell>
          <cell r="G1208">
            <v>151</v>
          </cell>
          <cell r="H1208" t="str">
            <v/>
          </cell>
          <cell r="I1208" t="str">
            <v>دولاب الات 2 دلفه</v>
          </cell>
          <cell r="J1208" t="str">
            <v>عدد</v>
          </cell>
          <cell r="K1208">
            <v>2</v>
          </cell>
          <cell r="L1208">
            <v>2</v>
          </cell>
          <cell r="M1208">
            <v>995</v>
          </cell>
          <cell r="N1208">
            <v>1990</v>
          </cell>
          <cell r="O1208" t="str">
            <v>فرعى</v>
          </cell>
          <cell r="P1208" t="str">
            <v>الاثاث</v>
          </cell>
          <cell r="Q1208" t="str">
            <v>دفتر 2</v>
          </cell>
          <cell r="R1208">
            <v>9</v>
          </cell>
        </row>
        <row r="1209">
          <cell r="D1209" t="str">
            <v/>
          </cell>
          <cell r="E1209" t="str">
            <v>ج اطفال</v>
          </cell>
          <cell r="F1209" t="str">
            <v>جراحة الاطفال</v>
          </cell>
          <cell r="G1209">
            <v>162</v>
          </cell>
          <cell r="H1209" t="str">
            <v/>
          </cell>
          <cell r="I1209" t="str">
            <v>دولاب صاج 6 دلفه</v>
          </cell>
          <cell r="J1209" t="str">
            <v>عدد</v>
          </cell>
          <cell r="K1209">
            <v>1</v>
          </cell>
          <cell r="L1209">
            <v>1</v>
          </cell>
          <cell r="M1209">
            <v>2008</v>
          </cell>
          <cell r="N1209">
            <v>2008</v>
          </cell>
          <cell r="O1209" t="str">
            <v>فرعى</v>
          </cell>
          <cell r="P1209" t="str">
            <v>الاثاث</v>
          </cell>
          <cell r="Q1209" t="str">
            <v>دفتر 2</v>
          </cell>
          <cell r="R1209">
            <v>20</v>
          </cell>
        </row>
        <row r="1210">
          <cell r="D1210" t="str">
            <v/>
          </cell>
          <cell r="E1210" t="str">
            <v>ج اطفال</v>
          </cell>
          <cell r="F1210" t="str">
            <v>جراحة الاطفال</v>
          </cell>
          <cell r="G1210">
            <v>176</v>
          </cell>
          <cell r="H1210" t="str">
            <v/>
          </cell>
          <cell r="I1210" t="str">
            <v>سبت تعقيم</v>
          </cell>
          <cell r="J1210" t="str">
            <v>عدد</v>
          </cell>
          <cell r="K1210">
            <v>3</v>
          </cell>
          <cell r="L1210">
            <v>3</v>
          </cell>
          <cell r="M1210">
            <v>210</v>
          </cell>
          <cell r="N1210">
            <v>630</v>
          </cell>
          <cell r="O1210" t="str">
            <v>فرعى</v>
          </cell>
          <cell r="P1210" t="str">
            <v>الاثاث</v>
          </cell>
          <cell r="Q1210" t="str">
            <v>دفتر 2</v>
          </cell>
          <cell r="R1210">
            <v>30</v>
          </cell>
        </row>
        <row r="1211">
          <cell r="D1211" t="str">
            <v/>
          </cell>
          <cell r="E1211" t="str">
            <v>ج اطفال</v>
          </cell>
          <cell r="F1211" t="str">
            <v>جراحة الاطفال</v>
          </cell>
          <cell r="G1211">
            <v>632</v>
          </cell>
          <cell r="H1211" t="str">
            <v/>
          </cell>
          <cell r="I1211" t="str">
            <v xml:space="preserve">سرنجة محاليل اتوم </v>
          </cell>
          <cell r="J1211" t="str">
            <v>عدد</v>
          </cell>
          <cell r="K1211">
            <v>5</v>
          </cell>
          <cell r="L1211">
            <v>5</v>
          </cell>
          <cell r="M1211">
            <v>7070</v>
          </cell>
          <cell r="N1211">
            <v>35350</v>
          </cell>
          <cell r="O1211" t="str">
            <v>فرعى</v>
          </cell>
          <cell r="P1211" t="str">
            <v>الاجهزه</v>
          </cell>
          <cell r="Q1211" t="str">
            <v>دفتر 3</v>
          </cell>
          <cell r="R1211">
            <v>33</v>
          </cell>
        </row>
        <row r="1212">
          <cell r="D1212" t="str">
            <v/>
          </cell>
          <cell r="E1212" t="str">
            <v>ج اطفال</v>
          </cell>
          <cell r="F1212" t="str">
            <v>جراحة الاطفال</v>
          </cell>
          <cell r="G1212">
            <v>311</v>
          </cell>
          <cell r="H1212" t="str">
            <v/>
          </cell>
          <cell r="I1212" t="str">
            <v>سرنجه محالل Agilie</v>
          </cell>
          <cell r="J1212" t="str">
            <v>عدد</v>
          </cell>
          <cell r="K1212">
            <v>3</v>
          </cell>
          <cell r="L1212">
            <v>3</v>
          </cell>
          <cell r="M1212">
            <v>7864.72</v>
          </cell>
          <cell r="N1212">
            <v>23594.16</v>
          </cell>
          <cell r="O1212" t="str">
            <v>فرعى</v>
          </cell>
          <cell r="P1212" t="str">
            <v>الاجهزه</v>
          </cell>
          <cell r="Q1212" t="str">
            <v>دفتر 3</v>
          </cell>
          <cell r="R1212">
            <v>34</v>
          </cell>
        </row>
        <row r="1213">
          <cell r="D1213" t="str">
            <v/>
          </cell>
          <cell r="E1213" t="str">
            <v>ج اطفال</v>
          </cell>
          <cell r="F1213" t="str">
            <v>جراحة الاطفال</v>
          </cell>
          <cell r="G1213">
            <v>186</v>
          </cell>
          <cell r="H1213" t="str">
            <v/>
          </cell>
          <cell r="I1213" t="str">
            <v xml:space="preserve">سرير 1/2 فولر </v>
          </cell>
          <cell r="J1213" t="str">
            <v>عدد</v>
          </cell>
          <cell r="K1213">
            <v>11</v>
          </cell>
          <cell r="L1213">
            <v>11</v>
          </cell>
          <cell r="M1213">
            <v>1050</v>
          </cell>
          <cell r="N1213">
            <v>11550</v>
          </cell>
          <cell r="O1213" t="str">
            <v>فرعى</v>
          </cell>
          <cell r="P1213" t="str">
            <v>الاثاث</v>
          </cell>
          <cell r="Q1213" t="str">
            <v>دفتر 2</v>
          </cell>
          <cell r="R1213">
            <v>33</v>
          </cell>
        </row>
        <row r="1214">
          <cell r="D1214" t="str">
            <v/>
          </cell>
          <cell r="E1214" t="str">
            <v>ج اطفال</v>
          </cell>
          <cell r="F1214" t="str">
            <v>جراحة الاطفال</v>
          </cell>
          <cell r="G1214">
            <v>187</v>
          </cell>
          <cell r="H1214" t="str">
            <v/>
          </cell>
          <cell r="I1214" t="str">
            <v>سرير اصفر</v>
          </cell>
          <cell r="J1214" t="str">
            <v>عدد</v>
          </cell>
          <cell r="K1214">
            <v>9</v>
          </cell>
          <cell r="L1214">
            <v>9</v>
          </cell>
          <cell r="M1214">
            <v>1800</v>
          </cell>
          <cell r="N1214">
            <v>16200</v>
          </cell>
          <cell r="O1214" t="str">
            <v>فرعى</v>
          </cell>
          <cell r="P1214" t="str">
            <v>الاثاث</v>
          </cell>
          <cell r="Q1214" t="str">
            <v>دفتر 2</v>
          </cell>
          <cell r="R1214">
            <v>34</v>
          </cell>
        </row>
        <row r="1215">
          <cell r="D1215" t="str">
            <v/>
          </cell>
          <cell r="E1215" t="str">
            <v>ج اطفال</v>
          </cell>
          <cell r="F1215" t="str">
            <v>جراحة الاطفال</v>
          </cell>
          <cell r="G1215">
            <v>190</v>
          </cell>
          <cell r="H1215" t="str">
            <v/>
          </cell>
          <cell r="I1215" t="str">
            <v>سرير بجوانب</v>
          </cell>
          <cell r="J1215" t="str">
            <v>عدد</v>
          </cell>
          <cell r="K1215">
            <v>11</v>
          </cell>
          <cell r="L1215">
            <v>11</v>
          </cell>
          <cell r="M1215">
            <v>1800</v>
          </cell>
          <cell r="N1215">
            <v>19800</v>
          </cell>
          <cell r="O1215" t="str">
            <v>فرعى</v>
          </cell>
          <cell r="P1215" t="str">
            <v>الاثاث</v>
          </cell>
          <cell r="Q1215" t="str">
            <v>دفتر 2</v>
          </cell>
          <cell r="R1215">
            <v>36</v>
          </cell>
        </row>
        <row r="1216">
          <cell r="D1216" t="str">
            <v/>
          </cell>
          <cell r="E1216" t="str">
            <v>ج اطفال</v>
          </cell>
          <cell r="F1216" t="str">
            <v>جراحة الاطفال</v>
          </cell>
          <cell r="G1216">
            <v>828</v>
          </cell>
          <cell r="H1216" t="str">
            <v/>
          </cell>
          <cell r="I1216" t="str">
            <v>سرير كهربائى بالمرتبه هيدرولك</v>
          </cell>
          <cell r="J1216" t="str">
            <v>عدد</v>
          </cell>
          <cell r="K1216">
            <v>4</v>
          </cell>
          <cell r="L1216">
            <v>4</v>
          </cell>
          <cell r="M1216">
            <v>21127</v>
          </cell>
          <cell r="N1216">
            <v>84508</v>
          </cell>
          <cell r="O1216" t="str">
            <v>فرعى</v>
          </cell>
          <cell r="P1216" t="str">
            <v>الاجهزه</v>
          </cell>
          <cell r="Q1216" t="str">
            <v>دفتر 3</v>
          </cell>
          <cell r="R1216">
            <v>36</v>
          </cell>
        </row>
        <row r="1217">
          <cell r="D1217" t="str">
            <v/>
          </cell>
          <cell r="E1217" t="str">
            <v>ج اطفال</v>
          </cell>
          <cell r="F1217" t="str">
            <v>جراحة الاطفال</v>
          </cell>
          <cell r="G1217">
            <v>198</v>
          </cell>
          <cell r="H1217" t="str">
            <v/>
          </cell>
          <cell r="I1217" t="str">
            <v xml:space="preserve">سرير للعمليات </v>
          </cell>
          <cell r="J1217" t="str">
            <v>عدد</v>
          </cell>
          <cell r="K1217">
            <v>1</v>
          </cell>
          <cell r="L1217">
            <v>1</v>
          </cell>
          <cell r="M1217">
            <v>1000</v>
          </cell>
          <cell r="N1217">
            <v>1000</v>
          </cell>
          <cell r="O1217" t="str">
            <v>فرعى</v>
          </cell>
          <cell r="P1217" t="str">
            <v>الاثاث</v>
          </cell>
          <cell r="Q1217" t="str">
            <v>دفتر 2</v>
          </cell>
          <cell r="R1217">
            <v>43</v>
          </cell>
        </row>
        <row r="1218">
          <cell r="D1218" t="str">
            <v/>
          </cell>
          <cell r="E1218" t="str">
            <v>ج اطفال</v>
          </cell>
          <cell r="F1218" t="str">
            <v>جراحة الاطفال</v>
          </cell>
          <cell r="G1218">
            <v>1036</v>
          </cell>
          <cell r="H1218">
            <v>26</v>
          </cell>
          <cell r="I1218" t="str">
            <v>سماعة طبيب</v>
          </cell>
          <cell r="J1218" t="str">
            <v>عدد</v>
          </cell>
          <cell r="K1218">
            <v>5</v>
          </cell>
          <cell r="L1218">
            <v>5</v>
          </cell>
          <cell r="M1218">
            <v>150</v>
          </cell>
          <cell r="N1218">
            <v>750</v>
          </cell>
          <cell r="O1218" t="str">
            <v>فرعى</v>
          </cell>
          <cell r="P1218" t="str">
            <v>الاثاث</v>
          </cell>
          <cell r="Q1218" t="str">
            <v>دفتر 2</v>
          </cell>
          <cell r="R1218">
            <v>55</v>
          </cell>
        </row>
        <row r="1219">
          <cell r="D1219" t="str">
            <v/>
          </cell>
          <cell r="E1219" t="str">
            <v>ج اطفال</v>
          </cell>
          <cell r="F1219" t="str">
            <v>جراحة الاطفال</v>
          </cell>
          <cell r="G1219">
            <v>243</v>
          </cell>
          <cell r="H1219" t="str">
            <v/>
          </cell>
          <cell r="I1219" t="str">
            <v>صينية الات</v>
          </cell>
          <cell r="J1219" t="str">
            <v>عدد</v>
          </cell>
          <cell r="K1219">
            <v>2</v>
          </cell>
          <cell r="L1219">
            <v>2</v>
          </cell>
          <cell r="M1219">
            <v>50</v>
          </cell>
          <cell r="N1219">
            <v>100</v>
          </cell>
          <cell r="O1219" t="str">
            <v>فرعى</v>
          </cell>
          <cell r="P1219" t="str">
            <v>الالات</v>
          </cell>
          <cell r="Q1219" t="str">
            <v>دفتر 4</v>
          </cell>
          <cell r="R1219">
            <v>6</v>
          </cell>
        </row>
        <row r="1220">
          <cell r="D1220" t="str">
            <v/>
          </cell>
          <cell r="E1220" t="str">
            <v>ج اطفال</v>
          </cell>
          <cell r="F1220" t="str">
            <v>جراحة الاطفال</v>
          </cell>
          <cell r="G1220">
            <v>293</v>
          </cell>
          <cell r="H1220" t="str">
            <v/>
          </cell>
          <cell r="I1220" t="str">
            <v>قاعدة ثلاجة</v>
          </cell>
          <cell r="J1220" t="str">
            <v>عدد</v>
          </cell>
          <cell r="K1220">
            <v>2</v>
          </cell>
          <cell r="L1220">
            <v>2</v>
          </cell>
          <cell r="M1220">
            <v>200</v>
          </cell>
          <cell r="N1220">
            <v>400</v>
          </cell>
          <cell r="O1220" t="str">
            <v>فرعى</v>
          </cell>
          <cell r="P1220" t="str">
            <v>الاثاث</v>
          </cell>
          <cell r="Q1220" t="str">
            <v>دفتر 3</v>
          </cell>
          <cell r="R1220">
            <v>16</v>
          </cell>
        </row>
        <row r="1221">
          <cell r="D1221" t="str">
            <v/>
          </cell>
          <cell r="E1221" t="str">
            <v>ج اطفال</v>
          </cell>
          <cell r="F1221" t="str">
            <v>جراحة الاطفال</v>
          </cell>
          <cell r="G1221">
            <v>310</v>
          </cell>
          <cell r="H1221" t="str">
            <v/>
          </cell>
          <cell r="I1221" t="str">
            <v>كراش تروللي</v>
          </cell>
          <cell r="J1221" t="str">
            <v>عدد</v>
          </cell>
          <cell r="K1221">
            <v>1</v>
          </cell>
          <cell r="L1221">
            <v>1</v>
          </cell>
          <cell r="M1221">
            <v>5000</v>
          </cell>
          <cell r="N1221">
            <v>5000</v>
          </cell>
          <cell r="O1221" t="str">
            <v>فرعى</v>
          </cell>
          <cell r="P1221" t="str">
            <v>الاثاث</v>
          </cell>
          <cell r="Q1221" t="str">
            <v>دفتر 3</v>
          </cell>
          <cell r="R1221">
            <v>28</v>
          </cell>
        </row>
        <row r="1222">
          <cell r="D1222" t="str">
            <v/>
          </cell>
          <cell r="E1222" t="str">
            <v>ج اطفال</v>
          </cell>
          <cell r="F1222" t="str">
            <v>جراحة الاطفال</v>
          </cell>
          <cell r="G1222">
            <v>313</v>
          </cell>
          <cell r="H1222" t="str">
            <v/>
          </cell>
          <cell r="I1222" t="str">
            <v>كرسي</v>
          </cell>
          <cell r="J1222" t="str">
            <v>عدد</v>
          </cell>
          <cell r="K1222">
            <v>2</v>
          </cell>
          <cell r="L1222">
            <v>2</v>
          </cell>
          <cell r="M1222">
            <v>249</v>
          </cell>
          <cell r="N1222">
            <v>498</v>
          </cell>
          <cell r="O1222" t="str">
            <v>فرعى</v>
          </cell>
          <cell r="P1222" t="str">
            <v>الاثاث</v>
          </cell>
          <cell r="Q1222" t="str">
            <v>دفتر 2</v>
          </cell>
          <cell r="R1222">
            <v>100</v>
          </cell>
        </row>
        <row r="1223">
          <cell r="D1223" t="str">
            <v/>
          </cell>
          <cell r="E1223" t="str">
            <v>ج اطفال</v>
          </cell>
          <cell r="F1223" t="str">
            <v>جراحة الاطفال</v>
          </cell>
          <cell r="G1223">
            <v>316</v>
          </cell>
          <cell r="H1223" t="str">
            <v/>
          </cell>
          <cell r="I1223" t="str">
            <v>كرسي انتظار ستانلس</v>
          </cell>
          <cell r="J1223" t="str">
            <v>عدد</v>
          </cell>
          <cell r="K1223">
            <v>2</v>
          </cell>
          <cell r="L1223">
            <v>2</v>
          </cell>
          <cell r="M1223">
            <v>1850</v>
          </cell>
          <cell r="N1223">
            <v>3700</v>
          </cell>
          <cell r="O1223" t="str">
            <v>فرعى</v>
          </cell>
          <cell r="P1223" t="str">
            <v>الاثاث</v>
          </cell>
          <cell r="Q1223" t="str">
            <v>دفتر 3</v>
          </cell>
          <cell r="R1223">
            <v>33</v>
          </cell>
        </row>
        <row r="1224">
          <cell r="D1224" t="str">
            <v/>
          </cell>
          <cell r="E1224" t="str">
            <v>ج اطفال</v>
          </cell>
          <cell r="F1224" t="str">
            <v>جراحة الاطفال</v>
          </cell>
          <cell r="G1224">
            <v>347</v>
          </cell>
          <cell r="H1224" t="str">
            <v/>
          </cell>
          <cell r="I1224" t="str">
            <v>كمودينو الوميتال مزدوج 2 دلفه 2درج</v>
          </cell>
          <cell r="J1224" t="str">
            <v>عدد</v>
          </cell>
          <cell r="K1224">
            <v>10</v>
          </cell>
          <cell r="L1224">
            <v>10</v>
          </cell>
          <cell r="M1224">
            <v>1200</v>
          </cell>
          <cell r="N1224">
            <v>12000</v>
          </cell>
          <cell r="O1224" t="str">
            <v>فرعى</v>
          </cell>
          <cell r="P1224" t="str">
            <v>الاثاث</v>
          </cell>
          <cell r="Q1224" t="str">
            <v>دفتر 3</v>
          </cell>
          <cell r="R1224">
            <v>59</v>
          </cell>
        </row>
        <row r="1225">
          <cell r="D1225" t="str">
            <v/>
          </cell>
          <cell r="E1225" t="str">
            <v>ج اطفال</v>
          </cell>
          <cell r="F1225" t="str">
            <v>جراحة الاطفال</v>
          </cell>
          <cell r="G1225">
            <v>904</v>
          </cell>
          <cell r="H1225" t="str">
            <v/>
          </cell>
          <cell r="I1225" t="str">
            <v>ماسك ابر</v>
          </cell>
          <cell r="J1225" t="str">
            <v>عدد</v>
          </cell>
          <cell r="K1225">
            <v>2</v>
          </cell>
          <cell r="L1225">
            <v>2</v>
          </cell>
          <cell r="M1225">
            <v>25</v>
          </cell>
          <cell r="N1225">
            <v>50</v>
          </cell>
          <cell r="O1225" t="str">
            <v>فرعى</v>
          </cell>
          <cell r="P1225" t="str">
            <v>الالات</v>
          </cell>
          <cell r="Q1225" t="str">
            <v xml:space="preserve">دفتر 1 </v>
          </cell>
          <cell r="R1225">
            <v>81</v>
          </cell>
        </row>
        <row r="1226">
          <cell r="D1226" t="str">
            <v/>
          </cell>
          <cell r="E1226" t="str">
            <v>ج اطفال</v>
          </cell>
          <cell r="F1226" t="str">
            <v>جراحة الاطفال</v>
          </cell>
          <cell r="G1226">
            <v>375</v>
          </cell>
          <cell r="H1226">
            <v>79</v>
          </cell>
          <cell r="I1226" t="str">
            <v>مرتبه هوائيه</v>
          </cell>
          <cell r="J1226" t="str">
            <v>عدد</v>
          </cell>
          <cell r="L1226">
            <v>4</v>
          </cell>
          <cell r="M1226">
            <v>1333.8</v>
          </cell>
          <cell r="N1226">
            <v>5335.2</v>
          </cell>
          <cell r="O1226" t="str">
            <v>فرعى</v>
          </cell>
          <cell r="P1226" t="str">
            <v>الاجهزه</v>
          </cell>
          <cell r="Q1226" t="str">
            <v>دفتر 4</v>
          </cell>
          <cell r="R1226">
            <v>68</v>
          </cell>
          <cell r="S1226">
            <v>45278</v>
          </cell>
          <cell r="T1226">
            <v>42</v>
          </cell>
          <cell r="U1226">
            <v>4</v>
          </cell>
        </row>
        <row r="1227">
          <cell r="D1227" t="str">
            <v/>
          </cell>
          <cell r="E1227" t="str">
            <v>ج اطفال</v>
          </cell>
          <cell r="F1227" t="str">
            <v>جراحة الاطفال</v>
          </cell>
          <cell r="G1227">
            <v>696</v>
          </cell>
          <cell r="H1227" t="str">
            <v/>
          </cell>
          <cell r="I1227" t="str">
            <v>مضخة محاليل BBRAUN</v>
          </cell>
          <cell r="J1227" t="str">
            <v>عدد</v>
          </cell>
          <cell r="K1227">
            <v>3</v>
          </cell>
          <cell r="L1227">
            <v>3</v>
          </cell>
          <cell r="M1227">
            <v>8200</v>
          </cell>
          <cell r="N1227">
            <v>24600</v>
          </cell>
          <cell r="O1227" t="str">
            <v>فرعى</v>
          </cell>
          <cell r="P1227" t="str">
            <v>الاجهزه</v>
          </cell>
          <cell r="Q1227" t="str">
            <v>دفتر 4</v>
          </cell>
          <cell r="R1227">
            <v>79</v>
          </cell>
        </row>
        <row r="1228">
          <cell r="D1228" t="str">
            <v/>
          </cell>
          <cell r="E1228" t="str">
            <v>ج اطفال</v>
          </cell>
          <cell r="F1228" t="str">
            <v>جراحة الاطفال</v>
          </cell>
          <cell r="G1228">
            <v>697</v>
          </cell>
          <cell r="H1228" t="str">
            <v/>
          </cell>
          <cell r="I1228" t="str">
            <v>مضخة محاليل اتوم</v>
          </cell>
          <cell r="J1228" t="str">
            <v>عدد</v>
          </cell>
          <cell r="K1228">
            <v>2</v>
          </cell>
          <cell r="L1228">
            <v>2</v>
          </cell>
          <cell r="M1228">
            <v>8200</v>
          </cell>
          <cell r="N1228">
            <v>16400</v>
          </cell>
          <cell r="O1228" t="str">
            <v>فرعى</v>
          </cell>
          <cell r="P1228" t="str">
            <v>الاجهزه</v>
          </cell>
          <cell r="Q1228" t="str">
            <v>دفتر 4</v>
          </cell>
          <cell r="R1228">
            <v>80</v>
          </cell>
        </row>
        <row r="1229">
          <cell r="D1229" t="str">
            <v/>
          </cell>
          <cell r="E1229" t="str">
            <v>ج اطفال</v>
          </cell>
          <cell r="F1229" t="str">
            <v>جراحة الاطفال</v>
          </cell>
          <cell r="G1229">
            <v>215</v>
          </cell>
          <cell r="H1229">
            <v>73</v>
          </cell>
          <cell r="I1229" t="str">
            <v xml:space="preserve">مضخه محاليل كهربائيه مندراى </v>
          </cell>
          <cell r="J1229" t="str">
            <v>عدد</v>
          </cell>
          <cell r="L1229">
            <v>3</v>
          </cell>
          <cell r="M1229">
            <v>7000</v>
          </cell>
          <cell r="N1229">
            <v>21000</v>
          </cell>
          <cell r="O1229" t="str">
            <v>فرعى</v>
          </cell>
          <cell r="P1229" t="str">
            <v>الاجهزه</v>
          </cell>
          <cell r="Q1229" t="str">
            <v>دفتر 5</v>
          </cell>
          <cell r="R1229">
            <v>59</v>
          </cell>
          <cell r="S1229">
            <v>45277</v>
          </cell>
          <cell r="T1229">
            <v>41</v>
          </cell>
          <cell r="U1229">
            <v>3</v>
          </cell>
        </row>
        <row r="1230">
          <cell r="D1230" t="str">
            <v/>
          </cell>
          <cell r="E1230" t="str">
            <v>ج اطفال</v>
          </cell>
          <cell r="F1230" t="str">
            <v>جراحة الاطفال</v>
          </cell>
          <cell r="G1230">
            <v>973</v>
          </cell>
          <cell r="H1230">
            <v>5</v>
          </cell>
          <cell r="I1230" t="str">
            <v xml:space="preserve">مقص فك غرز </v>
          </cell>
          <cell r="J1230" t="str">
            <v>عدد</v>
          </cell>
          <cell r="K1230">
            <v>2</v>
          </cell>
          <cell r="L1230">
            <v>2</v>
          </cell>
          <cell r="M1230">
            <v>7.28</v>
          </cell>
          <cell r="N1230">
            <v>14.56</v>
          </cell>
          <cell r="O1230" t="str">
            <v>فرعى</v>
          </cell>
          <cell r="P1230" t="str">
            <v>الالات</v>
          </cell>
          <cell r="Q1230" t="str">
            <v>دفتر 4</v>
          </cell>
          <cell r="R1230">
            <v>10</v>
          </cell>
        </row>
        <row r="1231">
          <cell r="D1231" t="str">
            <v/>
          </cell>
          <cell r="E1231" t="str">
            <v>ج اطفال</v>
          </cell>
          <cell r="F1231" t="str">
            <v>جراحة الاطفال</v>
          </cell>
          <cell r="G1231">
            <v>407</v>
          </cell>
          <cell r="H1231" t="str">
            <v/>
          </cell>
          <cell r="I1231" t="str">
            <v>مكتب صاج 4 درج</v>
          </cell>
          <cell r="J1231" t="str">
            <v>عدد</v>
          </cell>
          <cell r="K1231">
            <v>1</v>
          </cell>
          <cell r="L1231">
            <v>1</v>
          </cell>
          <cell r="M1231">
            <v>1725</v>
          </cell>
          <cell r="N1231">
            <v>1725</v>
          </cell>
          <cell r="O1231" t="str">
            <v>فرعى</v>
          </cell>
          <cell r="P1231" t="str">
            <v>الاثاث</v>
          </cell>
          <cell r="Q1231" t="str">
            <v>دفتر 4</v>
          </cell>
          <cell r="R1231">
            <v>7</v>
          </cell>
        </row>
        <row r="1232">
          <cell r="D1232" t="str">
            <v/>
          </cell>
          <cell r="E1232" t="str">
            <v>ج اطفال</v>
          </cell>
          <cell r="F1232" t="str">
            <v>جراحة الاطفال</v>
          </cell>
          <cell r="G1232">
            <v>987</v>
          </cell>
          <cell r="H1232">
            <v>64</v>
          </cell>
          <cell r="I1232" t="str">
            <v>منظار حنجرى 3 سلاح فايبراوبتيك</v>
          </cell>
          <cell r="J1232" t="str">
            <v>عدد</v>
          </cell>
          <cell r="K1232">
            <v>2</v>
          </cell>
          <cell r="L1232">
            <v>2</v>
          </cell>
          <cell r="M1232">
            <v>4250.5</v>
          </cell>
          <cell r="N1232">
            <v>8501</v>
          </cell>
          <cell r="O1232" t="str">
            <v>فرعى</v>
          </cell>
          <cell r="P1232" t="str">
            <v>الالات</v>
          </cell>
          <cell r="Q1232" t="str">
            <v xml:space="preserve">دفتر 1 </v>
          </cell>
          <cell r="R1232">
            <v>83</v>
          </cell>
        </row>
        <row r="1233">
          <cell r="D1233" t="str">
            <v/>
          </cell>
          <cell r="E1233" t="str">
            <v>ج اطفال</v>
          </cell>
          <cell r="F1233" t="str">
            <v>جراحة الاطفال</v>
          </cell>
          <cell r="G1233">
            <v>988</v>
          </cell>
          <cell r="H1233" t="str">
            <v/>
          </cell>
          <cell r="I1233" t="str">
            <v>منظار حنجري</v>
          </cell>
          <cell r="J1233" t="str">
            <v>عدد</v>
          </cell>
          <cell r="K1233">
            <v>1</v>
          </cell>
          <cell r="L1233">
            <v>1</v>
          </cell>
          <cell r="M1233">
            <v>2000</v>
          </cell>
          <cell r="N1233">
            <v>2000</v>
          </cell>
          <cell r="O1233" t="str">
            <v>فرعى</v>
          </cell>
          <cell r="P1233" t="str">
            <v>الالات</v>
          </cell>
          <cell r="Q1233" t="str">
            <v xml:space="preserve">دفتر 1 </v>
          </cell>
          <cell r="R1233">
            <v>84</v>
          </cell>
        </row>
        <row r="1234">
          <cell r="D1234" t="str">
            <v/>
          </cell>
          <cell r="E1234" t="str">
            <v>ج اطفال</v>
          </cell>
          <cell r="F1234" t="str">
            <v>جراحة الاطفال</v>
          </cell>
          <cell r="G1234">
            <v>709</v>
          </cell>
          <cell r="H1234" t="str">
            <v/>
          </cell>
          <cell r="I1234" t="str">
            <v>منظم شفط  يعمل علي النظام الالماني</v>
          </cell>
          <cell r="J1234" t="str">
            <v>عدد</v>
          </cell>
          <cell r="K1234">
            <v>4</v>
          </cell>
          <cell r="L1234">
            <v>4</v>
          </cell>
          <cell r="M1234">
            <v>1760</v>
          </cell>
          <cell r="N1234">
            <v>7040</v>
          </cell>
          <cell r="O1234" t="str">
            <v>فرعى</v>
          </cell>
          <cell r="P1234" t="str">
            <v>الاجهزه</v>
          </cell>
          <cell r="Q1234" t="str">
            <v>دفتر 4</v>
          </cell>
          <cell r="R1234">
            <v>91</v>
          </cell>
        </row>
        <row r="1235">
          <cell r="D1235" t="str">
            <v/>
          </cell>
          <cell r="E1235" t="str">
            <v>ج اطفال</v>
          </cell>
          <cell r="F1235" t="str">
            <v>جراحة الاطفال</v>
          </cell>
          <cell r="G1235">
            <v>716</v>
          </cell>
          <cell r="H1235" t="str">
            <v/>
          </cell>
          <cell r="I1235" t="str">
            <v>مونيتور HP</v>
          </cell>
          <cell r="J1235" t="str">
            <v>عدد</v>
          </cell>
          <cell r="K1235">
            <v>7</v>
          </cell>
          <cell r="L1235">
            <v>7</v>
          </cell>
          <cell r="M1235">
            <v>46000</v>
          </cell>
          <cell r="N1235">
            <v>322000</v>
          </cell>
          <cell r="O1235" t="str">
            <v>فرعى</v>
          </cell>
          <cell r="P1235" t="str">
            <v>الاجهزه</v>
          </cell>
          <cell r="Q1235" t="str">
            <v>دفتر 5</v>
          </cell>
          <cell r="R1235">
            <v>3</v>
          </cell>
        </row>
        <row r="1236">
          <cell r="D1236" t="str">
            <v/>
          </cell>
          <cell r="E1236" t="str">
            <v>ج اطفال</v>
          </cell>
          <cell r="F1236" t="str">
            <v>جراحة الاطفال</v>
          </cell>
          <cell r="G1236">
            <v>715</v>
          </cell>
          <cell r="H1236" t="str">
            <v/>
          </cell>
          <cell r="I1236" t="str">
            <v>مونيتور نيوكوهدن</v>
          </cell>
          <cell r="J1236" t="str">
            <v>عدد</v>
          </cell>
          <cell r="K1236">
            <v>1</v>
          </cell>
          <cell r="L1236">
            <v>1</v>
          </cell>
          <cell r="M1236">
            <v>39984.129999999997</v>
          </cell>
          <cell r="N1236">
            <v>39984.129999999997</v>
          </cell>
          <cell r="O1236" t="str">
            <v>فرعى</v>
          </cell>
          <cell r="P1236" t="str">
            <v>الاجهزه</v>
          </cell>
          <cell r="Q1236" t="str">
            <v>دفتر 5</v>
          </cell>
          <cell r="R1236">
            <v>9</v>
          </cell>
        </row>
        <row r="1237">
          <cell r="D1237" t="str">
            <v/>
          </cell>
          <cell r="E1237" t="str">
            <v>ج اطفال</v>
          </cell>
          <cell r="F1237" t="str">
            <v>جراحة الاطفال</v>
          </cell>
          <cell r="G1237">
            <v>420</v>
          </cell>
          <cell r="H1237">
            <v>36</v>
          </cell>
          <cell r="I1237" t="str">
            <v>ميزان اطفال 20ك</v>
          </cell>
          <cell r="J1237" t="str">
            <v>عدد</v>
          </cell>
          <cell r="L1237">
            <v>1</v>
          </cell>
          <cell r="M1237">
            <v>1368</v>
          </cell>
          <cell r="N1237">
            <v>1368</v>
          </cell>
          <cell r="O1237" t="str">
            <v>فرعى</v>
          </cell>
          <cell r="P1237" t="str">
            <v>الاثاث</v>
          </cell>
          <cell r="Q1237" t="str">
            <v>دفتر 4</v>
          </cell>
          <cell r="R1237">
            <v>18</v>
          </cell>
          <cell r="S1237">
            <v>44861</v>
          </cell>
          <cell r="T1237">
            <v>33</v>
          </cell>
          <cell r="U1237">
            <v>1</v>
          </cell>
        </row>
        <row r="1238">
          <cell r="D1238" t="str">
            <v/>
          </cell>
          <cell r="E1238" t="str">
            <v>ج اطفال</v>
          </cell>
          <cell r="F1238" t="str">
            <v>جراحة الاطفال</v>
          </cell>
          <cell r="G1238">
            <v>420</v>
          </cell>
          <cell r="H1238">
            <v>36</v>
          </cell>
          <cell r="I1238" t="str">
            <v>ميزان اطفال 20ك</v>
          </cell>
          <cell r="J1238" t="str">
            <v>عدد</v>
          </cell>
          <cell r="L1238">
            <v>1</v>
          </cell>
          <cell r="M1238">
            <v>1368</v>
          </cell>
          <cell r="N1238">
            <v>1368</v>
          </cell>
          <cell r="O1238" t="str">
            <v>فرعى</v>
          </cell>
          <cell r="P1238" t="str">
            <v>الاثاث</v>
          </cell>
          <cell r="Q1238" t="str">
            <v>دفتر 4</v>
          </cell>
          <cell r="R1238">
            <v>18</v>
          </cell>
          <cell r="S1238">
            <v>44837</v>
          </cell>
          <cell r="T1238">
            <v>34</v>
          </cell>
          <cell r="U1238">
            <v>1</v>
          </cell>
        </row>
        <row r="1239">
          <cell r="D1239" t="str">
            <v/>
          </cell>
          <cell r="E1239" t="str">
            <v>ج اطفال</v>
          </cell>
          <cell r="F1239" t="str">
            <v>جراحة الاطفال</v>
          </cell>
          <cell r="G1239">
            <v>422</v>
          </cell>
          <cell r="H1239">
            <v>35</v>
          </cell>
          <cell r="I1239" t="str">
            <v>ميزان اطفال ديجيتال 20ك</v>
          </cell>
          <cell r="J1239" t="str">
            <v>عدد</v>
          </cell>
          <cell r="K1239">
            <v>1</v>
          </cell>
          <cell r="L1239">
            <v>1</v>
          </cell>
          <cell r="M1239">
            <v>1250</v>
          </cell>
          <cell r="N1239">
            <v>1250</v>
          </cell>
          <cell r="O1239" t="str">
            <v>فرعى</v>
          </cell>
          <cell r="P1239" t="str">
            <v>الاثاث</v>
          </cell>
          <cell r="Q1239" t="str">
            <v>دفتر 4</v>
          </cell>
          <cell r="R1239">
            <v>20</v>
          </cell>
        </row>
        <row r="1240">
          <cell r="D1240" t="str">
            <v/>
          </cell>
          <cell r="E1240" t="str">
            <v>ج اطفال</v>
          </cell>
          <cell r="F1240" t="str">
            <v>جراحة الاطفال</v>
          </cell>
          <cell r="G1240">
            <v>436</v>
          </cell>
          <cell r="H1240" t="str">
            <v/>
          </cell>
          <cell r="I1240" t="str">
            <v>ميزان قائم بمؤشر</v>
          </cell>
          <cell r="J1240" t="str">
            <v>عدد</v>
          </cell>
          <cell r="K1240">
            <v>1</v>
          </cell>
          <cell r="L1240">
            <v>1</v>
          </cell>
          <cell r="M1240">
            <v>700</v>
          </cell>
          <cell r="N1240">
            <v>700</v>
          </cell>
          <cell r="O1240" t="str">
            <v>فرعى</v>
          </cell>
          <cell r="P1240" t="str">
            <v>الاثاث</v>
          </cell>
          <cell r="Q1240" t="str">
            <v>دفتر 4</v>
          </cell>
          <cell r="R1240">
            <v>28</v>
          </cell>
        </row>
        <row r="1241">
          <cell r="D1241" t="str">
            <v/>
          </cell>
          <cell r="E1241" t="str">
            <v>ج اطفال</v>
          </cell>
          <cell r="F1241" t="str">
            <v>جراحة الاطفال</v>
          </cell>
          <cell r="G1241">
            <v>430</v>
          </cell>
          <cell r="H1241">
            <v>82</v>
          </cell>
          <cell r="I1241" t="str">
            <v>ميزان قائم ديجيتال 150ك</v>
          </cell>
          <cell r="J1241" t="str">
            <v>عدد</v>
          </cell>
          <cell r="K1241">
            <v>1</v>
          </cell>
          <cell r="L1241">
            <v>1</v>
          </cell>
          <cell r="M1241">
            <v>680</v>
          </cell>
          <cell r="N1241">
            <v>680</v>
          </cell>
          <cell r="O1241" t="str">
            <v>فرعى</v>
          </cell>
          <cell r="P1241" t="str">
            <v>الاثاث</v>
          </cell>
          <cell r="Q1241" t="str">
            <v>دفتر 4</v>
          </cell>
          <cell r="R1241">
            <v>30</v>
          </cell>
        </row>
        <row r="1242">
          <cell r="D1242" t="str">
            <v/>
          </cell>
          <cell r="E1242" t="str">
            <v>ج اطفال</v>
          </cell>
          <cell r="F1242" t="str">
            <v>جراحة الاطفال</v>
          </cell>
          <cell r="G1242">
            <v>444</v>
          </cell>
          <cell r="H1242" t="str">
            <v/>
          </cell>
          <cell r="I1242" t="str">
            <v>وحدة ارفف</v>
          </cell>
          <cell r="J1242" t="str">
            <v>عدد</v>
          </cell>
          <cell r="K1242">
            <v>1</v>
          </cell>
          <cell r="L1242">
            <v>1</v>
          </cell>
          <cell r="M1242">
            <v>961</v>
          </cell>
          <cell r="N1242">
            <v>961</v>
          </cell>
          <cell r="O1242" t="str">
            <v>فرعى</v>
          </cell>
          <cell r="P1242" t="str">
            <v>الاثاث</v>
          </cell>
          <cell r="Q1242" t="str">
            <v>دفتر 4</v>
          </cell>
          <cell r="R1242">
            <v>1</v>
          </cell>
        </row>
        <row r="1243">
          <cell r="D1243" t="str">
            <v/>
          </cell>
          <cell r="E1243" t="str">
            <v>ج اطفال</v>
          </cell>
          <cell r="F1243" t="str">
            <v>جراحة الاطفال</v>
          </cell>
          <cell r="G1243">
            <v>455</v>
          </cell>
          <cell r="H1243" t="str">
            <v/>
          </cell>
          <cell r="I1243" t="str">
            <v>وحدة مكتب 80*80</v>
          </cell>
          <cell r="J1243" t="str">
            <v>عدد</v>
          </cell>
          <cell r="K1243">
            <v>1</v>
          </cell>
          <cell r="L1243">
            <v>1</v>
          </cell>
          <cell r="M1243">
            <v>430</v>
          </cell>
          <cell r="N1243">
            <v>430</v>
          </cell>
          <cell r="O1243" t="str">
            <v>فرعى</v>
          </cell>
          <cell r="P1243" t="str">
            <v>الاثاث</v>
          </cell>
          <cell r="Q1243" t="str">
            <v>دفتر 4</v>
          </cell>
          <cell r="R1243">
            <v>50</v>
          </cell>
        </row>
        <row r="1244">
          <cell r="D1244" t="str">
            <v/>
          </cell>
          <cell r="E1244" t="str">
            <v>ج أطفال</v>
          </cell>
          <cell r="F1244" t="str">
            <v>جراحة الاطفال</v>
          </cell>
          <cell r="G1244">
            <v>1167</v>
          </cell>
          <cell r="H1244" t="str">
            <v/>
          </cell>
          <cell r="I1244" t="str">
            <v>كوفرته</v>
          </cell>
          <cell r="J1244" t="str">
            <v>عدد</v>
          </cell>
          <cell r="L1244">
            <v>21</v>
          </cell>
          <cell r="M1244">
            <v>211</v>
          </cell>
          <cell r="N1244">
            <v>4431</v>
          </cell>
          <cell r="O1244" t="str">
            <v>فرعى</v>
          </cell>
          <cell r="P1244" t="str">
            <v>الاثاث</v>
          </cell>
          <cell r="Q1244" t="str">
            <v>دفتر 2</v>
          </cell>
          <cell r="R1244">
            <v>97</v>
          </cell>
          <cell r="S1244">
            <v>44913</v>
          </cell>
          <cell r="T1244" t="str">
            <v>مفروشات</v>
          </cell>
          <cell r="U1244">
            <v>21</v>
          </cell>
        </row>
        <row r="1245">
          <cell r="D1245" t="str">
            <v/>
          </cell>
          <cell r="E1245" t="str">
            <v>ج مواليد</v>
          </cell>
          <cell r="F1245" t="str">
            <v>جراحه المواليد</v>
          </cell>
          <cell r="G1245">
            <v>5</v>
          </cell>
          <cell r="H1245">
            <v>31</v>
          </cell>
          <cell r="I1245" t="str">
            <v>ابرون اشعة مرصص</v>
          </cell>
          <cell r="J1245" t="str">
            <v>عدد</v>
          </cell>
          <cell r="K1245">
            <v>1</v>
          </cell>
          <cell r="L1245">
            <v>1</v>
          </cell>
          <cell r="M1245">
            <v>1150</v>
          </cell>
          <cell r="N1245">
            <v>1150</v>
          </cell>
          <cell r="O1245" t="str">
            <v>فرعى</v>
          </cell>
          <cell r="P1245" t="str">
            <v>الاثاث</v>
          </cell>
          <cell r="Q1245" t="str">
            <v>دفتر 3</v>
          </cell>
          <cell r="R1245">
            <v>54</v>
          </cell>
        </row>
        <row r="1246">
          <cell r="D1246" t="str">
            <v/>
          </cell>
          <cell r="E1246" t="str">
            <v>ج مواليد</v>
          </cell>
          <cell r="F1246" t="str">
            <v>جراحه المواليد</v>
          </cell>
          <cell r="G1246">
            <v>12</v>
          </cell>
          <cell r="H1246" t="str">
            <v/>
          </cell>
          <cell r="I1246" t="str">
            <v>اسطوانة اكسجين 6 لتر</v>
          </cell>
          <cell r="J1246" t="str">
            <v>عدد</v>
          </cell>
          <cell r="K1246">
            <v>1</v>
          </cell>
          <cell r="L1246">
            <v>1</v>
          </cell>
          <cell r="M1246">
            <v>300</v>
          </cell>
          <cell r="N1246">
            <v>300</v>
          </cell>
          <cell r="O1246" t="str">
            <v>فرعى</v>
          </cell>
          <cell r="P1246" t="str">
            <v>الاثاث</v>
          </cell>
          <cell r="Q1246" t="str">
            <v>دفتر 1</v>
          </cell>
          <cell r="R1246">
            <v>9</v>
          </cell>
        </row>
        <row r="1247">
          <cell r="D1247" t="str">
            <v/>
          </cell>
          <cell r="E1247" t="str">
            <v>ج مواليد</v>
          </cell>
          <cell r="F1247" t="str">
            <v>جراحه المواليد</v>
          </cell>
          <cell r="G1247">
            <v>1046</v>
          </cell>
          <cell r="H1247" t="str">
            <v/>
          </cell>
          <cell r="I1247" t="str">
            <v>بب كوت</v>
          </cell>
          <cell r="J1247" t="str">
            <v>عدد</v>
          </cell>
          <cell r="K1247">
            <v>1</v>
          </cell>
          <cell r="L1247">
            <v>1</v>
          </cell>
          <cell r="M1247">
            <v>2775</v>
          </cell>
          <cell r="N1247">
            <v>2775</v>
          </cell>
          <cell r="O1247" t="str">
            <v>فرعى</v>
          </cell>
          <cell r="P1247" t="str">
            <v>الاجهزه</v>
          </cell>
          <cell r="Q1247" t="str">
            <v>دفتر 1</v>
          </cell>
          <cell r="R1247">
            <v>7</v>
          </cell>
        </row>
        <row r="1248">
          <cell r="D1248" t="str">
            <v/>
          </cell>
          <cell r="E1248" t="str">
            <v>ج مواليد</v>
          </cell>
          <cell r="F1248" t="str">
            <v>جراحه المواليد</v>
          </cell>
          <cell r="G1248">
            <v>51</v>
          </cell>
          <cell r="H1248">
            <v>42</v>
          </cell>
          <cell r="I1248" t="str">
            <v>ترابيزة الات</v>
          </cell>
          <cell r="J1248" t="str">
            <v>عدد</v>
          </cell>
          <cell r="K1248">
            <v>4</v>
          </cell>
          <cell r="L1248">
            <v>4</v>
          </cell>
          <cell r="M1248">
            <v>700</v>
          </cell>
          <cell r="N1248">
            <v>2800</v>
          </cell>
          <cell r="O1248" t="str">
            <v>فرعى</v>
          </cell>
          <cell r="P1248" t="str">
            <v>الالات</v>
          </cell>
          <cell r="Q1248" t="str">
            <v>دفتر 4</v>
          </cell>
          <cell r="R1248">
            <v>2</v>
          </cell>
        </row>
        <row r="1249">
          <cell r="D1249" t="str">
            <v/>
          </cell>
          <cell r="E1249" t="str">
            <v>ج مواليد</v>
          </cell>
          <cell r="F1249" t="str">
            <v>جراحه المواليد</v>
          </cell>
          <cell r="G1249">
            <v>69</v>
          </cell>
          <cell r="H1249" t="str">
            <v/>
          </cell>
          <cell r="I1249" t="str">
            <v>ترمومتر ثلاجة</v>
          </cell>
          <cell r="J1249" t="str">
            <v>عدد</v>
          </cell>
          <cell r="K1249">
            <v>1</v>
          </cell>
          <cell r="L1249">
            <v>1</v>
          </cell>
          <cell r="M1249">
            <v>35</v>
          </cell>
          <cell r="N1249">
            <v>35</v>
          </cell>
          <cell r="O1249" t="str">
            <v>فرعى</v>
          </cell>
          <cell r="P1249" t="str">
            <v>الاثاث</v>
          </cell>
          <cell r="Q1249" t="str">
            <v>دفتر 1</v>
          </cell>
          <cell r="R1249">
            <v>45</v>
          </cell>
        </row>
        <row r="1250">
          <cell r="D1250" t="str">
            <v/>
          </cell>
          <cell r="E1250" t="str">
            <v>ج مواليد</v>
          </cell>
          <cell r="F1250" t="str">
            <v>جراحه المواليد</v>
          </cell>
          <cell r="G1250">
            <v>495</v>
          </cell>
          <cell r="H1250" t="str">
            <v/>
          </cell>
          <cell r="I1250" t="str">
            <v>ثلاجة توشيبا 2 باب</v>
          </cell>
          <cell r="J1250" t="str">
            <v>عدد</v>
          </cell>
          <cell r="K1250">
            <v>1</v>
          </cell>
          <cell r="L1250">
            <v>1</v>
          </cell>
          <cell r="M1250">
            <v>2850</v>
          </cell>
          <cell r="N1250">
            <v>2850</v>
          </cell>
          <cell r="O1250" t="str">
            <v>فرعى</v>
          </cell>
          <cell r="P1250" t="str">
            <v>الاجهزه</v>
          </cell>
          <cell r="Q1250" t="str">
            <v>دفتر 1</v>
          </cell>
          <cell r="R1250">
            <v>27</v>
          </cell>
        </row>
        <row r="1251">
          <cell r="D1251" t="str">
            <v/>
          </cell>
          <cell r="E1251" t="str">
            <v>ج مواليد</v>
          </cell>
          <cell r="F1251" t="str">
            <v>جراحه المواليد</v>
          </cell>
          <cell r="G1251">
            <v>831</v>
          </cell>
          <cell r="H1251" t="str">
            <v/>
          </cell>
          <cell r="I1251" t="str">
            <v>جفنه</v>
          </cell>
          <cell r="J1251" t="str">
            <v>عدد</v>
          </cell>
          <cell r="K1251">
            <v>2</v>
          </cell>
          <cell r="L1251">
            <v>2</v>
          </cell>
          <cell r="M1251">
            <v>7</v>
          </cell>
          <cell r="N1251">
            <v>14</v>
          </cell>
          <cell r="O1251" t="str">
            <v>فرعى</v>
          </cell>
          <cell r="P1251" t="str">
            <v>الالات</v>
          </cell>
          <cell r="Q1251" t="str">
            <v xml:space="preserve">دفتر 1 </v>
          </cell>
          <cell r="R1251">
            <v>79</v>
          </cell>
        </row>
        <row r="1252">
          <cell r="D1252" t="str">
            <v/>
          </cell>
          <cell r="E1252" t="str">
            <v>ج مواليد</v>
          </cell>
          <cell r="F1252" t="str">
            <v>جراحه المواليد</v>
          </cell>
          <cell r="G1252">
            <v>1084</v>
          </cell>
          <cell r="H1252" t="str">
            <v/>
          </cell>
          <cell r="I1252" t="str">
            <v>جهاز اشعة متنقل توشيبا</v>
          </cell>
          <cell r="J1252" t="str">
            <v>عدد</v>
          </cell>
          <cell r="K1252">
            <v>1</v>
          </cell>
          <cell r="L1252">
            <v>1</v>
          </cell>
          <cell r="M1252">
            <v>46000</v>
          </cell>
          <cell r="N1252">
            <v>46000</v>
          </cell>
          <cell r="O1252" t="str">
            <v>فرعى</v>
          </cell>
          <cell r="P1252" t="str">
            <v>الاجهزه</v>
          </cell>
          <cell r="Q1252" t="str">
            <v>دفتر 5</v>
          </cell>
          <cell r="R1252">
            <v>24</v>
          </cell>
        </row>
        <row r="1253">
          <cell r="D1253" t="str">
            <v/>
          </cell>
          <cell r="E1253" t="str">
            <v>ج مواليد</v>
          </cell>
          <cell r="F1253" t="str">
            <v>جراحه المواليد</v>
          </cell>
          <cell r="G1253">
            <v>525</v>
          </cell>
          <cell r="H1253">
            <v>10</v>
          </cell>
          <cell r="I1253" t="str">
            <v>جهاز تحليل السكر ACCACHEK</v>
          </cell>
          <cell r="J1253" t="str">
            <v>عدد</v>
          </cell>
          <cell r="K1253">
            <v>2</v>
          </cell>
          <cell r="L1253">
            <v>0</v>
          </cell>
          <cell r="M1253">
            <v>345</v>
          </cell>
          <cell r="N1253">
            <v>0</v>
          </cell>
          <cell r="O1253" t="str">
            <v>فرعى</v>
          </cell>
          <cell r="P1253" t="str">
            <v>الاجهزه</v>
          </cell>
          <cell r="Q1253" t="str">
            <v>دفتر 1</v>
          </cell>
          <cell r="R1253">
            <v>66</v>
          </cell>
          <cell r="S1253">
            <v>44804</v>
          </cell>
          <cell r="T1253">
            <v>18</v>
          </cell>
          <cell r="V1253">
            <v>2</v>
          </cell>
        </row>
        <row r="1254">
          <cell r="D1254" t="str">
            <v/>
          </cell>
          <cell r="E1254" t="str">
            <v>ج مواليد</v>
          </cell>
          <cell r="F1254" t="str">
            <v>جراحه المواليد</v>
          </cell>
          <cell r="G1254">
            <v>1155</v>
          </cell>
          <cell r="H1254">
            <v>62</v>
          </cell>
          <cell r="I1254" t="str">
            <v>جهاز تحليل السكر caresens</v>
          </cell>
          <cell r="J1254" t="str">
            <v>عدد</v>
          </cell>
          <cell r="L1254">
            <v>1</v>
          </cell>
          <cell r="M1254">
            <v>345</v>
          </cell>
          <cell r="N1254">
            <v>345</v>
          </cell>
          <cell r="O1254" t="str">
            <v>فرعى</v>
          </cell>
          <cell r="P1254" t="str">
            <v>الاجهزه</v>
          </cell>
          <cell r="Q1254" t="str">
            <v>دفتر 5</v>
          </cell>
          <cell r="R1254">
            <v>58</v>
          </cell>
          <cell r="S1254">
            <v>44837</v>
          </cell>
          <cell r="T1254">
            <v>22</v>
          </cell>
          <cell r="U1254">
            <v>1</v>
          </cell>
        </row>
        <row r="1255">
          <cell r="D1255" t="str">
            <v/>
          </cell>
          <cell r="E1255" t="str">
            <v>ج مواليد</v>
          </cell>
          <cell r="F1255" t="str">
            <v>جراحه المواليد</v>
          </cell>
          <cell r="G1255">
            <v>1155</v>
          </cell>
          <cell r="H1255">
            <v>62</v>
          </cell>
          <cell r="I1255" t="str">
            <v>جهاز تحليل السكر caresens</v>
          </cell>
          <cell r="J1255" t="str">
            <v>عدد</v>
          </cell>
          <cell r="L1255">
            <v>1</v>
          </cell>
          <cell r="M1255">
            <v>345</v>
          </cell>
          <cell r="N1255">
            <v>345</v>
          </cell>
          <cell r="O1255" t="str">
            <v>فرعى</v>
          </cell>
          <cell r="P1255" t="str">
            <v>الاجهزه</v>
          </cell>
          <cell r="Q1255" t="str">
            <v>دفتر 5</v>
          </cell>
          <cell r="R1255">
            <v>58</v>
          </cell>
          <cell r="S1255">
            <v>44870</v>
          </cell>
          <cell r="T1255">
            <v>36</v>
          </cell>
          <cell r="U1255">
            <v>1</v>
          </cell>
        </row>
        <row r="1256">
          <cell r="D1256" t="str">
            <v/>
          </cell>
          <cell r="E1256" t="str">
            <v>ج مواليد</v>
          </cell>
          <cell r="F1256" t="str">
            <v>جراحه المواليد</v>
          </cell>
          <cell r="G1256">
            <v>528</v>
          </cell>
          <cell r="H1256" t="str">
            <v/>
          </cell>
          <cell r="I1256" t="str">
            <v>جهاز تحليل سكر</v>
          </cell>
          <cell r="J1256" t="str">
            <v>عدد</v>
          </cell>
          <cell r="K1256">
            <v>1</v>
          </cell>
          <cell r="L1256">
            <v>0</v>
          </cell>
          <cell r="M1256">
            <v>120</v>
          </cell>
          <cell r="N1256">
            <v>0</v>
          </cell>
          <cell r="O1256" t="str">
            <v>فرعى</v>
          </cell>
          <cell r="P1256" t="str">
            <v>الاجهزه</v>
          </cell>
          <cell r="Q1256" t="str">
            <v>دفتر 1</v>
          </cell>
          <cell r="R1256">
            <v>70</v>
          </cell>
          <cell r="S1256">
            <v>44804</v>
          </cell>
          <cell r="T1256">
            <v>18</v>
          </cell>
          <cell r="V1256">
            <v>1</v>
          </cell>
        </row>
        <row r="1257">
          <cell r="D1257" t="str">
            <v/>
          </cell>
          <cell r="E1257" t="str">
            <v>ج مواليد</v>
          </cell>
          <cell r="F1257" t="str">
            <v>جراحه المواليد</v>
          </cell>
          <cell r="G1257">
            <v>793</v>
          </cell>
          <cell r="H1257" t="str">
            <v/>
          </cell>
          <cell r="I1257" t="str">
            <v>جهاز تدفئة الدم والمحاليل ELLETEC</v>
          </cell>
          <cell r="J1257" t="str">
            <v>عدد</v>
          </cell>
          <cell r="K1257">
            <v>1</v>
          </cell>
          <cell r="L1257">
            <v>1</v>
          </cell>
          <cell r="M1257">
            <v>15000</v>
          </cell>
          <cell r="N1257">
            <v>15000</v>
          </cell>
          <cell r="O1257" t="str">
            <v>فرعى</v>
          </cell>
          <cell r="P1257" t="str">
            <v>الاجهزه</v>
          </cell>
          <cell r="Q1257" t="str">
            <v>دفتر 1</v>
          </cell>
          <cell r="R1257">
            <v>73</v>
          </cell>
        </row>
        <row r="1258">
          <cell r="D1258" t="str">
            <v/>
          </cell>
          <cell r="E1258" t="str">
            <v>ج مواليد</v>
          </cell>
          <cell r="F1258" t="str">
            <v>جراحه المواليد</v>
          </cell>
          <cell r="G1258">
            <v>469</v>
          </cell>
          <cell r="H1258" t="str">
            <v/>
          </cell>
          <cell r="I1258" t="str">
            <v>جهاز تكييف شارب 3 ح</v>
          </cell>
          <cell r="J1258" t="str">
            <v>عدد</v>
          </cell>
          <cell r="K1258">
            <v>2</v>
          </cell>
          <cell r="L1258">
            <v>2</v>
          </cell>
          <cell r="M1258">
            <v>13600</v>
          </cell>
          <cell r="N1258">
            <v>27200</v>
          </cell>
          <cell r="O1258" t="str">
            <v>فرعى</v>
          </cell>
          <cell r="P1258" t="str">
            <v>الاجهزه</v>
          </cell>
          <cell r="Q1258" t="str">
            <v>دفتر 1</v>
          </cell>
          <cell r="R1258">
            <v>84</v>
          </cell>
        </row>
        <row r="1259">
          <cell r="D1259" t="str">
            <v/>
          </cell>
          <cell r="E1259" t="str">
            <v>ج مواليد</v>
          </cell>
          <cell r="F1259" t="str">
            <v>جراحه المواليد</v>
          </cell>
          <cell r="G1259">
            <v>475</v>
          </cell>
          <cell r="H1259" t="str">
            <v/>
          </cell>
          <cell r="I1259" t="str">
            <v>جهاز تكييف مركزي</v>
          </cell>
          <cell r="J1259" t="str">
            <v>عدد</v>
          </cell>
          <cell r="K1259">
            <v>1</v>
          </cell>
          <cell r="L1259">
            <v>1</v>
          </cell>
          <cell r="M1259">
            <v>15000</v>
          </cell>
          <cell r="N1259">
            <v>15000</v>
          </cell>
          <cell r="O1259" t="str">
            <v>فرعى</v>
          </cell>
          <cell r="P1259" t="str">
            <v>الاجهزه</v>
          </cell>
          <cell r="Q1259" t="str">
            <v>دفتر 1</v>
          </cell>
          <cell r="R1259">
            <v>95</v>
          </cell>
        </row>
        <row r="1260">
          <cell r="D1260" t="str">
            <v/>
          </cell>
          <cell r="E1260" t="str">
            <v>ج مواليد</v>
          </cell>
          <cell r="F1260" t="str">
            <v>جراحه المواليد</v>
          </cell>
          <cell r="G1260">
            <v>70</v>
          </cell>
          <cell r="H1260" t="str">
            <v/>
          </cell>
          <cell r="I1260" t="str">
            <v>جهاز تكييف يونيون اير 3ح</v>
          </cell>
          <cell r="J1260" t="str">
            <v>عدد</v>
          </cell>
          <cell r="K1260">
            <v>1</v>
          </cell>
          <cell r="L1260">
            <v>1</v>
          </cell>
          <cell r="M1260">
            <v>9199</v>
          </cell>
          <cell r="N1260">
            <v>9199</v>
          </cell>
          <cell r="O1260" t="str">
            <v>فرعى</v>
          </cell>
          <cell r="P1260" t="str">
            <v>الاجهزه</v>
          </cell>
          <cell r="Q1260" t="str">
            <v>دفتر 1</v>
          </cell>
          <cell r="R1260">
            <v>98</v>
          </cell>
        </row>
        <row r="1261">
          <cell r="D1261" t="str">
            <v/>
          </cell>
          <cell r="E1261" t="str">
            <v>ج مواليد</v>
          </cell>
          <cell r="F1261" t="str">
            <v>جراحه المواليد</v>
          </cell>
          <cell r="G1261">
            <v>805</v>
          </cell>
          <cell r="H1261" t="str">
            <v/>
          </cell>
          <cell r="I1261" t="str">
            <v>جهاز تنفس صناعى دريجر</v>
          </cell>
          <cell r="J1261" t="str">
            <v>عدد</v>
          </cell>
          <cell r="K1261">
            <v>5</v>
          </cell>
          <cell r="L1261">
            <v>5</v>
          </cell>
          <cell r="M1261">
            <v>168165</v>
          </cell>
          <cell r="N1261">
            <v>840825</v>
          </cell>
          <cell r="O1261" t="str">
            <v>فرعى</v>
          </cell>
          <cell r="P1261" t="str">
            <v>الاجهزه</v>
          </cell>
          <cell r="Q1261" t="str">
            <v>دفتر 2</v>
          </cell>
          <cell r="R1261">
            <v>1</v>
          </cell>
        </row>
        <row r="1262">
          <cell r="D1262" t="str">
            <v/>
          </cell>
          <cell r="E1262" t="str">
            <v>ج مواليد</v>
          </cell>
          <cell r="F1262" t="str">
            <v>جراحه المواليد</v>
          </cell>
          <cell r="G1262">
            <v>481</v>
          </cell>
          <cell r="H1262" t="str">
            <v/>
          </cell>
          <cell r="I1262" t="str">
            <v>جهاز تنفس صناعي SLE4000</v>
          </cell>
          <cell r="J1262" t="str">
            <v>عدد</v>
          </cell>
          <cell r="K1262">
            <v>5</v>
          </cell>
          <cell r="L1262">
            <v>5</v>
          </cell>
          <cell r="M1262">
            <v>130000</v>
          </cell>
          <cell r="N1262">
            <v>650000</v>
          </cell>
          <cell r="O1262" t="str">
            <v>فرعى</v>
          </cell>
          <cell r="P1262" t="str">
            <v>الاجهزه</v>
          </cell>
          <cell r="Q1262" t="str">
            <v>دفتر 2</v>
          </cell>
          <cell r="R1262">
            <v>2</v>
          </cell>
        </row>
        <row r="1263">
          <cell r="D1263" t="str">
            <v/>
          </cell>
          <cell r="E1263" t="str">
            <v>ج مواليد</v>
          </cell>
          <cell r="F1263" t="str">
            <v>جراحه المواليد</v>
          </cell>
          <cell r="G1263">
            <v>482</v>
          </cell>
          <cell r="H1263" t="str">
            <v/>
          </cell>
          <cell r="I1263" t="str">
            <v>جهاز تنفس صناعي SLE5000</v>
          </cell>
          <cell r="J1263" t="str">
            <v>عدد</v>
          </cell>
          <cell r="K1263">
            <v>2</v>
          </cell>
          <cell r="L1263">
            <v>2</v>
          </cell>
          <cell r="M1263">
            <v>130000</v>
          </cell>
          <cell r="N1263">
            <v>260000</v>
          </cell>
          <cell r="O1263" t="str">
            <v>فرعى</v>
          </cell>
          <cell r="P1263" t="str">
            <v>الاجهزه</v>
          </cell>
          <cell r="Q1263" t="str">
            <v>دفتر 2</v>
          </cell>
          <cell r="R1263">
            <v>3</v>
          </cell>
        </row>
        <row r="1264">
          <cell r="D1264" t="str">
            <v/>
          </cell>
          <cell r="E1264" t="str">
            <v>ج مواليد</v>
          </cell>
          <cell r="F1264" t="str">
            <v>جراحه المواليد</v>
          </cell>
          <cell r="G1264">
            <v>776</v>
          </cell>
          <cell r="H1264" t="str">
            <v/>
          </cell>
          <cell r="I1264" t="str">
            <v>جهاز شفط 10 لتر ايطالى hospivc 350 CR-MI</v>
          </cell>
          <cell r="J1264" t="str">
            <v>عدد</v>
          </cell>
          <cell r="K1264">
            <v>1</v>
          </cell>
          <cell r="L1264">
            <v>1</v>
          </cell>
          <cell r="M1264">
            <v>11300</v>
          </cell>
          <cell r="N1264">
            <v>11300</v>
          </cell>
          <cell r="O1264" t="str">
            <v>فرعى</v>
          </cell>
          <cell r="P1264" t="str">
            <v>الاجهزه</v>
          </cell>
          <cell r="Q1264" t="str">
            <v>دفتر 3</v>
          </cell>
          <cell r="R1264">
            <v>93</v>
          </cell>
        </row>
        <row r="1265">
          <cell r="D1265" t="str">
            <v/>
          </cell>
          <cell r="E1265" t="str">
            <v>ج مواليد</v>
          </cell>
          <cell r="F1265" t="str">
            <v>جراحه المواليد</v>
          </cell>
          <cell r="G1265">
            <v>602</v>
          </cell>
          <cell r="H1265" t="str">
            <v/>
          </cell>
          <cell r="I1265" t="str">
            <v>جهاز مساج 707</v>
          </cell>
          <cell r="J1265" t="str">
            <v>عدد</v>
          </cell>
          <cell r="K1265">
            <v>1</v>
          </cell>
          <cell r="L1265">
            <v>1</v>
          </cell>
          <cell r="M1265">
            <v>1000</v>
          </cell>
          <cell r="N1265">
            <v>1000</v>
          </cell>
          <cell r="O1265" t="str">
            <v>فرعى</v>
          </cell>
          <cell r="P1265" t="str">
            <v>الاجهزه</v>
          </cell>
          <cell r="Q1265" t="str">
            <v>دفتر 2</v>
          </cell>
          <cell r="R1265">
            <v>79</v>
          </cell>
        </row>
        <row r="1266">
          <cell r="D1266" t="str">
            <v/>
          </cell>
          <cell r="E1266" t="str">
            <v>ج مواليد</v>
          </cell>
          <cell r="F1266" t="str">
            <v>جراحه المواليد</v>
          </cell>
          <cell r="G1266">
            <v>549</v>
          </cell>
          <cell r="H1266" t="str">
            <v/>
          </cell>
          <cell r="I1266" t="str">
            <v>جهاز موجات فوق صوتيه +2 بروب CHISEN</v>
          </cell>
          <cell r="J1266" t="str">
            <v>عدد</v>
          </cell>
          <cell r="K1266">
            <v>1</v>
          </cell>
          <cell r="L1266">
            <v>1</v>
          </cell>
          <cell r="M1266">
            <v>49000</v>
          </cell>
          <cell r="N1266">
            <v>49000</v>
          </cell>
          <cell r="O1266" t="str">
            <v>فرعى</v>
          </cell>
          <cell r="P1266" t="str">
            <v>الاجهزه</v>
          </cell>
          <cell r="Q1266" t="str">
            <v>دفتر 2</v>
          </cell>
          <cell r="R1266">
            <v>17</v>
          </cell>
        </row>
        <row r="1267">
          <cell r="D1267" t="str">
            <v/>
          </cell>
          <cell r="E1267" t="str">
            <v>ج مواليد</v>
          </cell>
          <cell r="F1267" t="str">
            <v>جراحه المواليد</v>
          </cell>
          <cell r="G1267">
            <v>549</v>
          </cell>
          <cell r="H1267" t="str">
            <v/>
          </cell>
          <cell r="I1267" t="str">
            <v>جهاز موجات فوق صوتيه +2 بروب CHISEN</v>
          </cell>
          <cell r="J1267" t="str">
            <v>عدد</v>
          </cell>
          <cell r="K1267">
            <v>1</v>
          </cell>
          <cell r="L1267">
            <v>1</v>
          </cell>
          <cell r="M1267">
            <v>49000</v>
          </cell>
          <cell r="N1267">
            <v>49000</v>
          </cell>
          <cell r="O1267" t="str">
            <v>فرعى</v>
          </cell>
          <cell r="P1267" t="str">
            <v>الاجهزه</v>
          </cell>
          <cell r="Q1267" t="str">
            <v>دفتر 2</v>
          </cell>
          <cell r="R1267">
            <v>17</v>
          </cell>
        </row>
        <row r="1268">
          <cell r="D1268" t="str">
            <v/>
          </cell>
          <cell r="E1268" t="str">
            <v>ج مواليد</v>
          </cell>
          <cell r="F1268" t="str">
            <v>جراحه المواليد</v>
          </cell>
          <cell r="G1268">
            <v>89</v>
          </cell>
          <cell r="H1268" t="str">
            <v/>
          </cell>
          <cell r="I1268" t="str">
            <v>حامل محاليل</v>
          </cell>
          <cell r="J1268" t="str">
            <v>عدد</v>
          </cell>
          <cell r="K1268">
            <v>8</v>
          </cell>
          <cell r="L1268">
            <v>8</v>
          </cell>
          <cell r="M1268">
            <v>325</v>
          </cell>
          <cell r="N1268">
            <v>2600</v>
          </cell>
          <cell r="O1268" t="str">
            <v>فرعى</v>
          </cell>
          <cell r="P1268" t="str">
            <v>الاثاث</v>
          </cell>
          <cell r="Q1268" t="str">
            <v>دفتر 1</v>
          </cell>
          <cell r="R1268">
            <v>62</v>
          </cell>
        </row>
        <row r="1269">
          <cell r="D1269" t="str">
            <v/>
          </cell>
          <cell r="E1269" t="str">
            <v>ج مواليد</v>
          </cell>
          <cell r="F1269" t="str">
            <v>جراحه المواليد</v>
          </cell>
          <cell r="G1269">
            <v>1048</v>
          </cell>
          <cell r="H1269">
            <v>75</v>
          </cell>
          <cell r="I1269" t="str">
            <v>حضانة B1000</v>
          </cell>
          <cell r="J1269" t="str">
            <v>عدد</v>
          </cell>
          <cell r="K1269">
            <v>3</v>
          </cell>
          <cell r="L1269">
            <v>3</v>
          </cell>
          <cell r="M1269">
            <v>21000</v>
          </cell>
          <cell r="N1269">
            <v>63000</v>
          </cell>
          <cell r="O1269" t="str">
            <v>فرعى</v>
          </cell>
          <cell r="P1269" t="str">
            <v>الاجهزه</v>
          </cell>
          <cell r="Q1269" t="str">
            <v>دفتر 2</v>
          </cell>
          <cell r="R1269">
            <v>90</v>
          </cell>
        </row>
        <row r="1270">
          <cell r="D1270" t="str">
            <v/>
          </cell>
          <cell r="E1270" t="str">
            <v>ج مواليد</v>
          </cell>
          <cell r="F1270" t="str">
            <v>جراحه المواليد</v>
          </cell>
          <cell r="G1270">
            <v>611</v>
          </cell>
          <cell r="H1270" t="str">
            <v/>
          </cell>
          <cell r="I1270" t="str">
            <v>حضانة اتوم</v>
          </cell>
          <cell r="J1270" t="str">
            <v>عدد</v>
          </cell>
          <cell r="K1270">
            <v>1</v>
          </cell>
          <cell r="L1270">
            <v>1</v>
          </cell>
          <cell r="M1270">
            <v>110000</v>
          </cell>
          <cell r="N1270">
            <v>110000</v>
          </cell>
          <cell r="O1270" t="str">
            <v>فرعى</v>
          </cell>
          <cell r="P1270" t="str">
            <v>الاجهزه</v>
          </cell>
          <cell r="Q1270" t="str">
            <v>دفتر 2</v>
          </cell>
          <cell r="R1270">
            <v>92</v>
          </cell>
        </row>
        <row r="1271">
          <cell r="D1271" t="str">
            <v/>
          </cell>
          <cell r="E1271" t="str">
            <v>ج مواليد</v>
          </cell>
          <cell r="F1271" t="str">
            <v>جراحه المواليد</v>
          </cell>
          <cell r="G1271">
            <v>614</v>
          </cell>
          <cell r="H1271" t="str">
            <v/>
          </cell>
          <cell r="I1271" t="str">
            <v>حضانة دريجر</v>
          </cell>
          <cell r="J1271" t="str">
            <v>عدد</v>
          </cell>
          <cell r="K1271">
            <v>10</v>
          </cell>
          <cell r="L1271">
            <v>10</v>
          </cell>
          <cell r="M1271">
            <v>50000</v>
          </cell>
          <cell r="N1271">
            <v>500000</v>
          </cell>
          <cell r="O1271" t="str">
            <v>فرعى</v>
          </cell>
          <cell r="P1271" t="str">
            <v>الاجهزه</v>
          </cell>
          <cell r="Q1271" t="str">
            <v>دفتر 2</v>
          </cell>
          <cell r="R1271">
            <v>95</v>
          </cell>
        </row>
        <row r="1272">
          <cell r="D1272" t="str">
            <v/>
          </cell>
          <cell r="E1272" t="str">
            <v>ج مواليد</v>
          </cell>
          <cell r="F1272" t="str">
            <v>جراحه المواليد</v>
          </cell>
          <cell r="G1272">
            <v>1045</v>
          </cell>
          <cell r="H1272" t="str">
            <v/>
          </cell>
          <cell r="I1272" t="str">
            <v>حضانه akai موديل panda 500</v>
          </cell>
          <cell r="J1272" t="str">
            <v>عدد</v>
          </cell>
          <cell r="K1272">
            <v>1</v>
          </cell>
          <cell r="L1272">
            <v>1</v>
          </cell>
          <cell r="M1272">
            <v>27000</v>
          </cell>
          <cell r="N1272">
            <v>27000</v>
          </cell>
          <cell r="O1272" t="str">
            <v>فرعى</v>
          </cell>
          <cell r="P1272" t="str">
            <v>الاجهزه</v>
          </cell>
          <cell r="Q1272" t="str">
            <v>دفتر 2</v>
          </cell>
          <cell r="R1272">
            <v>99</v>
          </cell>
        </row>
        <row r="1273">
          <cell r="D1273" t="str">
            <v/>
          </cell>
          <cell r="E1273" t="str">
            <v>ج مواليد</v>
          </cell>
          <cell r="F1273" t="str">
            <v>جراحه المواليد</v>
          </cell>
          <cell r="G1273">
            <v>150</v>
          </cell>
          <cell r="H1273" t="str">
            <v/>
          </cell>
          <cell r="I1273" t="str">
            <v>دولاب الات 1 دلفه</v>
          </cell>
          <cell r="J1273" t="str">
            <v>عدد</v>
          </cell>
          <cell r="K1273">
            <v>3</v>
          </cell>
          <cell r="L1273">
            <v>3</v>
          </cell>
          <cell r="M1273">
            <v>800</v>
          </cell>
          <cell r="N1273">
            <v>2400</v>
          </cell>
          <cell r="O1273" t="str">
            <v>فرعى</v>
          </cell>
          <cell r="P1273" t="str">
            <v>الاثاث</v>
          </cell>
          <cell r="Q1273" t="str">
            <v>دفتر 2</v>
          </cell>
          <cell r="R1273">
            <v>8</v>
          </cell>
        </row>
        <row r="1274">
          <cell r="D1274" t="str">
            <v/>
          </cell>
          <cell r="E1274" t="str">
            <v>ج مواليد</v>
          </cell>
          <cell r="F1274" t="str">
            <v>جراحه المواليد</v>
          </cell>
          <cell r="G1274">
            <v>150</v>
          </cell>
          <cell r="H1274" t="str">
            <v/>
          </cell>
          <cell r="I1274" t="str">
            <v>دولاب الات 1 دلفه</v>
          </cell>
          <cell r="J1274" t="str">
            <v>عدد</v>
          </cell>
          <cell r="K1274">
            <v>1</v>
          </cell>
          <cell r="L1274">
            <v>2</v>
          </cell>
          <cell r="M1274">
            <v>800</v>
          </cell>
          <cell r="N1274">
            <v>1600</v>
          </cell>
          <cell r="O1274" t="str">
            <v>فرعى</v>
          </cell>
          <cell r="P1274" t="str">
            <v>الاثاث</v>
          </cell>
          <cell r="Q1274" t="str">
            <v>دفتر 2</v>
          </cell>
          <cell r="R1274">
            <v>8</v>
          </cell>
          <cell r="S1274">
            <v>44889</v>
          </cell>
          <cell r="T1274" t="str">
            <v>نقل</v>
          </cell>
          <cell r="U1274">
            <v>1</v>
          </cell>
        </row>
        <row r="1275">
          <cell r="D1275" t="str">
            <v/>
          </cell>
          <cell r="E1275" t="str">
            <v>ج مواليد</v>
          </cell>
          <cell r="F1275" t="str">
            <v>جراحه المواليد</v>
          </cell>
          <cell r="G1275">
            <v>151</v>
          </cell>
          <cell r="H1275" t="str">
            <v/>
          </cell>
          <cell r="I1275" t="str">
            <v>دولاب الات 2 دلفه</v>
          </cell>
          <cell r="J1275" t="str">
            <v>عدد</v>
          </cell>
          <cell r="K1275">
            <v>2</v>
          </cell>
          <cell r="L1275">
            <v>2</v>
          </cell>
          <cell r="M1275">
            <v>995</v>
          </cell>
          <cell r="N1275">
            <v>1990</v>
          </cell>
          <cell r="O1275" t="str">
            <v>فرعى</v>
          </cell>
          <cell r="P1275" t="str">
            <v>الاثاث</v>
          </cell>
          <cell r="Q1275" t="str">
            <v>دفتر 2</v>
          </cell>
          <cell r="R1275">
            <v>9</v>
          </cell>
        </row>
        <row r="1276">
          <cell r="D1276" t="str">
            <v/>
          </cell>
          <cell r="E1276" t="str">
            <v>ج مواليد</v>
          </cell>
          <cell r="F1276" t="str">
            <v>جراحه المواليد</v>
          </cell>
          <cell r="G1276">
            <v>176</v>
          </cell>
          <cell r="H1276" t="str">
            <v/>
          </cell>
          <cell r="I1276" t="str">
            <v>سبت تعقيم</v>
          </cell>
          <cell r="J1276" t="str">
            <v>عدد</v>
          </cell>
          <cell r="K1276">
            <v>4</v>
          </cell>
          <cell r="L1276">
            <v>4</v>
          </cell>
          <cell r="M1276">
            <v>210</v>
          </cell>
          <cell r="N1276">
            <v>840</v>
          </cell>
          <cell r="O1276" t="str">
            <v>فرعى</v>
          </cell>
          <cell r="P1276" t="str">
            <v>الاثاث</v>
          </cell>
          <cell r="Q1276" t="str">
            <v>دفتر 2</v>
          </cell>
          <cell r="R1276">
            <v>30</v>
          </cell>
        </row>
        <row r="1277">
          <cell r="D1277" t="str">
            <v/>
          </cell>
          <cell r="E1277" t="str">
            <v>ج مواليد</v>
          </cell>
          <cell r="F1277" t="str">
            <v>جراحه المواليد</v>
          </cell>
          <cell r="G1277">
            <v>631</v>
          </cell>
          <cell r="H1277" t="str">
            <v/>
          </cell>
          <cell r="I1277" t="str">
            <v>سرنجة محاليل MEDIMA</v>
          </cell>
          <cell r="J1277" t="str">
            <v>عدد</v>
          </cell>
          <cell r="K1277">
            <v>4</v>
          </cell>
          <cell r="L1277">
            <v>4</v>
          </cell>
          <cell r="M1277">
            <v>5680</v>
          </cell>
          <cell r="N1277">
            <v>22720</v>
          </cell>
          <cell r="O1277" t="str">
            <v>فرعى</v>
          </cell>
          <cell r="P1277" t="str">
            <v>الاجهزه</v>
          </cell>
          <cell r="Q1277" t="str">
            <v>دفتر 3</v>
          </cell>
          <cell r="R1277">
            <v>32</v>
          </cell>
        </row>
        <row r="1278">
          <cell r="D1278" t="str">
            <v/>
          </cell>
          <cell r="E1278" t="str">
            <v>ج مواليد</v>
          </cell>
          <cell r="F1278" t="str">
            <v>جراحه المواليد</v>
          </cell>
          <cell r="G1278">
            <v>632</v>
          </cell>
          <cell r="H1278" t="str">
            <v/>
          </cell>
          <cell r="I1278" t="str">
            <v xml:space="preserve">سرنجة محاليل اتوم </v>
          </cell>
          <cell r="J1278" t="str">
            <v>عدد</v>
          </cell>
          <cell r="K1278">
            <v>13</v>
          </cell>
          <cell r="L1278">
            <v>13</v>
          </cell>
          <cell r="M1278">
            <v>7070</v>
          </cell>
          <cell r="N1278">
            <v>91910</v>
          </cell>
          <cell r="O1278" t="str">
            <v>فرعى</v>
          </cell>
          <cell r="P1278" t="str">
            <v>الاجهزه</v>
          </cell>
          <cell r="Q1278" t="str">
            <v>دفتر 3</v>
          </cell>
          <cell r="R1278">
            <v>33</v>
          </cell>
        </row>
        <row r="1279">
          <cell r="D1279" t="str">
            <v/>
          </cell>
          <cell r="E1279" t="str">
            <v>ج مواليد</v>
          </cell>
          <cell r="F1279" t="str">
            <v>جراحه المواليد</v>
          </cell>
          <cell r="G1279">
            <v>311</v>
          </cell>
          <cell r="H1279" t="str">
            <v/>
          </cell>
          <cell r="I1279" t="str">
            <v>سرنجه محالل Agilie</v>
          </cell>
          <cell r="J1279" t="str">
            <v>عدد</v>
          </cell>
          <cell r="K1279">
            <v>6</v>
          </cell>
          <cell r="L1279">
            <v>6</v>
          </cell>
          <cell r="M1279">
            <v>7864.72</v>
          </cell>
          <cell r="N1279">
            <v>47188.32</v>
          </cell>
          <cell r="O1279" t="str">
            <v>فرعى</v>
          </cell>
          <cell r="P1279" t="str">
            <v>الاجهزه</v>
          </cell>
          <cell r="Q1279" t="str">
            <v>دفتر 3</v>
          </cell>
          <cell r="R1279">
            <v>34</v>
          </cell>
        </row>
        <row r="1280">
          <cell r="D1280" t="str">
            <v/>
          </cell>
          <cell r="E1280" t="str">
            <v>ج مواليد</v>
          </cell>
          <cell r="F1280" t="str">
            <v>جراحه المواليد</v>
          </cell>
          <cell r="G1280">
            <v>1036</v>
          </cell>
          <cell r="H1280">
            <v>26</v>
          </cell>
          <cell r="I1280" t="str">
            <v>سماعة طبيب</v>
          </cell>
          <cell r="J1280" t="str">
            <v>عدد</v>
          </cell>
          <cell r="K1280">
            <v>5</v>
          </cell>
          <cell r="L1280">
            <v>2</v>
          </cell>
          <cell r="M1280">
            <v>150</v>
          </cell>
          <cell r="N1280">
            <v>300</v>
          </cell>
          <cell r="O1280" t="str">
            <v>فرعى</v>
          </cell>
          <cell r="P1280" t="str">
            <v>الاثاث</v>
          </cell>
          <cell r="Q1280" t="str">
            <v>دفتر 2</v>
          </cell>
          <cell r="R1280">
            <v>55</v>
          </cell>
          <cell r="S1280">
            <v>44804</v>
          </cell>
          <cell r="T1280">
            <v>18</v>
          </cell>
          <cell r="V1280">
            <v>3</v>
          </cell>
        </row>
        <row r="1281">
          <cell r="D1281" t="str">
            <v/>
          </cell>
          <cell r="E1281" t="str">
            <v>ج مواليد</v>
          </cell>
          <cell r="F1281" t="str">
            <v>جراحه المواليد</v>
          </cell>
          <cell r="G1281">
            <v>644</v>
          </cell>
          <cell r="H1281" t="str">
            <v/>
          </cell>
          <cell r="I1281" t="str">
            <v xml:space="preserve">شفط متحرك ايطالي 4لتر </v>
          </cell>
          <cell r="J1281" t="str">
            <v>عدد</v>
          </cell>
          <cell r="K1281">
            <v>1</v>
          </cell>
          <cell r="L1281">
            <v>1</v>
          </cell>
          <cell r="M1281">
            <v>8068.5</v>
          </cell>
          <cell r="N1281">
            <v>8068.5</v>
          </cell>
          <cell r="O1281" t="str">
            <v>فرعى</v>
          </cell>
          <cell r="P1281" t="str">
            <v>الاجهزه</v>
          </cell>
          <cell r="Q1281" t="str">
            <v>دفتر 3</v>
          </cell>
          <cell r="R1281">
            <v>75</v>
          </cell>
        </row>
        <row r="1282">
          <cell r="D1282" t="str">
            <v/>
          </cell>
          <cell r="E1282" t="str">
            <v>ج مواليد</v>
          </cell>
          <cell r="F1282" t="str">
            <v>جراحه المواليد</v>
          </cell>
          <cell r="G1282">
            <v>645</v>
          </cell>
          <cell r="H1282" t="str">
            <v/>
          </cell>
          <cell r="I1282" t="str">
            <v xml:space="preserve">شفط مركزي </v>
          </cell>
          <cell r="J1282" t="str">
            <v>عدد</v>
          </cell>
          <cell r="K1282">
            <v>6</v>
          </cell>
          <cell r="L1282">
            <v>6</v>
          </cell>
          <cell r="M1282">
            <v>37891</v>
          </cell>
          <cell r="N1282">
            <v>227346</v>
          </cell>
          <cell r="O1282" t="str">
            <v>فرعى</v>
          </cell>
          <cell r="P1282" t="str">
            <v>الاجهزه</v>
          </cell>
          <cell r="Q1282" t="str">
            <v>دفتر 3</v>
          </cell>
          <cell r="R1282">
            <v>76</v>
          </cell>
        </row>
        <row r="1283">
          <cell r="D1283" t="str">
            <v/>
          </cell>
          <cell r="E1283" t="str">
            <v>ج مواليد</v>
          </cell>
          <cell r="F1283" t="str">
            <v>جراحه المواليد</v>
          </cell>
          <cell r="G1283">
            <v>243</v>
          </cell>
          <cell r="H1283" t="str">
            <v/>
          </cell>
          <cell r="I1283" t="str">
            <v>صينية الات</v>
          </cell>
          <cell r="J1283" t="str">
            <v>عدد</v>
          </cell>
          <cell r="K1283">
            <v>1</v>
          </cell>
          <cell r="L1283">
            <v>1</v>
          </cell>
          <cell r="M1283">
            <v>50</v>
          </cell>
          <cell r="N1283">
            <v>50</v>
          </cell>
          <cell r="O1283" t="str">
            <v>فرعى</v>
          </cell>
          <cell r="P1283" t="str">
            <v>الالات</v>
          </cell>
          <cell r="Q1283" t="str">
            <v>دفتر 4</v>
          </cell>
          <cell r="R1283">
            <v>6</v>
          </cell>
        </row>
        <row r="1284">
          <cell r="D1284" t="str">
            <v/>
          </cell>
          <cell r="E1284" t="str">
            <v>ج مواليد</v>
          </cell>
          <cell r="F1284" t="str">
            <v>جراحه المواليد</v>
          </cell>
          <cell r="G1284">
            <v>277</v>
          </cell>
          <cell r="H1284" t="str">
            <v/>
          </cell>
          <cell r="I1284" t="str">
            <v>غلاية ببرونات</v>
          </cell>
          <cell r="J1284" t="str">
            <v>عدد</v>
          </cell>
          <cell r="K1284">
            <v>1</v>
          </cell>
          <cell r="L1284">
            <v>1</v>
          </cell>
          <cell r="M1284">
            <v>1045</v>
          </cell>
          <cell r="N1284">
            <v>1045</v>
          </cell>
          <cell r="O1284" t="str">
            <v>فرعى</v>
          </cell>
          <cell r="P1284" t="str">
            <v>الاجهزه</v>
          </cell>
          <cell r="Q1284" t="str">
            <v>دفتر 4</v>
          </cell>
          <cell r="R1284">
            <v>2</v>
          </cell>
        </row>
        <row r="1285">
          <cell r="D1285" t="str">
            <v/>
          </cell>
          <cell r="E1285" t="str">
            <v>ج مواليد</v>
          </cell>
          <cell r="F1285" t="str">
            <v>جراحه المواليد</v>
          </cell>
          <cell r="G1285">
            <v>1038</v>
          </cell>
          <cell r="H1285" t="str">
            <v/>
          </cell>
          <cell r="I1285" t="str">
            <v>فانوس اشعة</v>
          </cell>
          <cell r="J1285" t="str">
            <v>عدد</v>
          </cell>
          <cell r="K1285">
            <v>1</v>
          </cell>
          <cell r="L1285">
            <v>1</v>
          </cell>
          <cell r="M1285">
            <v>50</v>
          </cell>
          <cell r="N1285">
            <v>50</v>
          </cell>
          <cell r="O1285" t="str">
            <v>فرعى</v>
          </cell>
          <cell r="P1285" t="str">
            <v>الاثاث</v>
          </cell>
          <cell r="Q1285" t="str">
            <v>دفتر 2</v>
          </cell>
          <cell r="R1285">
            <v>98</v>
          </cell>
        </row>
        <row r="1286">
          <cell r="D1286" t="str">
            <v/>
          </cell>
          <cell r="E1286" t="str">
            <v>ج مواليد</v>
          </cell>
          <cell r="F1286" t="str">
            <v>جراحه المواليد</v>
          </cell>
          <cell r="G1286">
            <v>1049</v>
          </cell>
          <cell r="H1286" t="str">
            <v/>
          </cell>
          <cell r="I1286" t="str">
            <v>كبسوله علاج ضوئى ( غواصة )</v>
          </cell>
          <cell r="J1286" t="str">
            <v>عدد</v>
          </cell>
          <cell r="K1286">
            <v>1</v>
          </cell>
          <cell r="L1286">
            <v>1</v>
          </cell>
          <cell r="M1286">
            <v>15700</v>
          </cell>
          <cell r="N1286">
            <v>15700</v>
          </cell>
          <cell r="O1286" t="str">
            <v>فرعى</v>
          </cell>
          <cell r="P1286" t="str">
            <v>الاجهزه</v>
          </cell>
          <cell r="Q1286" t="str">
            <v>دفتر 4</v>
          </cell>
          <cell r="R1286">
            <v>19</v>
          </cell>
        </row>
        <row r="1287">
          <cell r="D1287" t="str">
            <v/>
          </cell>
          <cell r="E1287" t="str">
            <v>ج مواليد</v>
          </cell>
          <cell r="F1287" t="str">
            <v>جراحه المواليد</v>
          </cell>
          <cell r="G1287">
            <v>310</v>
          </cell>
          <cell r="H1287" t="str">
            <v/>
          </cell>
          <cell r="I1287" t="str">
            <v>كراش تروللي</v>
          </cell>
          <cell r="J1287" t="str">
            <v>عدد</v>
          </cell>
          <cell r="K1287">
            <v>1</v>
          </cell>
          <cell r="L1287">
            <v>1</v>
          </cell>
          <cell r="M1287">
            <v>5000</v>
          </cell>
          <cell r="N1287">
            <v>5000</v>
          </cell>
          <cell r="O1287" t="str">
            <v>فرعى</v>
          </cell>
          <cell r="P1287" t="str">
            <v>الاثاث</v>
          </cell>
          <cell r="Q1287" t="str">
            <v>دفتر 3</v>
          </cell>
          <cell r="R1287">
            <v>28</v>
          </cell>
        </row>
        <row r="1288">
          <cell r="D1288" t="str">
            <v/>
          </cell>
          <cell r="E1288" t="str">
            <v>ج مواليد</v>
          </cell>
          <cell r="F1288" t="str">
            <v>جراحه المواليد</v>
          </cell>
          <cell r="G1288">
            <v>354</v>
          </cell>
          <cell r="H1288" t="str">
            <v/>
          </cell>
          <cell r="I1288" t="str">
            <v>كونتر الوميتال 2 قطعه</v>
          </cell>
          <cell r="J1288" t="str">
            <v>عدد</v>
          </cell>
          <cell r="K1288">
            <v>1</v>
          </cell>
          <cell r="L1288">
            <v>1</v>
          </cell>
          <cell r="M1288">
            <v>2050</v>
          </cell>
          <cell r="N1288">
            <v>2050</v>
          </cell>
          <cell r="O1288" t="str">
            <v>فرعى</v>
          </cell>
          <cell r="P1288" t="str">
            <v>الاثاث</v>
          </cell>
          <cell r="Q1288" t="str">
            <v>دفتر 3</v>
          </cell>
          <cell r="R1288">
            <v>66</v>
          </cell>
        </row>
        <row r="1289">
          <cell r="D1289" t="str">
            <v/>
          </cell>
          <cell r="E1289" t="str">
            <v>ج مواليد</v>
          </cell>
          <cell r="F1289" t="str">
            <v>جراحه المواليد</v>
          </cell>
          <cell r="G1289">
            <v>688</v>
          </cell>
          <cell r="H1289">
            <v>21</v>
          </cell>
          <cell r="I1289" t="str">
            <v>محطة مركزية ماركة نيوكوهدن</v>
          </cell>
          <cell r="J1289" t="str">
            <v>عدد</v>
          </cell>
          <cell r="K1289">
            <v>1</v>
          </cell>
          <cell r="L1289">
            <v>1</v>
          </cell>
          <cell r="M1289">
            <v>16650</v>
          </cell>
          <cell r="N1289">
            <v>16650</v>
          </cell>
          <cell r="O1289" t="str">
            <v>فرعى</v>
          </cell>
          <cell r="P1289" t="str">
            <v>الاجهزه</v>
          </cell>
          <cell r="Q1289" t="str">
            <v>دفتر 4</v>
          </cell>
          <cell r="R1289">
            <v>61</v>
          </cell>
        </row>
        <row r="1290">
          <cell r="D1290" t="str">
            <v/>
          </cell>
          <cell r="E1290" t="str">
            <v>ج مواليد</v>
          </cell>
          <cell r="F1290" t="str">
            <v>جراحه المواليد</v>
          </cell>
          <cell r="G1290">
            <v>696</v>
          </cell>
          <cell r="H1290" t="str">
            <v/>
          </cell>
          <cell r="I1290" t="str">
            <v>مضخة محاليل BBRAUN</v>
          </cell>
          <cell r="J1290" t="str">
            <v>عدد</v>
          </cell>
          <cell r="K1290">
            <v>5</v>
          </cell>
          <cell r="L1290">
            <v>5</v>
          </cell>
          <cell r="M1290">
            <v>8200</v>
          </cell>
          <cell r="N1290">
            <v>41000</v>
          </cell>
          <cell r="O1290" t="str">
            <v>فرعى</v>
          </cell>
          <cell r="P1290" t="str">
            <v>الاجهزه</v>
          </cell>
          <cell r="Q1290" t="str">
            <v>دفتر 4</v>
          </cell>
          <cell r="R1290">
            <v>79</v>
          </cell>
        </row>
        <row r="1291">
          <cell r="D1291" t="str">
            <v/>
          </cell>
          <cell r="E1291" t="str">
            <v>ج مواليد</v>
          </cell>
          <cell r="F1291" t="str">
            <v>جراحه المواليد</v>
          </cell>
          <cell r="G1291">
            <v>697</v>
          </cell>
          <cell r="H1291" t="str">
            <v/>
          </cell>
          <cell r="I1291" t="str">
            <v>مضخة محاليل اتوم</v>
          </cell>
          <cell r="J1291" t="str">
            <v>عدد</v>
          </cell>
          <cell r="K1291">
            <v>3</v>
          </cell>
          <cell r="L1291">
            <v>3</v>
          </cell>
          <cell r="M1291">
            <v>8200</v>
          </cell>
          <cell r="N1291">
            <v>24600</v>
          </cell>
          <cell r="O1291" t="str">
            <v>فرعى</v>
          </cell>
          <cell r="P1291" t="str">
            <v>الاجهزه</v>
          </cell>
          <cell r="Q1291" t="str">
            <v>دفتر 4</v>
          </cell>
          <cell r="R1291">
            <v>80</v>
          </cell>
        </row>
        <row r="1292">
          <cell r="D1292" t="str">
            <v/>
          </cell>
          <cell r="E1292" t="str">
            <v>ج مواليد</v>
          </cell>
          <cell r="F1292" t="str">
            <v>جراحه المواليد</v>
          </cell>
          <cell r="G1292">
            <v>1172</v>
          </cell>
          <cell r="H1292">
            <v>80</v>
          </cell>
          <cell r="I1292" t="str">
            <v>منظار حنجرى 3 سلاح باكستانى</v>
          </cell>
          <cell r="J1292" t="str">
            <v>عدد</v>
          </cell>
          <cell r="L1292">
            <v>2</v>
          </cell>
          <cell r="M1292">
            <v>2679</v>
          </cell>
          <cell r="N1292">
            <v>5358</v>
          </cell>
          <cell r="O1292" t="str">
            <v>فرعى</v>
          </cell>
          <cell r="P1292" t="str">
            <v>الاجهزه</v>
          </cell>
          <cell r="Q1292" t="str">
            <v>دفتر 2</v>
          </cell>
          <cell r="R1292">
            <v>26</v>
          </cell>
          <cell r="S1292">
            <v>45285</v>
          </cell>
          <cell r="T1292">
            <v>47</v>
          </cell>
          <cell r="U1292">
            <v>2</v>
          </cell>
        </row>
        <row r="1293">
          <cell r="D1293" t="str">
            <v/>
          </cell>
          <cell r="E1293" t="str">
            <v>ج مواليد</v>
          </cell>
          <cell r="F1293" t="str">
            <v>جراحه المواليد</v>
          </cell>
          <cell r="G1293">
            <v>987</v>
          </cell>
          <cell r="H1293">
            <v>64</v>
          </cell>
          <cell r="I1293" t="str">
            <v>منظار حنجرى 3 سلاح فايبراوبتيك</v>
          </cell>
          <cell r="J1293" t="str">
            <v>عدد</v>
          </cell>
          <cell r="K1293">
            <v>3</v>
          </cell>
          <cell r="L1293">
            <v>3</v>
          </cell>
          <cell r="M1293">
            <v>4250.5</v>
          </cell>
          <cell r="N1293">
            <v>12751.5</v>
          </cell>
          <cell r="O1293" t="str">
            <v>فرعى</v>
          </cell>
          <cell r="P1293" t="str">
            <v>الالات</v>
          </cell>
          <cell r="Q1293" t="str">
            <v xml:space="preserve">دفتر 1 </v>
          </cell>
          <cell r="R1293">
            <v>83</v>
          </cell>
        </row>
        <row r="1294">
          <cell r="D1294" t="str">
            <v/>
          </cell>
          <cell r="E1294" t="str">
            <v>ج مواليد</v>
          </cell>
          <cell r="F1294" t="str">
            <v>جراحه المواليد</v>
          </cell>
          <cell r="G1294">
            <v>716</v>
          </cell>
          <cell r="H1294" t="str">
            <v/>
          </cell>
          <cell r="I1294" t="str">
            <v>مونيتور HP</v>
          </cell>
          <cell r="J1294" t="str">
            <v>عدد</v>
          </cell>
          <cell r="K1294">
            <v>4</v>
          </cell>
          <cell r="L1294">
            <v>4</v>
          </cell>
          <cell r="M1294">
            <v>46000</v>
          </cell>
          <cell r="N1294">
            <v>184000</v>
          </cell>
          <cell r="O1294" t="str">
            <v>فرعى</v>
          </cell>
          <cell r="P1294" t="str">
            <v>الاجهزه</v>
          </cell>
          <cell r="Q1294" t="str">
            <v>دفتر 5</v>
          </cell>
          <cell r="R1294">
            <v>3</v>
          </cell>
        </row>
        <row r="1295">
          <cell r="D1295" t="str">
            <v/>
          </cell>
          <cell r="E1295" t="str">
            <v>ج مواليد</v>
          </cell>
          <cell r="F1295" t="str">
            <v>جراحه المواليد</v>
          </cell>
          <cell r="G1295">
            <v>715</v>
          </cell>
          <cell r="H1295" t="str">
            <v/>
          </cell>
          <cell r="I1295" t="str">
            <v>مونيتور نيوكوهدن</v>
          </cell>
          <cell r="J1295" t="str">
            <v>عدد</v>
          </cell>
          <cell r="K1295">
            <v>10</v>
          </cell>
          <cell r="L1295">
            <v>10</v>
          </cell>
          <cell r="M1295">
            <v>60099.13</v>
          </cell>
          <cell r="N1295">
            <v>600991.29999999993</v>
          </cell>
          <cell r="O1295" t="str">
            <v>فرعى</v>
          </cell>
          <cell r="P1295" t="str">
            <v>الاجهزه</v>
          </cell>
          <cell r="Q1295" t="str">
            <v>دفتر 5</v>
          </cell>
          <cell r="R1295">
            <v>9</v>
          </cell>
        </row>
        <row r="1296">
          <cell r="D1296" t="str">
            <v/>
          </cell>
          <cell r="E1296" t="str">
            <v>ج مواليد</v>
          </cell>
          <cell r="F1296" t="str">
            <v>جراحه المواليد</v>
          </cell>
          <cell r="G1296">
            <v>422</v>
          </cell>
          <cell r="H1296">
            <v>35</v>
          </cell>
          <cell r="I1296" t="str">
            <v>ميزان اطفال ديجيتال 20ك</v>
          </cell>
          <cell r="J1296" t="str">
            <v>عدد</v>
          </cell>
          <cell r="K1296">
            <v>1</v>
          </cell>
          <cell r="L1296">
            <v>1</v>
          </cell>
          <cell r="M1296">
            <v>375</v>
          </cell>
          <cell r="N1296">
            <v>375</v>
          </cell>
          <cell r="O1296" t="str">
            <v>فرعى</v>
          </cell>
          <cell r="P1296" t="str">
            <v>الاثاث</v>
          </cell>
          <cell r="Q1296" t="str">
            <v>دفتر 4</v>
          </cell>
          <cell r="R1296">
            <v>20</v>
          </cell>
        </row>
        <row r="1297">
          <cell r="D1297" t="str">
            <v/>
          </cell>
          <cell r="E1297" t="str">
            <v>ج مواليد</v>
          </cell>
          <cell r="F1297" t="str">
            <v>جراحه المواليد</v>
          </cell>
          <cell r="G1297">
            <v>430</v>
          </cell>
          <cell r="H1297">
            <v>82</v>
          </cell>
          <cell r="I1297" t="str">
            <v>ميزان قائم ديجيتال 150ك</v>
          </cell>
          <cell r="J1297" t="str">
            <v>عدد</v>
          </cell>
          <cell r="K1297">
            <v>1</v>
          </cell>
          <cell r="L1297">
            <v>1</v>
          </cell>
          <cell r="M1297">
            <v>680</v>
          </cell>
          <cell r="N1297">
            <v>680</v>
          </cell>
          <cell r="O1297" t="str">
            <v>فرعى</v>
          </cell>
          <cell r="P1297" t="str">
            <v>الاثاث</v>
          </cell>
          <cell r="Q1297" t="str">
            <v>دفتر 4</v>
          </cell>
          <cell r="R1297">
            <v>30</v>
          </cell>
        </row>
        <row r="1298">
          <cell r="D1298" t="str">
            <v/>
          </cell>
          <cell r="E1298" t="str">
            <v>ج مواليد</v>
          </cell>
          <cell r="F1298" t="str">
            <v>جراحه المواليد</v>
          </cell>
          <cell r="G1298">
            <v>734</v>
          </cell>
          <cell r="H1298" t="str">
            <v/>
          </cell>
          <cell r="I1298" t="str">
            <v>وحدة علاج ضوئي دريجر</v>
          </cell>
          <cell r="J1298" t="str">
            <v>عدد</v>
          </cell>
          <cell r="K1298">
            <v>4</v>
          </cell>
          <cell r="L1298">
            <v>4</v>
          </cell>
          <cell r="M1298">
            <v>9700</v>
          </cell>
          <cell r="N1298">
            <v>38800</v>
          </cell>
          <cell r="O1298" t="str">
            <v>فرعى</v>
          </cell>
          <cell r="P1298" t="str">
            <v>الاجهزه</v>
          </cell>
          <cell r="Q1298" t="str">
            <v>دفتر 2</v>
          </cell>
          <cell r="R1298">
            <v>78</v>
          </cell>
        </row>
        <row r="1299">
          <cell r="D1299" t="str">
            <v/>
          </cell>
          <cell r="E1299" t="str">
            <v>ج مواليد</v>
          </cell>
          <cell r="F1299" t="str">
            <v>جراحه المواليد</v>
          </cell>
          <cell r="G1299">
            <v>457</v>
          </cell>
          <cell r="H1299" t="str">
            <v/>
          </cell>
          <cell r="I1299" t="str">
            <v>وورك استيشن</v>
          </cell>
          <cell r="J1299" t="str">
            <v>عدد</v>
          </cell>
          <cell r="K1299">
            <v>1</v>
          </cell>
          <cell r="L1299">
            <v>1</v>
          </cell>
          <cell r="M1299">
            <v>1000</v>
          </cell>
          <cell r="N1299">
            <v>1000</v>
          </cell>
          <cell r="O1299" t="str">
            <v>فرعى</v>
          </cell>
          <cell r="P1299" t="str">
            <v>الاثاث</v>
          </cell>
          <cell r="Q1299" t="str">
            <v>دفتر 4</v>
          </cell>
          <cell r="R1299">
            <v>53</v>
          </cell>
        </row>
        <row r="1300">
          <cell r="D1300" t="str">
            <v/>
          </cell>
          <cell r="E1300" t="str">
            <v>جودة</v>
          </cell>
          <cell r="F1300" t="str">
            <v>الجودة</v>
          </cell>
          <cell r="G1300">
            <v>76</v>
          </cell>
          <cell r="H1300" t="str">
            <v/>
          </cell>
          <cell r="I1300" t="str">
            <v>تليفون</v>
          </cell>
          <cell r="J1300" t="str">
            <v>عدد</v>
          </cell>
          <cell r="K1300">
            <v>1</v>
          </cell>
          <cell r="L1300">
            <v>1</v>
          </cell>
          <cell r="M1300">
            <v>425</v>
          </cell>
          <cell r="N1300">
            <v>425</v>
          </cell>
          <cell r="O1300" t="str">
            <v>شخصى</v>
          </cell>
          <cell r="P1300" t="str">
            <v>الاثاث</v>
          </cell>
          <cell r="Q1300" t="str">
            <v>دفتر 2</v>
          </cell>
          <cell r="R1300">
            <v>1</v>
          </cell>
        </row>
        <row r="1301">
          <cell r="D1301" t="str">
            <v/>
          </cell>
          <cell r="E1301" t="str">
            <v>جودة</v>
          </cell>
          <cell r="F1301" t="str">
            <v>الجودة</v>
          </cell>
          <cell r="G1301">
            <v>469</v>
          </cell>
          <cell r="H1301" t="str">
            <v/>
          </cell>
          <cell r="I1301" t="str">
            <v>جهاز تكييف شارب 3 ح</v>
          </cell>
          <cell r="J1301" t="str">
            <v>عدد</v>
          </cell>
          <cell r="K1301">
            <v>1</v>
          </cell>
          <cell r="L1301">
            <v>1</v>
          </cell>
          <cell r="M1301">
            <v>9995</v>
          </cell>
          <cell r="N1301">
            <v>9995</v>
          </cell>
          <cell r="O1301" t="str">
            <v>شخصى</v>
          </cell>
          <cell r="P1301" t="str">
            <v>الاجهزه</v>
          </cell>
          <cell r="Q1301" t="str">
            <v>دفتر 1</v>
          </cell>
          <cell r="R1301">
            <v>84</v>
          </cell>
        </row>
        <row r="1302">
          <cell r="D1302" t="str">
            <v/>
          </cell>
          <cell r="E1302" t="str">
            <v>جودة</v>
          </cell>
          <cell r="F1302" t="str">
            <v>الجودة</v>
          </cell>
          <cell r="G1302">
            <v>130</v>
          </cell>
          <cell r="H1302" t="str">
            <v/>
          </cell>
          <cell r="I1302" t="str">
            <v>خرامه</v>
          </cell>
          <cell r="J1302" t="str">
            <v>عدد</v>
          </cell>
          <cell r="K1302">
            <v>1</v>
          </cell>
          <cell r="L1302">
            <v>1</v>
          </cell>
          <cell r="M1302">
            <v>35</v>
          </cell>
          <cell r="N1302">
            <v>35</v>
          </cell>
          <cell r="O1302" t="str">
            <v>شخصى</v>
          </cell>
          <cell r="P1302" t="str">
            <v>الاثاث</v>
          </cell>
          <cell r="Q1302" t="str">
            <v>دفتر 1</v>
          </cell>
          <cell r="R1302">
            <v>89</v>
          </cell>
        </row>
        <row r="1303">
          <cell r="D1303" t="str">
            <v/>
          </cell>
          <cell r="E1303" t="str">
            <v>جودة</v>
          </cell>
          <cell r="F1303" t="str">
            <v>الجودة</v>
          </cell>
          <cell r="G1303">
            <v>141</v>
          </cell>
          <cell r="H1303" t="str">
            <v/>
          </cell>
          <cell r="I1303" t="str">
            <v>دباسه صغيره</v>
          </cell>
          <cell r="J1303" t="str">
            <v>عدد</v>
          </cell>
          <cell r="K1303">
            <v>1</v>
          </cell>
          <cell r="L1303">
            <v>1</v>
          </cell>
          <cell r="M1303">
            <v>185</v>
          </cell>
          <cell r="N1303">
            <v>185</v>
          </cell>
          <cell r="O1303" t="str">
            <v>شخصى</v>
          </cell>
          <cell r="P1303" t="str">
            <v>الاثاث</v>
          </cell>
          <cell r="Q1303" t="str">
            <v>دفتر 1</v>
          </cell>
          <cell r="R1303">
            <v>100</v>
          </cell>
        </row>
        <row r="1304">
          <cell r="D1304" t="str">
            <v/>
          </cell>
          <cell r="E1304" t="str">
            <v>جودة</v>
          </cell>
          <cell r="F1304" t="str">
            <v>الجودة</v>
          </cell>
          <cell r="G1304">
            <v>160</v>
          </cell>
          <cell r="H1304" t="str">
            <v/>
          </cell>
          <cell r="I1304" t="str">
            <v>دولاب مستندات صاج 2 دلفه</v>
          </cell>
          <cell r="J1304" t="str">
            <v>عدد</v>
          </cell>
          <cell r="K1304">
            <v>1</v>
          </cell>
          <cell r="L1304">
            <v>1</v>
          </cell>
          <cell r="M1304">
            <v>1638</v>
          </cell>
          <cell r="N1304">
            <v>1638</v>
          </cell>
          <cell r="O1304" t="str">
            <v>شخصى</v>
          </cell>
          <cell r="P1304" t="str">
            <v>الاثاث</v>
          </cell>
          <cell r="Q1304" t="str">
            <v>دفتر 2</v>
          </cell>
          <cell r="R1304">
            <v>22</v>
          </cell>
        </row>
        <row r="1305">
          <cell r="D1305" t="str">
            <v/>
          </cell>
          <cell r="E1305" t="str">
            <v>جودة</v>
          </cell>
          <cell r="F1305" t="str">
            <v>الجودة</v>
          </cell>
          <cell r="G1305">
            <v>219</v>
          </cell>
          <cell r="H1305" t="str">
            <v/>
          </cell>
          <cell r="I1305" t="str">
            <v xml:space="preserve">شاشه سامسونج lcd 19 </v>
          </cell>
          <cell r="J1305" t="str">
            <v>عدد</v>
          </cell>
          <cell r="K1305">
            <v>1</v>
          </cell>
          <cell r="L1305">
            <v>1</v>
          </cell>
          <cell r="M1305">
            <v>735</v>
          </cell>
          <cell r="N1305">
            <v>735</v>
          </cell>
          <cell r="O1305" t="str">
            <v>شخصى</v>
          </cell>
          <cell r="P1305" t="str">
            <v>الاجهزه</v>
          </cell>
          <cell r="Q1305" t="str">
            <v>دفتر 3</v>
          </cell>
          <cell r="R1305">
            <v>100</v>
          </cell>
        </row>
        <row r="1306">
          <cell r="D1306" t="str">
            <v/>
          </cell>
          <cell r="E1306" t="str">
            <v>جودة</v>
          </cell>
          <cell r="F1306" t="str">
            <v>الجودة</v>
          </cell>
          <cell r="G1306">
            <v>280</v>
          </cell>
          <cell r="H1306" t="str">
            <v/>
          </cell>
          <cell r="I1306" t="str">
            <v>طابعه ليزر HP 2055</v>
          </cell>
          <cell r="J1306" t="str">
            <v>عدد</v>
          </cell>
          <cell r="K1306">
            <v>1</v>
          </cell>
          <cell r="L1306">
            <v>1</v>
          </cell>
          <cell r="M1306">
            <v>2150</v>
          </cell>
          <cell r="N1306">
            <v>2150</v>
          </cell>
          <cell r="O1306" t="str">
            <v>شخصى</v>
          </cell>
          <cell r="P1306" t="str">
            <v>الاجهزه</v>
          </cell>
          <cell r="Q1306" t="str">
            <v>دفتر 3</v>
          </cell>
          <cell r="R1306">
            <v>95</v>
          </cell>
        </row>
        <row r="1307">
          <cell r="D1307" t="str">
            <v/>
          </cell>
          <cell r="E1307" t="str">
            <v>جودة</v>
          </cell>
          <cell r="F1307" t="str">
            <v>الجودة</v>
          </cell>
          <cell r="G1307">
            <v>313</v>
          </cell>
          <cell r="H1307" t="str">
            <v/>
          </cell>
          <cell r="I1307" t="str">
            <v>كرسي</v>
          </cell>
          <cell r="J1307" t="str">
            <v>عدد</v>
          </cell>
          <cell r="K1307">
            <v>7</v>
          </cell>
          <cell r="L1307">
            <v>7</v>
          </cell>
          <cell r="M1307">
            <v>249</v>
          </cell>
          <cell r="N1307">
            <v>1743</v>
          </cell>
          <cell r="O1307" t="str">
            <v>شخصى</v>
          </cell>
          <cell r="P1307" t="str">
            <v>الاثاث</v>
          </cell>
          <cell r="Q1307" t="str">
            <v>دفتر 2</v>
          </cell>
          <cell r="R1307">
            <v>100</v>
          </cell>
        </row>
        <row r="1308">
          <cell r="D1308" t="str">
            <v/>
          </cell>
          <cell r="E1308" t="str">
            <v>جودة</v>
          </cell>
          <cell r="F1308" t="str">
            <v>الجودة</v>
          </cell>
          <cell r="G1308">
            <v>356</v>
          </cell>
          <cell r="H1308" t="str">
            <v/>
          </cell>
          <cell r="I1308" t="str">
            <v>كيسة كمبيوتر</v>
          </cell>
          <cell r="J1308" t="str">
            <v>عدد</v>
          </cell>
          <cell r="K1308">
            <v>1</v>
          </cell>
          <cell r="L1308">
            <v>1</v>
          </cell>
          <cell r="M1308">
            <v>2000</v>
          </cell>
          <cell r="N1308">
            <v>2000</v>
          </cell>
          <cell r="O1308" t="str">
            <v>شخصى</v>
          </cell>
          <cell r="P1308" t="str">
            <v>الاجهزه</v>
          </cell>
          <cell r="Q1308" t="str">
            <v>دفتر 4</v>
          </cell>
          <cell r="R1308">
            <v>33</v>
          </cell>
        </row>
        <row r="1309">
          <cell r="D1309" t="str">
            <v/>
          </cell>
          <cell r="E1309" t="str">
            <v>جودة</v>
          </cell>
          <cell r="F1309" t="str">
            <v>الجودة</v>
          </cell>
          <cell r="G1309">
            <v>406</v>
          </cell>
          <cell r="H1309" t="str">
            <v/>
          </cell>
          <cell r="I1309" t="str">
            <v>مكتب صاج 3 درج</v>
          </cell>
          <cell r="J1309" t="str">
            <v>عدد</v>
          </cell>
          <cell r="K1309">
            <v>1</v>
          </cell>
          <cell r="L1309">
            <v>1</v>
          </cell>
          <cell r="M1309">
            <v>1567</v>
          </cell>
          <cell r="N1309">
            <v>1567</v>
          </cell>
          <cell r="O1309" t="str">
            <v>شخصى</v>
          </cell>
          <cell r="P1309" t="str">
            <v>الاثاث</v>
          </cell>
          <cell r="Q1309" t="str">
            <v>دفتر 3</v>
          </cell>
          <cell r="R1309">
            <v>100</v>
          </cell>
        </row>
        <row r="1310">
          <cell r="D1310" t="str">
            <v/>
          </cell>
          <cell r="E1310" t="str">
            <v>حضانه</v>
          </cell>
          <cell r="F1310" t="str">
            <v>الحضانة</v>
          </cell>
          <cell r="G1310">
            <v>477</v>
          </cell>
          <cell r="H1310" t="str">
            <v/>
          </cell>
          <cell r="I1310" t="str">
            <v xml:space="preserve">تليفزيون </v>
          </cell>
          <cell r="J1310" t="str">
            <v>عدد</v>
          </cell>
          <cell r="K1310">
            <v>1</v>
          </cell>
          <cell r="L1310">
            <v>1</v>
          </cell>
          <cell r="M1310">
            <v>515</v>
          </cell>
          <cell r="N1310">
            <v>515</v>
          </cell>
          <cell r="O1310" t="str">
            <v>فرعى</v>
          </cell>
          <cell r="P1310" t="str">
            <v>الاجهزه</v>
          </cell>
          <cell r="Q1310" t="str">
            <v>دفتر 1</v>
          </cell>
          <cell r="R1310">
            <v>14</v>
          </cell>
        </row>
        <row r="1311">
          <cell r="D1311" t="str">
            <v/>
          </cell>
          <cell r="E1311" t="str">
            <v>حضانه</v>
          </cell>
          <cell r="F1311" t="str">
            <v>الحضانة</v>
          </cell>
          <cell r="G1311">
            <v>54</v>
          </cell>
          <cell r="H1311" t="str">
            <v/>
          </cell>
          <cell r="I1311" t="str">
            <v>جهاز تكييف يونيون اير 2.25ح</v>
          </cell>
          <cell r="J1311" t="str">
            <v>عدد</v>
          </cell>
          <cell r="K1311">
            <v>1</v>
          </cell>
          <cell r="L1311">
            <v>1</v>
          </cell>
          <cell r="M1311">
            <v>8400</v>
          </cell>
          <cell r="N1311">
            <v>8400</v>
          </cell>
          <cell r="O1311" t="str">
            <v>فرعى</v>
          </cell>
          <cell r="P1311" t="str">
            <v>الاجهزه</v>
          </cell>
          <cell r="Q1311" t="str">
            <v>دفتر 1</v>
          </cell>
          <cell r="R1311">
            <v>97</v>
          </cell>
        </row>
        <row r="1312">
          <cell r="D1312" t="str">
            <v/>
          </cell>
          <cell r="E1312" t="str">
            <v>حضانه</v>
          </cell>
          <cell r="F1312" t="str">
            <v>الحضانة</v>
          </cell>
          <cell r="G1312">
            <v>190</v>
          </cell>
          <cell r="H1312" t="str">
            <v/>
          </cell>
          <cell r="I1312" t="str">
            <v>سرير بجوانب</v>
          </cell>
          <cell r="J1312" t="str">
            <v>عدد</v>
          </cell>
          <cell r="K1312">
            <v>5</v>
          </cell>
          <cell r="L1312">
            <v>5</v>
          </cell>
          <cell r="M1312">
            <v>1800</v>
          </cell>
          <cell r="N1312">
            <v>9000</v>
          </cell>
          <cell r="O1312" t="str">
            <v>فرعى</v>
          </cell>
          <cell r="P1312" t="str">
            <v>الاثاث</v>
          </cell>
          <cell r="Q1312" t="str">
            <v>دفتر 2</v>
          </cell>
          <cell r="R1312">
            <v>36</v>
          </cell>
        </row>
        <row r="1313">
          <cell r="D1313" t="str">
            <v/>
          </cell>
          <cell r="E1313" t="str">
            <v>حضانه</v>
          </cell>
          <cell r="F1313" t="str">
            <v>الحضانة</v>
          </cell>
          <cell r="G1313">
            <v>194</v>
          </cell>
          <cell r="H1313" t="str">
            <v/>
          </cell>
          <cell r="I1313" t="str">
            <v>سرير خشب</v>
          </cell>
          <cell r="J1313" t="str">
            <v>عدد</v>
          </cell>
          <cell r="K1313">
            <v>1</v>
          </cell>
          <cell r="L1313">
            <v>1</v>
          </cell>
          <cell r="M1313">
            <v>300</v>
          </cell>
          <cell r="N1313">
            <v>300</v>
          </cell>
          <cell r="O1313" t="str">
            <v>فرعى</v>
          </cell>
          <cell r="P1313" t="str">
            <v>الاثاث</v>
          </cell>
          <cell r="Q1313" t="str">
            <v>دفتر 2</v>
          </cell>
          <cell r="R1313">
            <v>39</v>
          </cell>
        </row>
        <row r="1314">
          <cell r="D1314" t="str">
            <v/>
          </cell>
          <cell r="E1314" t="str">
            <v>حضانه</v>
          </cell>
          <cell r="F1314" t="str">
            <v>الحضانة</v>
          </cell>
          <cell r="G1314">
            <v>376</v>
          </cell>
          <cell r="H1314" t="str">
            <v/>
          </cell>
          <cell r="I1314" t="str">
            <v>مروحة حائط</v>
          </cell>
          <cell r="J1314" t="str">
            <v>عدد</v>
          </cell>
          <cell r="K1314">
            <v>2</v>
          </cell>
          <cell r="L1314">
            <v>2</v>
          </cell>
          <cell r="M1314">
            <v>342</v>
          </cell>
          <cell r="N1314">
            <v>684</v>
          </cell>
          <cell r="O1314" t="str">
            <v>فرعى</v>
          </cell>
          <cell r="P1314" t="str">
            <v>الاجهزه</v>
          </cell>
          <cell r="Q1314" t="str">
            <v>دفتر 4</v>
          </cell>
          <cell r="R1314">
            <v>69</v>
          </cell>
        </row>
        <row r="1315">
          <cell r="D1315" t="str">
            <v/>
          </cell>
          <cell r="E1315" t="str">
            <v>حمله</v>
          </cell>
          <cell r="F1315" t="str">
            <v>الحمله</v>
          </cell>
          <cell r="G1315">
            <v>837</v>
          </cell>
          <cell r="H1315" t="str">
            <v/>
          </cell>
          <cell r="I1315" t="str">
            <v>سياره فورد بيك اب كابينه مزدوجه 1999</v>
          </cell>
          <cell r="J1315" t="str">
            <v>عدد</v>
          </cell>
          <cell r="K1315">
            <v>1</v>
          </cell>
          <cell r="L1315">
            <v>1</v>
          </cell>
          <cell r="M1315">
            <v>79000</v>
          </cell>
          <cell r="N1315">
            <v>79000</v>
          </cell>
          <cell r="O1315" t="str">
            <v>شخصى</v>
          </cell>
          <cell r="P1315" t="str">
            <v>الاثاث</v>
          </cell>
          <cell r="Q1315" t="str">
            <v>دفتر 3</v>
          </cell>
          <cell r="R1315">
            <v>22</v>
          </cell>
        </row>
        <row r="1316">
          <cell r="D1316" t="str">
            <v/>
          </cell>
          <cell r="E1316" t="str">
            <v>حمله</v>
          </cell>
          <cell r="F1316" t="str">
            <v>الحمله</v>
          </cell>
          <cell r="G1316">
            <v>920</v>
          </cell>
          <cell r="H1316" t="str">
            <v/>
          </cell>
          <cell r="I1316" t="str">
            <v>سياره مايكروباص تويوتا 1999</v>
          </cell>
          <cell r="J1316" t="str">
            <v>عدد</v>
          </cell>
          <cell r="K1316">
            <v>1</v>
          </cell>
          <cell r="L1316">
            <v>1</v>
          </cell>
          <cell r="M1316">
            <v>120000</v>
          </cell>
          <cell r="N1316">
            <v>120000</v>
          </cell>
          <cell r="O1316" t="str">
            <v>شخصى</v>
          </cell>
          <cell r="P1316" t="str">
            <v>الاثاث</v>
          </cell>
          <cell r="Q1316" t="str">
            <v>دفتر 3</v>
          </cell>
          <cell r="R1316">
            <v>23</v>
          </cell>
        </row>
        <row r="1317">
          <cell r="D1317" t="str">
            <v/>
          </cell>
          <cell r="E1317" t="str">
            <v>حمله</v>
          </cell>
          <cell r="F1317" t="str">
            <v>الحمله</v>
          </cell>
          <cell r="G1317">
            <v>842</v>
          </cell>
          <cell r="H1317" t="str">
            <v/>
          </cell>
          <cell r="I1317" t="str">
            <v>سياره نيسان بيك اب كابينه مزدوجه 2019</v>
          </cell>
          <cell r="J1317" t="str">
            <v>عدد</v>
          </cell>
          <cell r="K1317">
            <v>1</v>
          </cell>
          <cell r="L1317">
            <v>1</v>
          </cell>
          <cell r="M1317">
            <v>385000</v>
          </cell>
          <cell r="N1317">
            <v>385000</v>
          </cell>
          <cell r="O1317" t="str">
            <v>شخصى</v>
          </cell>
          <cell r="P1317" t="str">
            <v>الاثاث</v>
          </cell>
          <cell r="Q1317" t="str">
            <v>دفتر 3</v>
          </cell>
          <cell r="R1317">
            <v>24</v>
          </cell>
        </row>
        <row r="1318">
          <cell r="D1318" t="str">
            <v/>
          </cell>
          <cell r="E1318" t="str">
            <v>خ م</v>
          </cell>
          <cell r="F1318" t="str">
            <v>الخدمات المعاونه</v>
          </cell>
          <cell r="G1318">
            <v>162</v>
          </cell>
          <cell r="H1318" t="str">
            <v/>
          </cell>
          <cell r="I1318" t="str">
            <v>دولاب صاج 6 دلفه</v>
          </cell>
          <cell r="J1318" t="str">
            <v>عدد</v>
          </cell>
          <cell r="K1318">
            <v>3</v>
          </cell>
          <cell r="L1318">
            <v>3</v>
          </cell>
          <cell r="M1318">
            <v>2435</v>
          </cell>
          <cell r="N1318">
            <v>7305</v>
          </cell>
          <cell r="O1318" t="str">
            <v>فرعى</v>
          </cell>
          <cell r="P1318" t="str">
            <v>الاثاث</v>
          </cell>
          <cell r="Q1318" t="str">
            <v>دفتر 2</v>
          </cell>
          <cell r="R1318">
            <v>20</v>
          </cell>
        </row>
        <row r="1319">
          <cell r="D1319" t="str">
            <v/>
          </cell>
          <cell r="E1319" t="str">
            <v>خ م</v>
          </cell>
          <cell r="F1319" t="str">
            <v>الخدمات المعاونه</v>
          </cell>
          <cell r="G1319">
            <v>944</v>
          </cell>
          <cell r="H1319" t="str">
            <v/>
          </cell>
          <cell r="I1319" t="str">
            <v>ماتور رش 20 لتر</v>
          </cell>
          <cell r="J1319" t="str">
            <v>عدد</v>
          </cell>
          <cell r="K1319">
            <v>1</v>
          </cell>
          <cell r="L1319">
            <v>1</v>
          </cell>
          <cell r="M1319">
            <v>2052</v>
          </cell>
          <cell r="N1319">
            <v>2052</v>
          </cell>
          <cell r="O1319" t="str">
            <v>فرعى</v>
          </cell>
          <cell r="P1319" t="str">
            <v>الاجهزه</v>
          </cell>
          <cell r="Q1319" t="str">
            <v>دفتر 3</v>
          </cell>
          <cell r="R1319">
            <v>61</v>
          </cell>
        </row>
        <row r="1320">
          <cell r="D1320" t="str">
            <v/>
          </cell>
          <cell r="E1320" t="str">
            <v>خزينه</v>
          </cell>
          <cell r="F1320" t="str">
            <v>الخزينة</v>
          </cell>
          <cell r="G1320">
            <v>23</v>
          </cell>
          <cell r="H1320" t="str">
            <v/>
          </cell>
          <cell r="I1320" t="str">
            <v>اله حاسبه كاسيو DR 120</v>
          </cell>
          <cell r="J1320" t="str">
            <v>عدد</v>
          </cell>
          <cell r="K1320">
            <v>2</v>
          </cell>
          <cell r="L1320">
            <v>2</v>
          </cell>
          <cell r="M1320">
            <v>620</v>
          </cell>
          <cell r="N1320">
            <v>1240</v>
          </cell>
          <cell r="O1320" t="str">
            <v>شخصى</v>
          </cell>
          <cell r="P1320" t="str">
            <v>الاثاث</v>
          </cell>
          <cell r="Q1320" t="str">
            <v>دفتر 1</v>
          </cell>
          <cell r="R1320">
            <v>12</v>
          </cell>
        </row>
        <row r="1321">
          <cell r="D1321" t="str">
            <v/>
          </cell>
          <cell r="E1321" t="str">
            <v>خزينه</v>
          </cell>
          <cell r="F1321" t="str">
            <v>الخزينة</v>
          </cell>
          <cell r="G1321">
            <v>76</v>
          </cell>
          <cell r="H1321" t="str">
            <v/>
          </cell>
          <cell r="I1321" t="str">
            <v>تليفون</v>
          </cell>
          <cell r="J1321" t="str">
            <v>عدد</v>
          </cell>
          <cell r="K1321">
            <v>1</v>
          </cell>
          <cell r="L1321">
            <v>1</v>
          </cell>
          <cell r="M1321">
            <v>425</v>
          </cell>
          <cell r="N1321">
            <v>425</v>
          </cell>
          <cell r="O1321" t="str">
            <v>شخصى</v>
          </cell>
          <cell r="P1321" t="str">
            <v>الاثاث</v>
          </cell>
          <cell r="Q1321" t="str">
            <v>دفتر 2</v>
          </cell>
          <cell r="R1321">
            <v>1</v>
          </cell>
        </row>
        <row r="1322">
          <cell r="D1322" t="str">
            <v/>
          </cell>
          <cell r="E1322" t="str">
            <v>خزينه</v>
          </cell>
          <cell r="F1322" t="str">
            <v>الخزينة</v>
          </cell>
          <cell r="G1322">
            <v>472</v>
          </cell>
          <cell r="H1322" t="str">
            <v/>
          </cell>
          <cell r="I1322" t="str">
            <v>جهاز تكييف كارير ½1 ح</v>
          </cell>
          <cell r="J1322" t="str">
            <v>عدد</v>
          </cell>
          <cell r="K1322">
            <v>1</v>
          </cell>
          <cell r="L1322">
            <v>1</v>
          </cell>
          <cell r="M1322">
            <v>7645</v>
          </cell>
          <cell r="N1322">
            <v>7645</v>
          </cell>
          <cell r="O1322" t="str">
            <v>شخصى</v>
          </cell>
          <cell r="P1322" t="str">
            <v>الاجهزه</v>
          </cell>
          <cell r="Q1322" t="str">
            <v>دفتر 1</v>
          </cell>
          <cell r="R1322">
            <v>91</v>
          </cell>
        </row>
        <row r="1323">
          <cell r="D1323" t="str">
            <v/>
          </cell>
          <cell r="E1323" t="str">
            <v>خزينه</v>
          </cell>
          <cell r="F1323" t="str">
            <v>الخزينة</v>
          </cell>
          <cell r="G1323">
            <v>130</v>
          </cell>
          <cell r="H1323" t="str">
            <v/>
          </cell>
          <cell r="I1323" t="str">
            <v>خرامه</v>
          </cell>
          <cell r="J1323" t="str">
            <v>عدد</v>
          </cell>
          <cell r="K1323">
            <v>1</v>
          </cell>
          <cell r="L1323">
            <v>1</v>
          </cell>
          <cell r="M1323">
            <v>35</v>
          </cell>
          <cell r="N1323">
            <v>35</v>
          </cell>
          <cell r="O1323" t="str">
            <v>شخصى</v>
          </cell>
          <cell r="P1323" t="str">
            <v>الاثاث</v>
          </cell>
          <cell r="Q1323" t="str">
            <v>دفتر 1</v>
          </cell>
          <cell r="R1323">
            <v>89</v>
          </cell>
        </row>
        <row r="1324">
          <cell r="D1324" t="str">
            <v/>
          </cell>
          <cell r="E1324" t="str">
            <v>خزينه</v>
          </cell>
          <cell r="F1324" t="str">
            <v>الخزينة</v>
          </cell>
          <cell r="G1324">
            <v>137</v>
          </cell>
          <cell r="H1324" t="str">
            <v/>
          </cell>
          <cell r="I1324" t="str">
            <v>خزينة اوشيدا</v>
          </cell>
          <cell r="J1324" t="str">
            <v>عدد</v>
          </cell>
          <cell r="K1324">
            <v>1</v>
          </cell>
          <cell r="L1324">
            <v>1</v>
          </cell>
          <cell r="M1324">
            <v>1911</v>
          </cell>
          <cell r="N1324">
            <v>1911</v>
          </cell>
          <cell r="O1324" t="str">
            <v>شخصى</v>
          </cell>
          <cell r="P1324" t="str">
            <v>الاثاث</v>
          </cell>
          <cell r="Q1324" t="str">
            <v>دفتر 1</v>
          </cell>
          <cell r="R1324">
            <v>94</v>
          </cell>
        </row>
        <row r="1325">
          <cell r="D1325" t="str">
            <v/>
          </cell>
          <cell r="E1325" t="str">
            <v>خزينه</v>
          </cell>
          <cell r="F1325" t="str">
            <v>الخزينة</v>
          </cell>
          <cell r="G1325">
            <v>138</v>
          </cell>
          <cell r="H1325" t="str">
            <v/>
          </cell>
          <cell r="I1325" t="str">
            <v xml:space="preserve">خزينة حديد </v>
          </cell>
          <cell r="J1325" t="str">
            <v>عدد</v>
          </cell>
          <cell r="K1325">
            <v>2</v>
          </cell>
          <cell r="L1325">
            <v>2</v>
          </cell>
          <cell r="M1325">
            <v>1900</v>
          </cell>
          <cell r="N1325">
            <v>3800</v>
          </cell>
          <cell r="O1325" t="str">
            <v>شخصى</v>
          </cell>
          <cell r="P1325" t="str">
            <v>الاثاث</v>
          </cell>
          <cell r="Q1325" t="str">
            <v>دفتر 1</v>
          </cell>
          <cell r="R1325">
            <v>95</v>
          </cell>
        </row>
        <row r="1326">
          <cell r="D1326" t="str">
            <v/>
          </cell>
          <cell r="E1326" t="str">
            <v>خزينه</v>
          </cell>
          <cell r="F1326" t="str">
            <v>الخزينة</v>
          </cell>
          <cell r="G1326">
            <v>453</v>
          </cell>
          <cell r="H1326" t="str">
            <v/>
          </cell>
          <cell r="I1326" t="str">
            <v>خزينه حديد 2 مفتاح كمبيوتر</v>
          </cell>
          <cell r="J1326" t="str">
            <v>عدد</v>
          </cell>
          <cell r="K1326">
            <v>1</v>
          </cell>
          <cell r="L1326">
            <v>1</v>
          </cell>
          <cell r="M1326">
            <v>3460</v>
          </cell>
          <cell r="N1326">
            <v>3460</v>
          </cell>
          <cell r="O1326" t="str">
            <v>شخصى</v>
          </cell>
          <cell r="P1326" t="str">
            <v>الاثاث</v>
          </cell>
          <cell r="Q1326" t="str">
            <v>دفتر 4</v>
          </cell>
          <cell r="R1326">
            <v>48</v>
          </cell>
        </row>
        <row r="1327">
          <cell r="D1327" t="str">
            <v/>
          </cell>
          <cell r="E1327" t="str">
            <v>خزينه</v>
          </cell>
          <cell r="F1327" t="str">
            <v>الخزينة</v>
          </cell>
          <cell r="G1327">
            <v>141</v>
          </cell>
          <cell r="H1327" t="str">
            <v/>
          </cell>
          <cell r="I1327" t="str">
            <v>دباسه صغيره</v>
          </cell>
          <cell r="J1327" t="str">
            <v>عدد</v>
          </cell>
          <cell r="K1327">
            <v>1</v>
          </cell>
          <cell r="L1327">
            <v>1</v>
          </cell>
          <cell r="M1327">
            <v>185</v>
          </cell>
          <cell r="N1327">
            <v>185</v>
          </cell>
          <cell r="O1327" t="str">
            <v>شخصى</v>
          </cell>
          <cell r="P1327" t="str">
            <v>الاثاث</v>
          </cell>
          <cell r="Q1327" t="str">
            <v>دفتر 1</v>
          </cell>
          <cell r="R1327">
            <v>100</v>
          </cell>
        </row>
        <row r="1328">
          <cell r="D1328" t="str">
            <v/>
          </cell>
          <cell r="E1328" t="str">
            <v>خزينه</v>
          </cell>
          <cell r="F1328" t="str">
            <v>الخزينة</v>
          </cell>
          <cell r="G1328">
            <v>145</v>
          </cell>
          <cell r="H1328" t="str">
            <v/>
          </cell>
          <cell r="I1328" t="str">
            <v>دباسه كبيرة</v>
          </cell>
          <cell r="J1328" t="str">
            <v>عدد</v>
          </cell>
          <cell r="K1328">
            <v>1</v>
          </cell>
          <cell r="L1328">
            <v>1</v>
          </cell>
          <cell r="M1328">
            <v>510</v>
          </cell>
          <cell r="N1328">
            <v>510</v>
          </cell>
          <cell r="O1328" t="str">
            <v>شخصى</v>
          </cell>
          <cell r="P1328" t="str">
            <v>الاثاث</v>
          </cell>
          <cell r="Q1328" t="str">
            <v>دفتر 2</v>
          </cell>
          <cell r="R1328">
            <v>4</v>
          </cell>
        </row>
        <row r="1329">
          <cell r="D1329" t="str">
            <v/>
          </cell>
          <cell r="E1329" t="str">
            <v>خزينه</v>
          </cell>
          <cell r="F1329" t="str">
            <v>الخزينة</v>
          </cell>
          <cell r="G1329">
            <v>228</v>
          </cell>
          <cell r="H1329" t="str">
            <v/>
          </cell>
          <cell r="I1329" t="str">
            <v>شانون 4 درج</v>
          </cell>
          <cell r="J1329" t="str">
            <v>عدد</v>
          </cell>
          <cell r="K1329">
            <v>1</v>
          </cell>
          <cell r="L1329">
            <v>1</v>
          </cell>
          <cell r="M1329">
            <v>950</v>
          </cell>
          <cell r="N1329">
            <v>950</v>
          </cell>
          <cell r="O1329" t="str">
            <v>شخصى</v>
          </cell>
          <cell r="P1329" t="str">
            <v>الاثاث</v>
          </cell>
          <cell r="Q1329" t="str">
            <v>دفتر 3</v>
          </cell>
          <cell r="R1329">
            <v>1</v>
          </cell>
        </row>
        <row r="1330">
          <cell r="D1330" t="str">
            <v/>
          </cell>
          <cell r="E1330" t="str">
            <v>خزينه</v>
          </cell>
          <cell r="F1330" t="str">
            <v>الخزينة</v>
          </cell>
          <cell r="G1330">
            <v>325</v>
          </cell>
          <cell r="H1330" t="str">
            <v/>
          </cell>
          <cell r="I1330" t="str">
            <v xml:space="preserve">كرسي دوران </v>
          </cell>
          <cell r="J1330" t="str">
            <v>عدد</v>
          </cell>
          <cell r="K1330">
            <v>2</v>
          </cell>
          <cell r="L1330">
            <v>2</v>
          </cell>
          <cell r="M1330">
            <v>450</v>
          </cell>
          <cell r="N1330">
            <v>900</v>
          </cell>
          <cell r="O1330" t="str">
            <v>شخصى</v>
          </cell>
          <cell r="P1330" t="str">
            <v>الاثاث</v>
          </cell>
          <cell r="Q1330" t="str">
            <v>دفتر 3</v>
          </cell>
          <cell r="R1330">
            <v>40</v>
          </cell>
        </row>
        <row r="1331">
          <cell r="D1331" t="str">
            <v/>
          </cell>
          <cell r="E1331" t="str">
            <v>خزينه</v>
          </cell>
          <cell r="F1331" t="str">
            <v>الخزينة</v>
          </cell>
          <cell r="G1331">
            <v>348</v>
          </cell>
          <cell r="H1331" t="str">
            <v/>
          </cell>
          <cell r="I1331" t="str">
            <v>كمودينو خشب</v>
          </cell>
          <cell r="J1331" t="str">
            <v>عدد</v>
          </cell>
          <cell r="K1331">
            <v>1</v>
          </cell>
          <cell r="L1331">
            <v>1</v>
          </cell>
          <cell r="M1331">
            <v>185</v>
          </cell>
          <cell r="N1331">
            <v>185</v>
          </cell>
          <cell r="O1331" t="str">
            <v>شخصى</v>
          </cell>
          <cell r="P1331" t="str">
            <v>الاثاث</v>
          </cell>
          <cell r="Q1331" t="str">
            <v>دفتر 3</v>
          </cell>
          <cell r="R1331">
            <v>60</v>
          </cell>
        </row>
        <row r="1332">
          <cell r="D1332" t="str">
            <v/>
          </cell>
          <cell r="E1332" t="str">
            <v>خزينه</v>
          </cell>
          <cell r="F1332" t="str">
            <v>الخزينة</v>
          </cell>
          <cell r="G1332">
            <v>404</v>
          </cell>
          <cell r="H1332" t="str">
            <v/>
          </cell>
          <cell r="I1332" t="str">
            <v>مكتب خشب</v>
          </cell>
          <cell r="J1332" t="str">
            <v>عدد</v>
          </cell>
          <cell r="K1332">
            <v>1</v>
          </cell>
          <cell r="L1332">
            <v>1</v>
          </cell>
          <cell r="M1332">
            <v>320</v>
          </cell>
          <cell r="N1332">
            <v>320</v>
          </cell>
          <cell r="O1332" t="str">
            <v>شخصى</v>
          </cell>
          <cell r="P1332" t="str">
            <v>الاثاث</v>
          </cell>
          <cell r="Q1332" t="str">
            <v>دفتر 4</v>
          </cell>
          <cell r="R1332">
            <v>6</v>
          </cell>
        </row>
        <row r="1333">
          <cell r="D1333" t="str">
            <v/>
          </cell>
          <cell r="E1333" t="str">
            <v>خزينه</v>
          </cell>
          <cell r="F1333" t="str">
            <v>الخزينة</v>
          </cell>
          <cell r="G1333">
            <v>407</v>
          </cell>
          <cell r="H1333" t="str">
            <v/>
          </cell>
          <cell r="I1333" t="str">
            <v>مكتب صاج 4 درج</v>
          </cell>
          <cell r="J1333" t="str">
            <v>عدد</v>
          </cell>
          <cell r="K1333">
            <v>1</v>
          </cell>
          <cell r="L1333">
            <v>1</v>
          </cell>
          <cell r="M1333">
            <v>1725</v>
          </cell>
          <cell r="N1333">
            <v>1725</v>
          </cell>
          <cell r="O1333" t="str">
            <v>شخصى</v>
          </cell>
          <cell r="P1333" t="str">
            <v>الاثاث</v>
          </cell>
          <cell r="Q1333" t="str">
            <v>دفتر 4</v>
          </cell>
          <cell r="R1333">
            <v>7</v>
          </cell>
        </row>
        <row r="1334">
          <cell r="D1334" t="str">
            <v/>
          </cell>
          <cell r="E1334" t="str">
            <v>خزينه</v>
          </cell>
          <cell r="F1334" t="str">
            <v>الخزينة</v>
          </cell>
          <cell r="G1334">
            <v>452</v>
          </cell>
          <cell r="H1334" t="str">
            <v/>
          </cell>
          <cell r="I1334" t="str">
            <v>وحدة شانون2 دلفه</v>
          </cell>
          <cell r="J1334" t="str">
            <v>عدد</v>
          </cell>
          <cell r="K1334">
            <v>1</v>
          </cell>
          <cell r="L1334">
            <v>1</v>
          </cell>
          <cell r="M1334">
            <v>490</v>
          </cell>
          <cell r="N1334">
            <v>490</v>
          </cell>
          <cell r="O1334" t="str">
            <v>شخصى</v>
          </cell>
          <cell r="P1334" t="str">
            <v>الاثاث</v>
          </cell>
          <cell r="Q1334" t="str">
            <v>دفتر 4</v>
          </cell>
          <cell r="R1334">
            <v>47</v>
          </cell>
        </row>
        <row r="1335">
          <cell r="D1335" t="str">
            <v/>
          </cell>
          <cell r="E1335" t="str">
            <v>دفاع</v>
          </cell>
          <cell r="F1335" t="str">
            <v xml:space="preserve">الدفاع المدني    </v>
          </cell>
          <cell r="G1335">
            <v>9</v>
          </cell>
          <cell r="H1335" t="str">
            <v/>
          </cell>
          <cell r="I1335" t="str">
            <v>ازرار انذار</v>
          </cell>
          <cell r="J1335" t="str">
            <v>عدد</v>
          </cell>
          <cell r="K1335">
            <v>22</v>
          </cell>
          <cell r="L1335">
            <v>22</v>
          </cell>
          <cell r="M1335">
            <v>0</v>
          </cell>
          <cell r="N1335">
            <v>0</v>
          </cell>
          <cell r="O1335" t="str">
            <v>فرعى</v>
          </cell>
          <cell r="P1335" t="str">
            <v>الاثاث</v>
          </cell>
          <cell r="Q1335" t="str">
            <v>دفتر 1</v>
          </cell>
          <cell r="R1335">
            <v>3</v>
          </cell>
        </row>
        <row r="1336">
          <cell r="D1336" t="str">
            <v/>
          </cell>
          <cell r="E1336" t="str">
            <v>دفاع</v>
          </cell>
          <cell r="F1336" t="str">
            <v xml:space="preserve">الدفاع المدني    </v>
          </cell>
          <cell r="G1336">
            <v>38</v>
          </cell>
          <cell r="H1336" t="str">
            <v/>
          </cell>
          <cell r="I1336" t="str">
            <v>بكره هوزوريل</v>
          </cell>
          <cell r="J1336" t="str">
            <v>عدد</v>
          </cell>
          <cell r="K1336">
            <v>3</v>
          </cell>
          <cell r="L1336">
            <v>3</v>
          </cell>
          <cell r="M1336">
            <v>1090</v>
          </cell>
          <cell r="N1336">
            <v>3270</v>
          </cell>
          <cell r="O1336" t="str">
            <v>فرعى</v>
          </cell>
          <cell r="P1336" t="str">
            <v>الاثاث</v>
          </cell>
          <cell r="Q1336" t="str">
            <v>دفتر 1</v>
          </cell>
          <cell r="R1336">
            <v>19</v>
          </cell>
        </row>
        <row r="1337">
          <cell r="D1337" t="str">
            <v/>
          </cell>
          <cell r="E1337" t="str">
            <v>دفاع</v>
          </cell>
          <cell r="F1337" t="str">
            <v xml:space="preserve">الدفاع المدني    </v>
          </cell>
          <cell r="G1337">
            <v>81</v>
          </cell>
          <cell r="H1337" t="str">
            <v/>
          </cell>
          <cell r="I1337" t="str">
            <v>جرس انذار</v>
          </cell>
          <cell r="J1337" t="str">
            <v>عدد</v>
          </cell>
          <cell r="K1337">
            <v>9</v>
          </cell>
          <cell r="L1337">
            <v>9</v>
          </cell>
          <cell r="M1337">
            <v>0</v>
          </cell>
          <cell r="N1337">
            <v>0</v>
          </cell>
          <cell r="O1337" t="str">
            <v>فرعى</v>
          </cell>
          <cell r="P1337" t="str">
            <v>الاجهزه</v>
          </cell>
          <cell r="Q1337" t="str">
            <v>دفتر 1</v>
          </cell>
          <cell r="R1337">
            <v>36</v>
          </cell>
        </row>
        <row r="1338">
          <cell r="D1338" t="str">
            <v/>
          </cell>
          <cell r="E1338" t="str">
            <v>دفاع</v>
          </cell>
          <cell r="F1338" t="str">
            <v xml:space="preserve">الدفاع المدني    </v>
          </cell>
          <cell r="G1338">
            <v>93</v>
          </cell>
          <cell r="H1338" t="str">
            <v/>
          </cell>
          <cell r="I1338" t="str">
            <v>حساس دخان</v>
          </cell>
          <cell r="J1338" t="str">
            <v>عدد</v>
          </cell>
          <cell r="K1338">
            <v>233</v>
          </cell>
          <cell r="L1338">
            <v>233</v>
          </cell>
          <cell r="M1338">
            <v>0</v>
          </cell>
          <cell r="N1338">
            <v>0</v>
          </cell>
          <cell r="O1338" t="str">
            <v>فرعى</v>
          </cell>
          <cell r="P1338" t="str">
            <v>الاثاث</v>
          </cell>
          <cell r="Q1338" t="str">
            <v>دفتر 1</v>
          </cell>
          <cell r="R1338">
            <v>66</v>
          </cell>
        </row>
        <row r="1339">
          <cell r="D1339" t="str">
            <v/>
          </cell>
          <cell r="E1339" t="str">
            <v>دفاع</v>
          </cell>
          <cell r="F1339" t="str">
            <v xml:space="preserve">الدفاع المدني    </v>
          </cell>
          <cell r="G1339">
            <v>130</v>
          </cell>
          <cell r="H1339" t="str">
            <v/>
          </cell>
          <cell r="I1339" t="str">
            <v>خرامه</v>
          </cell>
          <cell r="J1339" t="str">
            <v>عدد</v>
          </cell>
          <cell r="K1339">
            <v>1</v>
          </cell>
          <cell r="L1339">
            <v>1</v>
          </cell>
          <cell r="M1339">
            <v>35</v>
          </cell>
          <cell r="N1339">
            <v>35</v>
          </cell>
          <cell r="O1339" t="str">
            <v>فرعى</v>
          </cell>
          <cell r="P1339" t="str">
            <v>الاثاث</v>
          </cell>
          <cell r="Q1339" t="str">
            <v>دفتر 1</v>
          </cell>
          <cell r="R1339">
            <v>89</v>
          </cell>
        </row>
        <row r="1340">
          <cell r="D1340" t="str">
            <v/>
          </cell>
          <cell r="E1340" t="str">
            <v>دفاع</v>
          </cell>
          <cell r="F1340" t="str">
            <v xml:space="preserve">الدفاع المدني    </v>
          </cell>
          <cell r="G1340">
            <v>132</v>
          </cell>
          <cell r="H1340" t="str">
            <v/>
          </cell>
          <cell r="I1340" t="str">
            <v>خرطوم حريق</v>
          </cell>
          <cell r="J1340" t="str">
            <v>عدد</v>
          </cell>
          <cell r="K1340">
            <v>14</v>
          </cell>
          <cell r="L1340">
            <v>14</v>
          </cell>
          <cell r="M1340">
            <v>2500</v>
          </cell>
          <cell r="N1340">
            <v>35000</v>
          </cell>
          <cell r="O1340" t="str">
            <v>فرعى</v>
          </cell>
          <cell r="P1340" t="str">
            <v>الاثاث</v>
          </cell>
          <cell r="Q1340" t="str">
            <v>دفتر 1</v>
          </cell>
          <cell r="R1340">
            <v>91</v>
          </cell>
        </row>
        <row r="1341">
          <cell r="D1341" t="str">
            <v/>
          </cell>
          <cell r="E1341" t="str">
            <v>دفاع</v>
          </cell>
          <cell r="F1341" t="str">
            <v xml:space="preserve">الدفاع المدني    </v>
          </cell>
          <cell r="G1341">
            <v>141</v>
          </cell>
          <cell r="H1341" t="str">
            <v/>
          </cell>
          <cell r="I1341" t="str">
            <v>دباسه صغيره</v>
          </cell>
          <cell r="J1341" t="str">
            <v>عدد</v>
          </cell>
          <cell r="K1341">
            <v>1</v>
          </cell>
          <cell r="L1341">
            <v>1</v>
          </cell>
          <cell r="M1341">
            <v>185</v>
          </cell>
          <cell r="N1341">
            <v>185</v>
          </cell>
          <cell r="O1341" t="str">
            <v>فرعى</v>
          </cell>
          <cell r="P1341" t="str">
            <v>الاثاث</v>
          </cell>
          <cell r="Q1341" t="str">
            <v>دفتر 1</v>
          </cell>
          <cell r="R1341">
            <v>100</v>
          </cell>
        </row>
        <row r="1342">
          <cell r="D1342" t="str">
            <v/>
          </cell>
          <cell r="E1342" t="str">
            <v>دفاع</v>
          </cell>
          <cell r="F1342" t="str">
            <v xml:space="preserve">الدفاع المدني    </v>
          </cell>
          <cell r="G1342">
            <v>173</v>
          </cell>
          <cell r="H1342" t="str">
            <v/>
          </cell>
          <cell r="I1342" t="str">
            <v>سارينه بفلاش</v>
          </cell>
          <cell r="J1342" t="str">
            <v>عدد</v>
          </cell>
          <cell r="K1342">
            <v>1</v>
          </cell>
          <cell r="L1342">
            <v>1</v>
          </cell>
          <cell r="M1342">
            <v>0</v>
          </cell>
          <cell r="N1342">
            <v>0</v>
          </cell>
          <cell r="O1342" t="str">
            <v>فرعى</v>
          </cell>
          <cell r="P1342" t="str">
            <v>الاثاث</v>
          </cell>
          <cell r="Q1342" t="str">
            <v>دفتر 2</v>
          </cell>
          <cell r="R1342">
            <v>29</v>
          </cell>
        </row>
        <row r="1343">
          <cell r="D1343" t="str">
            <v/>
          </cell>
          <cell r="E1343" t="str">
            <v>دفاع</v>
          </cell>
          <cell r="F1343" t="str">
            <v xml:space="preserve">الدفاع المدني    </v>
          </cell>
          <cell r="G1343">
            <v>228</v>
          </cell>
          <cell r="H1343" t="str">
            <v/>
          </cell>
          <cell r="I1343" t="str">
            <v>شانون 4 درج</v>
          </cell>
          <cell r="J1343" t="str">
            <v>عدد</v>
          </cell>
          <cell r="K1343">
            <v>1</v>
          </cell>
          <cell r="L1343">
            <v>1</v>
          </cell>
          <cell r="M1343">
            <v>950</v>
          </cell>
          <cell r="N1343">
            <v>950</v>
          </cell>
          <cell r="O1343" t="str">
            <v>فرعى</v>
          </cell>
          <cell r="P1343" t="str">
            <v>الاثاث</v>
          </cell>
          <cell r="Q1343" t="str">
            <v>دفتر 3</v>
          </cell>
          <cell r="R1343">
            <v>1</v>
          </cell>
        </row>
        <row r="1344">
          <cell r="D1344" t="str">
            <v/>
          </cell>
          <cell r="E1344" t="str">
            <v>دفاع</v>
          </cell>
          <cell r="F1344" t="str">
            <v xml:space="preserve">الدفاع المدني    </v>
          </cell>
          <cell r="G1344">
            <v>242</v>
          </cell>
          <cell r="H1344" t="str">
            <v/>
          </cell>
          <cell r="I1344" t="str">
            <v>صندوق حريق</v>
          </cell>
          <cell r="J1344" t="str">
            <v>عدد</v>
          </cell>
          <cell r="K1344">
            <v>14</v>
          </cell>
          <cell r="L1344">
            <v>14</v>
          </cell>
          <cell r="M1344">
            <v>1710</v>
          </cell>
          <cell r="N1344">
            <v>23940</v>
          </cell>
          <cell r="O1344" t="str">
            <v>فرعى</v>
          </cell>
          <cell r="P1344" t="str">
            <v>الاثاث</v>
          </cell>
          <cell r="Q1344" t="str">
            <v>دفتر 2</v>
          </cell>
          <cell r="R1344">
            <v>66</v>
          </cell>
        </row>
        <row r="1345">
          <cell r="D1345" t="str">
            <v/>
          </cell>
          <cell r="E1345" t="str">
            <v>دفاع</v>
          </cell>
          <cell r="F1345" t="str">
            <v xml:space="preserve">الدفاع المدني    </v>
          </cell>
          <cell r="G1345">
            <v>253</v>
          </cell>
          <cell r="H1345" t="str">
            <v/>
          </cell>
          <cell r="I1345" t="str">
            <v>طفاية 10 ك CO2</v>
          </cell>
          <cell r="J1345" t="str">
            <v>عدد</v>
          </cell>
          <cell r="K1345">
            <v>5</v>
          </cell>
          <cell r="L1345">
            <v>5</v>
          </cell>
          <cell r="M1345">
            <v>2100</v>
          </cell>
          <cell r="N1345">
            <v>10500</v>
          </cell>
          <cell r="O1345" t="str">
            <v>فرعى</v>
          </cell>
          <cell r="P1345" t="str">
            <v>الاثاث</v>
          </cell>
          <cell r="Q1345" t="str">
            <v>دفتر 2</v>
          </cell>
          <cell r="R1345">
            <v>74</v>
          </cell>
        </row>
        <row r="1346">
          <cell r="D1346" t="str">
            <v/>
          </cell>
          <cell r="E1346" t="str">
            <v>دفاع</v>
          </cell>
          <cell r="F1346" t="str">
            <v xml:space="preserve">الدفاع المدني    </v>
          </cell>
          <cell r="G1346">
            <v>254</v>
          </cell>
          <cell r="H1346" t="str">
            <v/>
          </cell>
          <cell r="I1346" t="str">
            <v>طفاية 12 ك بودرة</v>
          </cell>
          <cell r="J1346" t="str">
            <v>عدد</v>
          </cell>
          <cell r="K1346">
            <v>3</v>
          </cell>
          <cell r="L1346">
            <v>3</v>
          </cell>
          <cell r="M1346">
            <v>2500</v>
          </cell>
          <cell r="N1346">
            <v>7500</v>
          </cell>
          <cell r="O1346" t="str">
            <v>فرعى</v>
          </cell>
          <cell r="P1346" t="str">
            <v>الاثاث</v>
          </cell>
          <cell r="Q1346" t="str">
            <v>دفتر 2</v>
          </cell>
          <cell r="R1346">
            <v>75</v>
          </cell>
        </row>
        <row r="1347">
          <cell r="D1347" t="str">
            <v/>
          </cell>
          <cell r="E1347" t="str">
            <v>دفاع</v>
          </cell>
          <cell r="F1347" t="str">
            <v xml:space="preserve">الدفاع المدني    </v>
          </cell>
          <cell r="G1347">
            <v>255</v>
          </cell>
          <cell r="H1347" t="str">
            <v/>
          </cell>
          <cell r="I1347" t="str">
            <v>طفاية 2 ك CO2</v>
          </cell>
          <cell r="J1347" t="str">
            <v>عدد</v>
          </cell>
          <cell r="K1347">
            <v>11</v>
          </cell>
          <cell r="L1347">
            <v>11</v>
          </cell>
          <cell r="M1347">
            <v>1000</v>
          </cell>
          <cell r="N1347">
            <v>11000</v>
          </cell>
          <cell r="O1347" t="str">
            <v>فرعى</v>
          </cell>
          <cell r="P1347" t="str">
            <v>الاثاث</v>
          </cell>
          <cell r="Q1347" t="str">
            <v>دفتر 2</v>
          </cell>
          <cell r="R1347">
            <v>76</v>
          </cell>
        </row>
        <row r="1348">
          <cell r="D1348" t="str">
            <v/>
          </cell>
          <cell r="E1348" t="str">
            <v>دفاع</v>
          </cell>
          <cell r="F1348" t="str">
            <v xml:space="preserve">الدفاع المدني    </v>
          </cell>
          <cell r="G1348">
            <v>256</v>
          </cell>
          <cell r="H1348" t="str">
            <v/>
          </cell>
          <cell r="I1348" t="str">
            <v>طفاية 6 ك CO2</v>
          </cell>
          <cell r="J1348" t="str">
            <v>عدد</v>
          </cell>
          <cell r="K1348">
            <v>25</v>
          </cell>
          <cell r="L1348">
            <v>25</v>
          </cell>
          <cell r="M1348">
            <v>1852.5</v>
          </cell>
          <cell r="N1348">
            <v>46312.5</v>
          </cell>
          <cell r="O1348" t="str">
            <v>فرعى</v>
          </cell>
          <cell r="P1348" t="str">
            <v>الاثاث</v>
          </cell>
          <cell r="Q1348" t="str">
            <v>دفتر 2</v>
          </cell>
          <cell r="R1348">
            <v>77</v>
          </cell>
        </row>
        <row r="1349">
          <cell r="D1349" t="str">
            <v/>
          </cell>
          <cell r="E1349" t="str">
            <v>دفاع</v>
          </cell>
          <cell r="F1349" t="str">
            <v xml:space="preserve">الدفاع المدني    </v>
          </cell>
          <cell r="G1349">
            <v>257</v>
          </cell>
          <cell r="H1349" t="str">
            <v/>
          </cell>
          <cell r="I1349" t="str">
            <v>طفاية 6 ك بودرة</v>
          </cell>
          <cell r="J1349" t="str">
            <v>عدد</v>
          </cell>
          <cell r="K1349">
            <v>69</v>
          </cell>
          <cell r="L1349">
            <v>69</v>
          </cell>
          <cell r="M1349">
            <v>720</v>
          </cell>
          <cell r="N1349">
            <v>49680</v>
          </cell>
          <cell r="O1349" t="str">
            <v>فرعى</v>
          </cell>
          <cell r="P1349" t="str">
            <v>الاثاث</v>
          </cell>
          <cell r="Q1349" t="str">
            <v>دفتر 2</v>
          </cell>
          <cell r="R1349">
            <v>78</v>
          </cell>
        </row>
        <row r="1350">
          <cell r="D1350" t="str">
            <v/>
          </cell>
          <cell r="E1350" t="str">
            <v>دفاع</v>
          </cell>
          <cell r="F1350" t="str">
            <v xml:space="preserve">الدفاع المدني    </v>
          </cell>
          <cell r="G1350">
            <v>258</v>
          </cell>
          <cell r="H1350" t="str">
            <v/>
          </cell>
          <cell r="I1350" t="str">
            <v>طفاية 9 ك رغوي</v>
          </cell>
          <cell r="J1350" t="str">
            <v>عدد</v>
          </cell>
          <cell r="K1350">
            <v>4</v>
          </cell>
          <cell r="L1350">
            <v>4</v>
          </cell>
          <cell r="M1350">
            <v>2000</v>
          </cell>
          <cell r="N1350">
            <v>8000</v>
          </cell>
          <cell r="O1350" t="str">
            <v>فرعى</v>
          </cell>
          <cell r="P1350" t="str">
            <v>الاثاث</v>
          </cell>
          <cell r="Q1350" t="str">
            <v>دفتر 2</v>
          </cell>
          <cell r="R1350">
            <v>79</v>
          </cell>
        </row>
        <row r="1351">
          <cell r="D1351" t="str">
            <v/>
          </cell>
          <cell r="E1351" t="str">
            <v>دفاع</v>
          </cell>
          <cell r="F1351" t="str">
            <v xml:space="preserve">الدفاع المدني    </v>
          </cell>
          <cell r="G1351">
            <v>259</v>
          </cell>
          <cell r="H1351" t="str">
            <v/>
          </cell>
          <cell r="I1351" t="str">
            <v>طفاية تلقائى</v>
          </cell>
          <cell r="J1351" t="str">
            <v>عدد</v>
          </cell>
          <cell r="K1351">
            <v>35</v>
          </cell>
          <cell r="L1351">
            <v>35</v>
          </cell>
          <cell r="M1351">
            <v>1197.8</v>
          </cell>
          <cell r="N1351">
            <v>41923</v>
          </cell>
          <cell r="O1351" t="str">
            <v>فرعى</v>
          </cell>
          <cell r="P1351" t="str">
            <v>الاثاث</v>
          </cell>
          <cell r="Q1351" t="str">
            <v>دفتر 2</v>
          </cell>
          <cell r="R1351">
            <v>80</v>
          </cell>
        </row>
        <row r="1352">
          <cell r="D1352" t="str">
            <v/>
          </cell>
          <cell r="E1352" t="str">
            <v>دفاع</v>
          </cell>
          <cell r="F1352" t="str">
            <v xml:space="preserve">الدفاع المدني    </v>
          </cell>
          <cell r="G1352">
            <v>703</v>
          </cell>
          <cell r="H1352" t="str">
            <v/>
          </cell>
          <cell r="I1352" t="str">
            <v>قازف مياه المانى متعدد 2 بوصه</v>
          </cell>
          <cell r="J1352" t="str">
            <v>عدد</v>
          </cell>
          <cell r="K1352">
            <v>14</v>
          </cell>
          <cell r="L1352">
            <v>14</v>
          </cell>
          <cell r="M1352">
            <v>1710</v>
          </cell>
          <cell r="N1352">
            <v>23940</v>
          </cell>
          <cell r="O1352" t="str">
            <v>فرعى</v>
          </cell>
          <cell r="P1352" t="str">
            <v>الاثاث</v>
          </cell>
          <cell r="Q1352" t="str">
            <v>دفتر 4</v>
          </cell>
          <cell r="R1352">
            <v>51</v>
          </cell>
        </row>
        <row r="1353">
          <cell r="D1353" t="str">
            <v/>
          </cell>
          <cell r="E1353" t="str">
            <v>دفاع</v>
          </cell>
          <cell r="F1353" t="str">
            <v xml:space="preserve">الدفاع المدني    </v>
          </cell>
          <cell r="G1353">
            <v>36</v>
          </cell>
          <cell r="H1353" t="str">
            <v/>
          </cell>
          <cell r="I1353" t="str">
            <v>قازف مياه بصمام تحكم</v>
          </cell>
          <cell r="J1353" t="str">
            <v>عدد</v>
          </cell>
          <cell r="K1353">
            <v>3</v>
          </cell>
          <cell r="L1353">
            <v>3</v>
          </cell>
          <cell r="M1353">
            <v>508.82</v>
          </cell>
          <cell r="N1353">
            <v>1526.46</v>
          </cell>
          <cell r="O1353" t="str">
            <v>فرعى</v>
          </cell>
          <cell r="P1353" t="str">
            <v>الاثاث</v>
          </cell>
          <cell r="Q1353" t="str">
            <v>دفتر 3</v>
          </cell>
          <cell r="R1353">
            <v>11</v>
          </cell>
        </row>
        <row r="1354">
          <cell r="D1354" t="str">
            <v/>
          </cell>
          <cell r="E1354" t="str">
            <v>دفاع</v>
          </cell>
          <cell r="F1354" t="str">
            <v xml:space="preserve">الدفاع المدني    </v>
          </cell>
          <cell r="G1354">
            <v>669</v>
          </cell>
          <cell r="H1354" t="str">
            <v/>
          </cell>
          <cell r="I1354" t="str">
            <v>لوحة انذار حريق</v>
          </cell>
          <cell r="J1354" t="str">
            <v>عدد</v>
          </cell>
          <cell r="K1354">
            <v>2</v>
          </cell>
          <cell r="L1354">
            <v>2</v>
          </cell>
          <cell r="M1354">
            <v>4950</v>
          </cell>
          <cell r="N1354">
            <v>9900</v>
          </cell>
          <cell r="O1354" t="str">
            <v>فرعى</v>
          </cell>
          <cell r="P1354" t="str">
            <v>الاجهزه</v>
          </cell>
          <cell r="Q1354" t="str">
            <v>دفتر 4</v>
          </cell>
          <cell r="R1354">
            <v>37</v>
          </cell>
        </row>
        <row r="1355">
          <cell r="D1355" t="str">
            <v/>
          </cell>
          <cell r="E1355" t="str">
            <v>دم</v>
          </cell>
          <cell r="F1355" t="str">
            <v>امراض الدم</v>
          </cell>
          <cell r="G1355">
            <v>51</v>
          </cell>
          <cell r="H1355">
            <v>42</v>
          </cell>
          <cell r="I1355" t="str">
            <v>ترابيزة الات</v>
          </cell>
          <cell r="J1355" t="str">
            <v>عدد</v>
          </cell>
          <cell r="K1355">
            <v>1</v>
          </cell>
          <cell r="L1355">
            <v>1</v>
          </cell>
          <cell r="M1355">
            <v>700</v>
          </cell>
          <cell r="N1355">
            <v>700</v>
          </cell>
          <cell r="O1355" t="str">
            <v>فرعى</v>
          </cell>
          <cell r="P1355" t="str">
            <v>الالات</v>
          </cell>
          <cell r="Q1355" t="str">
            <v>دفتر 4</v>
          </cell>
          <cell r="R1355">
            <v>2</v>
          </cell>
        </row>
        <row r="1356">
          <cell r="D1356" t="str">
            <v/>
          </cell>
          <cell r="E1356" t="str">
            <v>دم</v>
          </cell>
          <cell r="F1356" t="str">
            <v>امراض الدم</v>
          </cell>
          <cell r="G1356">
            <v>1155</v>
          </cell>
          <cell r="H1356">
            <v>62</v>
          </cell>
          <cell r="I1356" t="str">
            <v>جهاز تحليل السكر caresens</v>
          </cell>
          <cell r="J1356" t="str">
            <v>عدد</v>
          </cell>
          <cell r="L1356">
            <v>1</v>
          </cell>
          <cell r="M1356">
            <v>345</v>
          </cell>
          <cell r="N1356">
            <v>345</v>
          </cell>
          <cell r="O1356" t="str">
            <v>فرعى</v>
          </cell>
          <cell r="P1356" t="str">
            <v>الاجهزه</v>
          </cell>
          <cell r="Q1356" t="str">
            <v>دفتر 5</v>
          </cell>
          <cell r="R1356">
            <v>58</v>
          </cell>
          <cell r="S1356">
            <v>44884</v>
          </cell>
          <cell r="T1356">
            <v>38</v>
          </cell>
          <cell r="U1356">
            <v>1</v>
          </cell>
        </row>
        <row r="1357">
          <cell r="D1357" t="str">
            <v/>
          </cell>
          <cell r="E1357" t="str">
            <v>دم</v>
          </cell>
          <cell r="F1357" t="str">
            <v>امراض الدم</v>
          </cell>
          <cell r="G1357">
            <v>474</v>
          </cell>
          <cell r="H1357" t="str">
            <v/>
          </cell>
          <cell r="I1357" t="str">
            <v>جهاز تكييف كولدير</v>
          </cell>
          <cell r="J1357" t="str">
            <v>عدد</v>
          </cell>
          <cell r="K1357">
            <v>1</v>
          </cell>
          <cell r="L1357">
            <v>1</v>
          </cell>
          <cell r="M1357">
            <v>3975</v>
          </cell>
          <cell r="N1357">
            <v>3975</v>
          </cell>
          <cell r="O1357" t="str">
            <v>فرعى</v>
          </cell>
          <cell r="P1357" t="str">
            <v>الاجهزه</v>
          </cell>
          <cell r="Q1357" t="str">
            <v>دفتر 1</v>
          </cell>
          <cell r="R1357">
            <v>94</v>
          </cell>
        </row>
        <row r="1358">
          <cell r="D1358" t="str">
            <v/>
          </cell>
          <cell r="E1358" t="str">
            <v>دم</v>
          </cell>
          <cell r="F1358" t="str">
            <v>امراض الدم</v>
          </cell>
          <cell r="G1358">
            <v>70</v>
          </cell>
          <cell r="H1358" t="str">
            <v/>
          </cell>
          <cell r="I1358" t="str">
            <v>جهاز تكييف يونيون اير 3ح</v>
          </cell>
          <cell r="J1358" t="str">
            <v>عدد</v>
          </cell>
          <cell r="K1358">
            <v>1</v>
          </cell>
          <cell r="L1358">
            <v>1</v>
          </cell>
          <cell r="M1358">
            <v>9199</v>
          </cell>
          <cell r="N1358">
            <v>9199</v>
          </cell>
          <cell r="O1358" t="str">
            <v>فرعى</v>
          </cell>
          <cell r="P1358" t="str">
            <v>الاجهزه</v>
          </cell>
          <cell r="Q1358" t="str">
            <v>دفتر 1</v>
          </cell>
          <cell r="R1358">
            <v>98</v>
          </cell>
        </row>
        <row r="1359">
          <cell r="D1359" t="str">
            <v/>
          </cell>
          <cell r="E1359" t="str">
            <v>دم</v>
          </cell>
          <cell r="F1359" t="str">
            <v>امراض الدم</v>
          </cell>
          <cell r="G1359">
            <v>558</v>
          </cell>
          <cell r="H1359">
            <v>27</v>
          </cell>
          <cell r="I1359" t="str">
            <v>جهاز ضغط ديجيتال</v>
          </cell>
          <cell r="J1359" t="str">
            <v>عدد</v>
          </cell>
          <cell r="L1359">
            <v>1</v>
          </cell>
          <cell r="M1359">
            <v>350</v>
          </cell>
          <cell r="N1359">
            <v>350</v>
          </cell>
          <cell r="O1359" t="str">
            <v>فرعى</v>
          </cell>
          <cell r="P1359" t="str">
            <v>الاجهزه</v>
          </cell>
          <cell r="Q1359" t="str">
            <v>دفتر 2</v>
          </cell>
          <cell r="R1359">
            <v>27</v>
          </cell>
          <cell r="S1359">
            <v>44885</v>
          </cell>
          <cell r="T1359">
            <v>39</v>
          </cell>
          <cell r="U1359">
            <v>1</v>
          </cell>
        </row>
        <row r="1360">
          <cell r="D1360" t="str">
            <v/>
          </cell>
          <cell r="E1360" t="str">
            <v>دم</v>
          </cell>
          <cell r="F1360" t="str">
            <v>امراض الدم</v>
          </cell>
          <cell r="G1360">
            <v>89</v>
          </cell>
          <cell r="H1360" t="str">
            <v/>
          </cell>
          <cell r="I1360" t="str">
            <v>حامل محاليل</v>
          </cell>
          <cell r="J1360" t="str">
            <v>عدد</v>
          </cell>
          <cell r="K1360">
            <v>10</v>
          </cell>
          <cell r="L1360">
            <v>10</v>
          </cell>
          <cell r="M1360">
            <v>325</v>
          </cell>
          <cell r="N1360">
            <v>3250</v>
          </cell>
          <cell r="O1360" t="str">
            <v>فرعى</v>
          </cell>
          <cell r="P1360" t="str">
            <v>الاثاث</v>
          </cell>
          <cell r="Q1360" t="str">
            <v>دفتر 1</v>
          </cell>
          <cell r="R1360">
            <v>62</v>
          </cell>
        </row>
        <row r="1361">
          <cell r="D1361" t="str">
            <v/>
          </cell>
          <cell r="E1361" t="str">
            <v>دم</v>
          </cell>
          <cell r="F1361" t="str">
            <v>امراض الدم</v>
          </cell>
          <cell r="G1361">
            <v>150</v>
          </cell>
          <cell r="H1361" t="str">
            <v/>
          </cell>
          <cell r="I1361" t="str">
            <v>دولاب الات 1 دلفه</v>
          </cell>
          <cell r="J1361" t="str">
            <v>عدد</v>
          </cell>
          <cell r="K1361">
            <v>1</v>
          </cell>
          <cell r="L1361">
            <v>1</v>
          </cell>
          <cell r="M1361">
            <v>800</v>
          </cell>
          <cell r="N1361">
            <v>800</v>
          </cell>
          <cell r="O1361" t="str">
            <v>فرعى</v>
          </cell>
          <cell r="P1361" t="str">
            <v>الاثاث</v>
          </cell>
          <cell r="Q1361" t="str">
            <v>دفتر 2</v>
          </cell>
          <cell r="R1361">
            <v>8</v>
          </cell>
        </row>
        <row r="1362">
          <cell r="D1362" t="str">
            <v/>
          </cell>
          <cell r="E1362" t="str">
            <v>دم</v>
          </cell>
          <cell r="F1362" t="str">
            <v>امراض الدم</v>
          </cell>
          <cell r="G1362">
            <v>151</v>
          </cell>
          <cell r="H1362" t="str">
            <v/>
          </cell>
          <cell r="I1362" t="str">
            <v>دولاب الات 2 دلفه</v>
          </cell>
          <cell r="J1362" t="str">
            <v>عدد</v>
          </cell>
          <cell r="K1362">
            <v>1</v>
          </cell>
          <cell r="L1362">
            <v>1</v>
          </cell>
          <cell r="M1362">
            <v>995</v>
          </cell>
          <cell r="N1362">
            <v>995</v>
          </cell>
          <cell r="O1362" t="str">
            <v>فرعى</v>
          </cell>
          <cell r="P1362" t="str">
            <v>الاثاث</v>
          </cell>
          <cell r="Q1362" t="str">
            <v>دفتر 2</v>
          </cell>
          <cell r="R1362">
            <v>9</v>
          </cell>
        </row>
        <row r="1363">
          <cell r="D1363" t="str">
            <v/>
          </cell>
          <cell r="E1363" t="str">
            <v>دم</v>
          </cell>
          <cell r="F1363" t="str">
            <v>امراض الدم</v>
          </cell>
          <cell r="G1363">
            <v>152</v>
          </cell>
          <cell r="H1363" t="str">
            <v/>
          </cell>
          <cell r="I1363" t="str">
            <v>دولاب الوميتال</v>
          </cell>
          <cell r="J1363" t="str">
            <v>عدد</v>
          </cell>
          <cell r="L1363">
            <v>2</v>
          </cell>
          <cell r="M1363">
            <v>1300</v>
          </cell>
          <cell r="N1363">
            <v>2600</v>
          </cell>
          <cell r="O1363" t="str">
            <v>فرعى</v>
          </cell>
          <cell r="P1363" t="str">
            <v>الاثاث</v>
          </cell>
          <cell r="Q1363" t="str">
            <v>دفتر 2</v>
          </cell>
          <cell r="R1363">
            <v>10</v>
          </cell>
          <cell r="S1363">
            <v>44839</v>
          </cell>
          <cell r="T1363" t="str">
            <v>نقل</v>
          </cell>
          <cell r="U1363">
            <v>2</v>
          </cell>
        </row>
        <row r="1364">
          <cell r="D1364" t="str">
            <v/>
          </cell>
          <cell r="E1364" t="str">
            <v>دم</v>
          </cell>
          <cell r="F1364" t="str">
            <v>امراض الدم</v>
          </cell>
          <cell r="G1364">
            <v>1165</v>
          </cell>
          <cell r="H1364">
            <v>77</v>
          </cell>
          <cell r="I1364" t="str">
            <v>شاشه 32 تورنيدو</v>
          </cell>
          <cell r="J1364" t="str">
            <v>عدد</v>
          </cell>
          <cell r="L1364">
            <v>1</v>
          </cell>
          <cell r="M1364">
            <v>3500</v>
          </cell>
          <cell r="N1364">
            <v>3500</v>
          </cell>
          <cell r="O1364" t="str">
            <v>فرعى</v>
          </cell>
          <cell r="P1364" t="str">
            <v>الاجهزه</v>
          </cell>
          <cell r="Q1364" t="str">
            <v>دفتر 1</v>
          </cell>
          <cell r="R1364">
            <v>43</v>
          </cell>
          <cell r="S1364">
            <v>44873</v>
          </cell>
          <cell r="T1364">
            <v>37</v>
          </cell>
          <cell r="U1364">
            <v>1</v>
          </cell>
        </row>
        <row r="1365">
          <cell r="D1365" t="str">
            <v/>
          </cell>
          <cell r="E1365" t="str">
            <v>دم</v>
          </cell>
          <cell r="F1365" t="str">
            <v>امراض الدم</v>
          </cell>
          <cell r="G1365">
            <v>243</v>
          </cell>
          <cell r="H1365" t="str">
            <v/>
          </cell>
          <cell r="I1365" t="str">
            <v>صينية الات</v>
          </cell>
          <cell r="J1365" t="str">
            <v>عدد</v>
          </cell>
          <cell r="K1365">
            <v>1</v>
          </cell>
          <cell r="L1365">
            <v>1</v>
          </cell>
          <cell r="M1365">
            <v>50</v>
          </cell>
          <cell r="N1365">
            <v>50</v>
          </cell>
          <cell r="O1365" t="str">
            <v>فرعى</v>
          </cell>
          <cell r="P1365" t="str">
            <v>الالات</v>
          </cell>
          <cell r="Q1365" t="str">
            <v>دفتر 4</v>
          </cell>
          <cell r="R1365">
            <v>6</v>
          </cell>
        </row>
        <row r="1366">
          <cell r="D1366" t="str">
            <v/>
          </cell>
          <cell r="E1366" t="str">
            <v>دم</v>
          </cell>
          <cell r="F1366" t="str">
            <v>امراض الدم</v>
          </cell>
          <cell r="G1366">
            <v>314</v>
          </cell>
          <cell r="H1366" t="str">
            <v/>
          </cell>
          <cell r="I1366" t="str">
            <v>كرسي امهات</v>
          </cell>
          <cell r="J1366" t="str">
            <v>عدد</v>
          </cell>
          <cell r="K1366">
            <v>11</v>
          </cell>
          <cell r="L1366">
            <v>11</v>
          </cell>
          <cell r="M1366">
            <v>375</v>
          </cell>
          <cell r="N1366">
            <v>4125</v>
          </cell>
          <cell r="O1366" t="str">
            <v>فرعى</v>
          </cell>
          <cell r="P1366" t="str">
            <v>الاثاث</v>
          </cell>
          <cell r="Q1366" t="str">
            <v>دفتر 3</v>
          </cell>
          <cell r="R1366">
            <v>31</v>
          </cell>
        </row>
        <row r="1367">
          <cell r="D1367" t="str">
            <v/>
          </cell>
          <cell r="E1367" t="str">
            <v>دم</v>
          </cell>
          <cell r="F1367" t="str">
            <v>امراض الدم</v>
          </cell>
          <cell r="G1367">
            <v>1135</v>
          </cell>
          <cell r="H1367">
            <v>43</v>
          </cell>
          <cell r="I1367" t="str">
            <v>مضخه محاليل SN SINO MDT 1800V</v>
          </cell>
          <cell r="J1367" t="str">
            <v>عدد</v>
          </cell>
          <cell r="L1367">
            <v>2</v>
          </cell>
          <cell r="M1367">
            <v>6500</v>
          </cell>
          <cell r="N1367">
            <v>13000</v>
          </cell>
          <cell r="O1367" t="str">
            <v>فرعى</v>
          </cell>
          <cell r="P1367" t="str">
            <v>الاجهزه</v>
          </cell>
          <cell r="Q1367" t="str">
            <v>دفتر 5</v>
          </cell>
          <cell r="R1367">
            <v>44</v>
          </cell>
          <cell r="S1367">
            <v>44750</v>
          </cell>
          <cell r="T1367">
            <v>5</v>
          </cell>
          <cell r="U1367">
            <v>2</v>
          </cell>
        </row>
        <row r="1368">
          <cell r="D1368" t="str">
            <v/>
          </cell>
          <cell r="E1368" t="str">
            <v>دم</v>
          </cell>
          <cell r="F1368" t="str">
            <v>امراض الدم</v>
          </cell>
          <cell r="G1368">
            <v>215</v>
          </cell>
          <cell r="H1368">
            <v>73</v>
          </cell>
          <cell r="I1368" t="str">
            <v xml:space="preserve">مضخه محاليل كهربائيه مندراى </v>
          </cell>
          <cell r="J1368" t="str">
            <v>عدد</v>
          </cell>
          <cell r="L1368">
            <v>8</v>
          </cell>
          <cell r="M1368">
            <v>7000</v>
          </cell>
          <cell r="N1368">
            <v>56000</v>
          </cell>
          <cell r="O1368" t="str">
            <v>فرعى</v>
          </cell>
          <cell r="P1368" t="str">
            <v>الاجهزه</v>
          </cell>
          <cell r="Q1368" t="str">
            <v>دفتر 5</v>
          </cell>
          <cell r="R1368">
            <v>59</v>
          </cell>
          <cell r="S1368">
            <v>45224</v>
          </cell>
          <cell r="T1368">
            <v>48</v>
          </cell>
          <cell r="U1368">
            <v>8</v>
          </cell>
        </row>
        <row r="1369">
          <cell r="D1369" t="str">
            <v/>
          </cell>
          <cell r="E1369" t="str">
            <v>دم</v>
          </cell>
          <cell r="F1369" t="str">
            <v>امراض الدم</v>
          </cell>
          <cell r="G1369">
            <v>717</v>
          </cell>
          <cell r="H1369" t="str">
            <v/>
          </cell>
          <cell r="I1369" t="str">
            <v>مونيتور سبسلاب 1050</v>
          </cell>
          <cell r="J1369" t="str">
            <v>عدد</v>
          </cell>
          <cell r="K1369">
            <v>3</v>
          </cell>
          <cell r="L1369">
            <v>3</v>
          </cell>
          <cell r="M1369">
            <v>5000</v>
          </cell>
          <cell r="N1369">
            <v>15000</v>
          </cell>
          <cell r="O1369" t="str">
            <v>فرعى</v>
          </cell>
          <cell r="P1369" t="str">
            <v>الاجهزه</v>
          </cell>
          <cell r="Q1369" t="str">
            <v>دفتر 5</v>
          </cell>
          <cell r="R1369">
            <v>4</v>
          </cell>
        </row>
        <row r="1370">
          <cell r="D1370" t="str">
            <v/>
          </cell>
          <cell r="E1370" t="str">
            <v>دم</v>
          </cell>
          <cell r="F1370" t="str">
            <v>امراض الدم</v>
          </cell>
          <cell r="G1370">
            <v>454</v>
          </cell>
          <cell r="H1370" t="str">
            <v/>
          </cell>
          <cell r="I1370" t="str">
            <v>وحدة مكتب 130*80</v>
          </cell>
          <cell r="J1370" t="str">
            <v>عدد</v>
          </cell>
          <cell r="L1370">
            <v>1</v>
          </cell>
          <cell r="M1370">
            <v>575</v>
          </cell>
          <cell r="N1370">
            <v>575</v>
          </cell>
          <cell r="O1370" t="str">
            <v>فرعى</v>
          </cell>
          <cell r="P1370" t="str">
            <v>الاثاث</v>
          </cell>
          <cell r="Q1370" t="str">
            <v>دفتر 4</v>
          </cell>
          <cell r="R1370">
            <v>49</v>
          </cell>
          <cell r="S1370">
            <v>44839</v>
          </cell>
          <cell r="T1370" t="str">
            <v>نقل</v>
          </cell>
          <cell r="U1370">
            <v>1</v>
          </cell>
        </row>
        <row r="1371">
          <cell r="D1371" t="str">
            <v/>
          </cell>
          <cell r="E1371" t="str">
            <v>دم</v>
          </cell>
          <cell r="F1371" t="str">
            <v>امراض الدم</v>
          </cell>
          <cell r="G1371">
            <v>455</v>
          </cell>
          <cell r="H1371" t="str">
            <v/>
          </cell>
          <cell r="I1371" t="str">
            <v>وحدة مكتب 80*80</v>
          </cell>
          <cell r="J1371" t="str">
            <v>عدد</v>
          </cell>
          <cell r="L1371">
            <v>1</v>
          </cell>
          <cell r="M1371">
            <v>430</v>
          </cell>
          <cell r="N1371">
            <v>430</v>
          </cell>
          <cell r="O1371" t="str">
            <v>فرعى</v>
          </cell>
          <cell r="P1371" t="str">
            <v>الاثاث</v>
          </cell>
          <cell r="Q1371" t="str">
            <v>دفتر 4</v>
          </cell>
          <cell r="R1371">
            <v>50</v>
          </cell>
          <cell r="S1371">
            <v>44839</v>
          </cell>
          <cell r="T1371" t="str">
            <v>نقل</v>
          </cell>
          <cell r="U1371">
            <v>1</v>
          </cell>
        </row>
        <row r="1372">
          <cell r="D1372" t="str">
            <v/>
          </cell>
          <cell r="E1372" t="str">
            <v>رمد</v>
          </cell>
          <cell r="F1372" t="str">
            <v>عياده الرمد</v>
          </cell>
          <cell r="G1372">
            <v>751</v>
          </cell>
          <cell r="H1372" t="str">
            <v/>
          </cell>
          <cell r="I1372" t="str">
            <v>اداه فحص الحول</v>
          </cell>
          <cell r="J1372" t="str">
            <v>عدد</v>
          </cell>
          <cell r="K1372">
            <v>2</v>
          </cell>
          <cell r="L1372">
            <v>2</v>
          </cell>
          <cell r="M1372">
            <v>250</v>
          </cell>
          <cell r="N1372">
            <v>500</v>
          </cell>
          <cell r="O1372" t="str">
            <v>فرعى</v>
          </cell>
          <cell r="P1372" t="str">
            <v>الالات</v>
          </cell>
          <cell r="Q1372" t="str">
            <v>دفتر 4</v>
          </cell>
          <cell r="R1372">
            <v>12</v>
          </cell>
        </row>
        <row r="1373">
          <cell r="D1373" t="str">
            <v/>
          </cell>
          <cell r="E1373" t="str">
            <v>رمد</v>
          </cell>
          <cell r="F1373" t="str">
            <v>عياده الرمد</v>
          </cell>
          <cell r="G1373">
            <v>1046</v>
          </cell>
          <cell r="H1373" t="str">
            <v/>
          </cell>
          <cell r="I1373" t="str">
            <v>بب كوت</v>
          </cell>
          <cell r="J1373" t="str">
            <v>عدد</v>
          </cell>
          <cell r="K1373">
            <v>1</v>
          </cell>
          <cell r="L1373">
            <v>1</v>
          </cell>
          <cell r="M1373">
            <v>2775</v>
          </cell>
          <cell r="N1373">
            <v>2775</v>
          </cell>
          <cell r="O1373" t="str">
            <v>فرعى</v>
          </cell>
          <cell r="P1373" t="str">
            <v>الاجهزه</v>
          </cell>
          <cell r="Q1373" t="str">
            <v>دفتر 1</v>
          </cell>
          <cell r="R1373">
            <v>7</v>
          </cell>
        </row>
        <row r="1374">
          <cell r="D1374" t="str">
            <v/>
          </cell>
          <cell r="E1374" t="str">
            <v>رمد</v>
          </cell>
          <cell r="F1374" t="str">
            <v>عياده الرمد</v>
          </cell>
          <cell r="G1374">
            <v>65</v>
          </cell>
          <cell r="H1374" t="str">
            <v/>
          </cell>
          <cell r="I1374" t="str">
            <v>ترابيزة لجهاز المصدر الضوئي</v>
          </cell>
          <cell r="J1374" t="str">
            <v>عدد</v>
          </cell>
          <cell r="K1374">
            <v>1</v>
          </cell>
          <cell r="L1374">
            <v>1</v>
          </cell>
          <cell r="M1374">
            <v>2100</v>
          </cell>
          <cell r="N1374">
            <v>2100</v>
          </cell>
          <cell r="O1374" t="str">
            <v>فرعى</v>
          </cell>
          <cell r="P1374" t="str">
            <v>الاثاث</v>
          </cell>
          <cell r="Q1374" t="str">
            <v>دفتر 1</v>
          </cell>
          <cell r="R1374">
            <v>41</v>
          </cell>
        </row>
        <row r="1375">
          <cell r="D1375" t="str">
            <v/>
          </cell>
          <cell r="E1375" t="str">
            <v>رمد</v>
          </cell>
          <cell r="F1375" t="str">
            <v>عياده الرمد</v>
          </cell>
          <cell r="G1375">
            <v>519</v>
          </cell>
          <cell r="H1375" t="str">
            <v/>
          </cell>
          <cell r="I1375" t="str">
            <v>جهاز المصدر الضوئي</v>
          </cell>
          <cell r="J1375" t="str">
            <v>عدد</v>
          </cell>
          <cell r="K1375">
            <v>1</v>
          </cell>
          <cell r="L1375">
            <v>1</v>
          </cell>
          <cell r="M1375">
            <v>14500</v>
          </cell>
          <cell r="N1375">
            <v>14500</v>
          </cell>
          <cell r="O1375" t="str">
            <v>فرعى</v>
          </cell>
          <cell r="P1375" t="str">
            <v>الاجهزه</v>
          </cell>
          <cell r="Q1375" t="str">
            <v>دفتر 1</v>
          </cell>
          <cell r="R1375">
            <v>59</v>
          </cell>
        </row>
        <row r="1376">
          <cell r="D1376" t="str">
            <v/>
          </cell>
          <cell r="E1376" t="str">
            <v>رمد</v>
          </cell>
          <cell r="F1376" t="str">
            <v>عياده الرمد</v>
          </cell>
          <cell r="G1376">
            <v>532</v>
          </cell>
          <cell r="H1376" t="str">
            <v/>
          </cell>
          <cell r="I1376" t="str">
            <v xml:space="preserve">جهاز تركيز </v>
          </cell>
          <cell r="J1376" t="str">
            <v>عدد</v>
          </cell>
          <cell r="K1376">
            <v>1</v>
          </cell>
          <cell r="L1376">
            <v>1</v>
          </cell>
          <cell r="M1376">
            <v>160</v>
          </cell>
          <cell r="N1376">
            <v>160</v>
          </cell>
          <cell r="O1376" t="str">
            <v>فرعى</v>
          </cell>
          <cell r="P1376" t="str">
            <v>الاجهزه</v>
          </cell>
          <cell r="Q1376" t="str">
            <v>دفتر 1</v>
          </cell>
          <cell r="R1376">
            <v>74</v>
          </cell>
        </row>
        <row r="1377">
          <cell r="D1377" t="str">
            <v/>
          </cell>
          <cell r="E1377" t="str">
            <v>رمد</v>
          </cell>
          <cell r="F1377" t="str">
            <v>عياده الرمد</v>
          </cell>
          <cell r="G1377">
            <v>572</v>
          </cell>
          <cell r="H1377" t="str">
            <v/>
          </cell>
          <cell r="I1377" t="str">
            <v>جهاز عرض علامات</v>
          </cell>
          <cell r="J1377" t="str">
            <v>عدد</v>
          </cell>
          <cell r="K1377">
            <v>1</v>
          </cell>
          <cell r="L1377">
            <v>1</v>
          </cell>
          <cell r="M1377">
            <v>17700</v>
          </cell>
          <cell r="N1377">
            <v>17700</v>
          </cell>
          <cell r="O1377" t="str">
            <v>فرعى</v>
          </cell>
          <cell r="P1377" t="str">
            <v>الاجهزه</v>
          </cell>
          <cell r="Q1377" t="str">
            <v>دفتر 2</v>
          </cell>
          <cell r="R1377">
            <v>43</v>
          </cell>
        </row>
        <row r="1378">
          <cell r="D1378" t="str">
            <v/>
          </cell>
          <cell r="E1378" t="str">
            <v>رمد</v>
          </cell>
          <cell r="F1378" t="str">
            <v>عياده الرمد</v>
          </cell>
          <cell r="G1378">
            <v>592</v>
          </cell>
          <cell r="H1378" t="str">
            <v/>
          </cell>
          <cell r="I1378" t="str">
            <v>جهاز قياس ضغط العين</v>
          </cell>
          <cell r="J1378" t="str">
            <v>عدد</v>
          </cell>
          <cell r="K1378">
            <v>1</v>
          </cell>
          <cell r="L1378">
            <v>1</v>
          </cell>
          <cell r="M1378">
            <v>25022.6</v>
          </cell>
          <cell r="N1378">
            <v>25022.6</v>
          </cell>
          <cell r="O1378" t="str">
            <v>فرعى</v>
          </cell>
          <cell r="P1378" t="str">
            <v>الاجهزه</v>
          </cell>
          <cell r="Q1378" t="str">
            <v>دفتر 2</v>
          </cell>
          <cell r="R1378">
            <v>64</v>
          </cell>
        </row>
        <row r="1379">
          <cell r="D1379" t="str">
            <v/>
          </cell>
          <cell r="E1379" t="str">
            <v>رمد</v>
          </cell>
          <cell r="F1379" t="str">
            <v>عياده الرمد</v>
          </cell>
          <cell r="G1379">
            <v>593</v>
          </cell>
          <cell r="H1379" t="str">
            <v/>
          </cell>
          <cell r="I1379" t="str">
            <v>جهاز قياس قوة العدسات L-M-550</v>
          </cell>
          <cell r="J1379" t="str">
            <v>عدد</v>
          </cell>
          <cell r="K1379">
            <v>2</v>
          </cell>
          <cell r="L1379">
            <v>2</v>
          </cell>
          <cell r="M1379">
            <v>4200</v>
          </cell>
          <cell r="N1379">
            <v>8400</v>
          </cell>
          <cell r="O1379" t="str">
            <v>فرعى</v>
          </cell>
          <cell r="P1379" t="str">
            <v>الاجهزه</v>
          </cell>
          <cell r="Q1379" t="str">
            <v>دفتر 2</v>
          </cell>
          <cell r="R1379">
            <v>66</v>
          </cell>
        </row>
        <row r="1380">
          <cell r="D1380" t="str">
            <v/>
          </cell>
          <cell r="E1380" t="str">
            <v>رمد</v>
          </cell>
          <cell r="F1380" t="str">
            <v>عياده الرمد</v>
          </cell>
          <cell r="G1380">
            <v>1017</v>
          </cell>
          <cell r="H1380" t="str">
            <v/>
          </cell>
          <cell r="I1380" t="str">
            <v>جهاز لقياس قوه الابصار (اوتوريف )</v>
          </cell>
          <cell r="J1380" t="str">
            <v>عدد</v>
          </cell>
          <cell r="K1380">
            <v>1</v>
          </cell>
          <cell r="L1380">
            <v>1</v>
          </cell>
          <cell r="M1380">
            <v>125000</v>
          </cell>
          <cell r="N1380">
            <v>125000</v>
          </cell>
          <cell r="O1380" t="str">
            <v>فرعى</v>
          </cell>
          <cell r="P1380" t="str">
            <v>الاجهزه</v>
          </cell>
          <cell r="Q1380" t="str">
            <v>دفتر 2</v>
          </cell>
          <cell r="R1380">
            <v>76</v>
          </cell>
        </row>
        <row r="1381">
          <cell r="D1381" t="str">
            <v/>
          </cell>
          <cell r="E1381" t="str">
            <v>رمد</v>
          </cell>
          <cell r="F1381" t="str">
            <v>عياده الرمد</v>
          </cell>
          <cell r="G1381">
            <v>162</v>
          </cell>
          <cell r="H1381" t="str">
            <v/>
          </cell>
          <cell r="I1381" t="str">
            <v>دولاب صاج 6 دلفه</v>
          </cell>
          <cell r="J1381" t="str">
            <v>عدد</v>
          </cell>
          <cell r="K1381">
            <v>1</v>
          </cell>
          <cell r="L1381">
            <v>1</v>
          </cell>
          <cell r="M1381">
            <v>2008</v>
          </cell>
          <cell r="N1381">
            <v>2008</v>
          </cell>
          <cell r="O1381" t="str">
            <v>فرعى</v>
          </cell>
          <cell r="P1381" t="str">
            <v>الاثاث</v>
          </cell>
          <cell r="Q1381" t="str">
            <v>دفتر 2</v>
          </cell>
          <cell r="R1381">
            <v>20</v>
          </cell>
        </row>
        <row r="1382">
          <cell r="D1382" t="str">
            <v/>
          </cell>
          <cell r="E1382" t="str">
            <v>رمد</v>
          </cell>
          <cell r="F1382" t="str">
            <v>عياده الرمد</v>
          </cell>
          <cell r="G1382">
            <v>160</v>
          </cell>
          <cell r="H1382" t="str">
            <v/>
          </cell>
          <cell r="I1382" t="str">
            <v>دولاب مستندات صاج 2 دلفه</v>
          </cell>
          <cell r="J1382" t="str">
            <v>عدد</v>
          </cell>
          <cell r="K1382">
            <v>2</v>
          </cell>
          <cell r="L1382">
            <v>2</v>
          </cell>
          <cell r="M1382">
            <v>1638</v>
          </cell>
          <cell r="N1382">
            <v>3276</v>
          </cell>
          <cell r="O1382" t="str">
            <v>فرعى</v>
          </cell>
          <cell r="P1382" t="str">
            <v>الاثاث</v>
          </cell>
          <cell r="Q1382" t="str">
            <v>دفتر 2</v>
          </cell>
          <cell r="R1382">
            <v>22</v>
          </cell>
        </row>
        <row r="1383">
          <cell r="D1383" t="str">
            <v/>
          </cell>
          <cell r="E1383" t="str">
            <v>رمد</v>
          </cell>
          <cell r="F1383" t="str">
            <v>عياده الرمد</v>
          </cell>
          <cell r="G1383">
            <v>197</v>
          </cell>
          <cell r="H1383">
            <v>78</v>
          </cell>
          <cell r="I1383" t="str">
            <v>سرير كشف</v>
          </cell>
          <cell r="J1383" t="str">
            <v>عدد</v>
          </cell>
          <cell r="K1383">
            <v>1</v>
          </cell>
          <cell r="L1383">
            <v>1</v>
          </cell>
          <cell r="M1383">
            <v>1000</v>
          </cell>
          <cell r="N1383">
            <v>1000</v>
          </cell>
          <cell r="O1383" t="str">
            <v>فرعى</v>
          </cell>
          <cell r="P1383" t="str">
            <v>الاثاث</v>
          </cell>
          <cell r="Q1383" t="str">
            <v>دفتر 2</v>
          </cell>
          <cell r="R1383">
            <v>42</v>
          </cell>
        </row>
        <row r="1384">
          <cell r="D1384" t="str">
            <v/>
          </cell>
          <cell r="E1384" t="str">
            <v>رمد</v>
          </cell>
          <cell r="F1384" t="str">
            <v>عياده الرمد</v>
          </cell>
          <cell r="G1384">
            <v>876</v>
          </cell>
          <cell r="H1384" t="str">
            <v/>
          </cell>
          <cell r="I1384" t="str">
            <v>عدسه فحص 20D فولك أمريكي</v>
          </cell>
          <cell r="J1384" t="str">
            <v>عدد</v>
          </cell>
          <cell r="K1384">
            <v>1</v>
          </cell>
          <cell r="L1384">
            <v>1</v>
          </cell>
          <cell r="M1384">
            <v>14850</v>
          </cell>
          <cell r="N1384">
            <v>14850</v>
          </cell>
          <cell r="O1384" t="str">
            <v>فرعى</v>
          </cell>
          <cell r="P1384" t="str">
            <v>الالات</v>
          </cell>
          <cell r="Q1384" t="str">
            <v>دفتر 4</v>
          </cell>
          <cell r="R1384">
            <v>28</v>
          </cell>
        </row>
        <row r="1385">
          <cell r="D1385" t="str">
            <v/>
          </cell>
          <cell r="E1385" t="str">
            <v>رمد</v>
          </cell>
          <cell r="F1385" t="str">
            <v>عياده الرمد</v>
          </cell>
          <cell r="G1385">
            <v>877</v>
          </cell>
          <cell r="H1385" t="str">
            <v/>
          </cell>
          <cell r="I1385" t="str">
            <v>عدسه فحص 28D فولك أمريكي</v>
          </cell>
          <cell r="J1385" t="str">
            <v>عدد</v>
          </cell>
          <cell r="K1385">
            <v>1</v>
          </cell>
          <cell r="L1385">
            <v>1</v>
          </cell>
          <cell r="M1385">
            <v>14850</v>
          </cell>
          <cell r="N1385">
            <v>14850</v>
          </cell>
          <cell r="O1385" t="str">
            <v>فرعى</v>
          </cell>
          <cell r="P1385" t="str">
            <v>الالات</v>
          </cell>
          <cell r="Q1385" t="str">
            <v>دفتر 4</v>
          </cell>
          <cell r="R1385">
            <v>29</v>
          </cell>
        </row>
        <row r="1386">
          <cell r="D1386" t="str">
            <v/>
          </cell>
          <cell r="E1386" t="str">
            <v>رمد</v>
          </cell>
          <cell r="F1386" t="str">
            <v>عياده الرمد</v>
          </cell>
          <cell r="G1386">
            <v>878</v>
          </cell>
          <cell r="H1386" t="str">
            <v/>
          </cell>
          <cell r="I1386" t="str">
            <v>عدسه فحص 90D فولك أمريكي</v>
          </cell>
          <cell r="J1386" t="str">
            <v>عدد</v>
          </cell>
          <cell r="K1386">
            <v>1</v>
          </cell>
          <cell r="L1386">
            <v>1</v>
          </cell>
          <cell r="M1386">
            <v>14850</v>
          </cell>
          <cell r="N1386">
            <v>14850</v>
          </cell>
          <cell r="O1386" t="str">
            <v>فرعى</v>
          </cell>
          <cell r="P1386" t="str">
            <v>الالات</v>
          </cell>
          <cell r="Q1386" t="str">
            <v>دفتر 4</v>
          </cell>
          <cell r="R1386">
            <v>30</v>
          </cell>
        </row>
        <row r="1387">
          <cell r="D1387" t="str">
            <v/>
          </cell>
          <cell r="E1387" t="str">
            <v>رمد</v>
          </cell>
          <cell r="F1387" t="str">
            <v>عياده الرمد</v>
          </cell>
          <cell r="G1387">
            <v>880</v>
          </cell>
          <cell r="H1387" t="str">
            <v/>
          </cell>
          <cell r="I1387" t="str">
            <v>علبه منشور لقياس الحول</v>
          </cell>
          <cell r="J1387" t="str">
            <v>عدد</v>
          </cell>
          <cell r="K1387">
            <v>1</v>
          </cell>
          <cell r="L1387">
            <v>1</v>
          </cell>
          <cell r="M1387">
            <v>5000</v>
          </cell>
          <cell r="N1387">
            <v>5000</v>
          </cell>
          <cell r="O1387" t="str">
            <v>فرعى</v>
          </cell>
          <cell r="P1387" t="str">
            <v>الالات</v>
          </cell>
          <cell r="Q1387" t="str">
            <v>دفتر 4</v>
          </cell>
          <cell r="R1387">
            <v>31</v>
          </cell>
        </row>
        <row r="1388">
          <cell r="D1388" t="str">
            <v/>
          </cell>
          <cell r="E1388" t="str">
            <v>رمد</v>
          </cell>
          <cell r="F1388" t="str">
            <v>عياده الرمد</v>
          </cell>
          <cell r="G1388">
            <v>308</v>
          </cell>
          <cell r="H1388" t="str">
            <v/>
          </cell>
          <cell r="I1388" t="str">
            <v>كتاب قياس النظر</v>
          </cell>
          <cell r="J1388" t="str">
            <v>عدد</v>
          </cell>
          <cell r="K1388">
            <v>1</v>
          </cell>
          <cell r="L1388">
            <v>1</v>
          </cell>
          <cell r="M1388">
            <v>3700</v>
          </cell>
          <cell r="N1388">
            <v>3700</v>
          </cell>
          <cell r="O1388" t="str">
            <v>فرعى</v>
          </cell>
          <cell r="P1388" t="str">
            <v>الالات</v>
          </cell>
          <cell r="Q1388" t="str">
            <v>دفتر 4</v>
          </cell>
          <cell r="R1388">
            <v>33</v>
          </cell>
        </row>
        <row r="1389">
          <cell r="D1389" t="str">
            <v/>
          </cell>
          <cell r="E1389" t="str">
            <v>رمد</v>
          </cell>
          <cell r="F1389" t="str">
            <v>عياده الرمد</v>
          </cell>
          <cell r="G1389">
            <v>943</v>
          </cell>
          <cell r="H1389" t="str">
            <v/>
          </cell>
          <cell r="I1389" t="str">
            <v xml:space="preserve">مجموعة عدسات </v>
          </cell>
          <cell r="J1389" t="str">
            <v>عدد</v>
          </cell>
          <cell r="K1389">
            <v>1</v>
          </cell>
          <cell r="L1389">
            <v>1</v>
          </cell>
          <cell r="M1389">
            <v>4800</v>
          </cell>
          <cell r="N1389">
            <v>4800</v>
          </cell>
          <cell r="O1389" t="str">
            <v>فرعى</v>
          </cell>
          <cell r="P1389" t="str">
            <v>الالات</v>
          </cell>
          <cell r="Q1389" t="str">
            <v>دفتر 4</v>
          </cell>
          <cell r="R1389">
            <v>37</v>
          </cell>
        </row>
        <row r="1390">
          <cell r="D1390" t="str">
            <v/>
          </cell>
          <cell r="E1390" t="str">
            <v>رمد</v>
          </cell>
          <cell r="F1390" t="str">
            <v>عياده الرمد</v>
          </cell>
          <cell r="G1390">
            <v>377</v>
          </cell>
          <cell r="H1390" t="str">
            <v/>
          </cell>
          <cell r="I1390" t="str">
            <v>مروحة حائط توشيبا</v>
          </cell>
          <cell r="J1390" t="str">
            <v>عدد</v>
          </cell>
          <cell r="K1390">
            <v>1</v>
          </cell>
          <cell r="L1390">
            <v>1</v>
          </cell>
          <cell r="M1390">
            <v>525</v>
          </cell>
          <cell r="N1390">
            <v>525</v>
          </cell>
          <cell r="O1390" t="str">
            <v>فرعى</v>
          </cell>
          <cell r="P1390" t="str">
            <v>الاجهزه</v>
          </cell>
          <cell r="Q1390" t="str">
            <v>دفتر 4</v>
          </cell>
          <cell r="R1390">
            <v>70</v>
          </cell>
        </row>
        <row r="1391">
          <cell r="D1391" t="str">
            <v/>
          </cell>
          <cell r="E1391" t="str">
            <v>رمد</v>
          </cell>
          <cell r="F1391" t="str">
            <v>عياده الرمد</v>
          </cell>
          <cell r="G1391">
            <v>707</v>
          </cell>
          <cell r="H1391" t="str">
            <v/>
          </cell>
          <cell r="I1391" t="str">
            <v>منظار فحص قاع العين الغير مباشر</v>
          </cell>
          <cell r="J1391" t="str">
            <v>عدد</v>
          </cell>
          <cell r="K1391">
            <v>4</v>
          </cell>
          <cell r="L1391">
            <v>4</v>
          </cell>
          <cell r="M1391">
            <v>4500</v>
          </cell>
          <cell r="N1391">
            <v>18000</v>
          </cell>
          <cell r="O1391" t="str">
            <v>فرعى</v>
          </cell>
          <cell r="P1391" t="str">
            <v>الالات</v>
          </cell>
          <cell r="Q1391" t="str">
            <v>دفتر 4</v>
          </cell>
          <cell r="R1391">
            <v>48</v>
          </cell>
        </row>
        <row r="1392">
          <cell r="D1392" t="str">
            <v/>
          </cell>
          <cell r="E1392" t="str">
            <v>رمد</v>
          </cell>
          <cell r="F1392" t="str">
            <v>عياده الرمد</v>
          </cell>
          <cell r="G1392">
            <v>708</v>
          </cell>
          <cell r="H1392" t="str">
            <v/>
          </cell>
          <cell r="I1392" t="str">
            <v>منظار فحص قاع العين المباشر</v>
          </cell>
          <cell r="J1392" t="str">
            <v>عدد</v>
          </cell>
          <cell r="K1392">
            <v>2</v>
          </cell>
          <cell r="L1392">
            <v>2</v>
          </cell>
          <cell r="M1392">
            <v>700</v>
          </cell>
          <cell r="N1392">
            <v>1400</v>
          </cell>
          <cell r="O1392" t="str">
            <v>فرعى</v>
          </cell>
          <cell r="P1392" t="str">
            <v>الالات</v>
          </cell>
          <cell r="Q1392" t="str">
            <v>دفتر 4</v>
          </cell>
          <cell r="R1392">
            <v>49</v>
          </cell>
        </row>
        <row r="1393">
          <cell r="D1393" t="str">
            <v/>
          </cell>
          <cell r="E1393" t="str">
            <v>رمد</v>
          </cell>
          <cell r="F1393" t="str">
            <v>عياده الرمد</v>
          </cell>
          <cell r="G1393">
            <v>735</v>
          </cell>
          <cell r="H1393" t="str">
            <v/>
          </cell>
          <cell r="I1393" t="str">
            <v>وحدة فحص عيون MDT</v>
          </cell>
          <cell r="J1393" t="str">
            <v>عدد</v>
          </cell>
          <cell r="K1393">
            <v>1</v>
          </cell>
          <cell r="L1393">
            <v>1</v>
          </cell>
          <cell r="M1393">
            <v>90000</v>
          </cell>
          <cell r="N1393">
            <v>90000</v>
          </cell>
          <cell r="O1393" t="str">
            <v>فرعى</v>
          </cell>
          <cell r="P1393" t="str">
            <v>الالات</v>
          </cell>
          <cell r="Q1393" t="str">
            <v>دفتر 4</v>
          </cell>
          <cell r="R1393">
            <v>54</v>
          </cell>
        </row>
        <row r="1394">
          <cell r="D1394" t="str">
            <v/>
          </cell>
          <cell r="E1394" t="str">
            <v>رمد</v>
          </cell>
          <cell r="F1394" t="str">
            <v>عياده الرمد</v>
          </cell>
          <cell r="G1394">
            <v>455</v>
          </cell>
          <cell r="H1394" t="str">
            <v/>
          </cell>
          <cell r="I1394" t="str">
            <v>وحدة مكتب 80*80</v>
          </cell>
          <cell r="J1394" t="str">
            <v>عدد</v>
          </cell>
          <cell r="K1394">
            <v>1</v>
          </cell>
          <cell r="L1394">
            <v>1</v>
          </cell>
          <cell r="M1394">
            <v>430</v>
          </cell>
          <cell r="N1394">
            <v>430</v>
          </cell>
          <cell r="O1394" t="str">
            <v>فرعى</v>
          </cell>
          <cell r="P1394" t="str">
            <v>الاثاث</v>
          </cell>
          <cell r="Q1394" t="str">
            <v>دفتر 4</v>
          </cell>
          <cell r="R1394">
            <v>50</v>
          </cell>
        </row>
        <row r="1395">
          <cell r="D1395" t="str">
            <v/>
          </cell>
          <cell r="E1395" t="str">
            <v>س ع</v>
          </cell>
          <cell r="F1395" t="str">
            <v>سكرتارية عامة</v>
          </cell>
          <cell r="G1395">
            <v>25</v>
          </cell>
          <cell r="H1395" t="str">
            <v/>
          </cell>
          <cell r="I1395" t="str">
            <v>اله حاسبه كاسيو DR 240</v>
          </cell>
          <cell r="J1395" t="str">
            <v>عدد</v>
          </cell>
          <cell r="K1395">
            <v>1</v>
          </cell>
          <cell r="L1395">
            <v>1</v>
          </cell>
          <cell r="M1395">
            <v>3300</v>
          </cell>
          <cell r="N1395">
            <v>3300</v>
          </cell>
          <cell r="O1395" t="str">
            <v>شخصى</v>
          </cell>
          <cell r="P1395" t="str">
            <v>الاثاث</v>
          </cell>
          <cell r="Q1395" t="str">
            <v>دفتر 1</v>
          </cell>
          <cell r="R1395">
            <v>13</v>
          </cell>
        </row>
        <row r="1396">
          <cell r="D1396" t="str">
            <v/>
          </cell>
          <cell r="E1396" t="str">
            <v>س ع</v>
          </cell>
          <cell r="F1396" t="str">
            <v>سكرتارية عامة</v>
          </cell>
          <cell r="G1396">
            <v>21</v>
          </cell>
          <cell r="H1396" t="str">
            <v/>
          </cell>
          <cell r="I1396" t="str">
            <v>اله حاسبه كاسيو صغيره</v>
          </cell>
          <cell r="J1396" t="str">
            <v>عدد</v>
          </cell>
          <cell r="K1396">
            <v>1</v>
          </cell>
          <cell r="L1396">
            <v>1</v>
          </cell>
          <cell r="M1396">
            <v>300</v>
          </cell>
          <cell r="N1396">
            <v>300</v>
          </cell>
          <cell r="O1396" t="str">
            <v>شخصى</v>
          </cell>
          <cell r="P1396" t="str">
            <v>الاثاث</v>
          </cell>
          <cell r="Q1396" t="str">
            <v>دفتر 1</v>
          </cell>
          <cell r="R1396">
            <v>1</v>
          </cell>
        </row>
        <row r="1397">
          <cell r="D1397" t="str">
            <v/>
          </cell>
          <cell r="E1397" t="str">
            <v>س ع</v>
          </cell>
          <cell r="F1397" t="str">
            <v>سكرتارية عامة</v>
          </cell>
          <cell r="G1397">
            <v>766</v>
          </cell>
          <cell r="H1397" t="str">
            <v/>
          </cell>
          <cell r="I1397" t="str">
            <v>حامل للكروت</v>
          </cell>
          <cell r="J1397" t="str">
            <v>عدد</v>
          </cell>
          <cell r="K1397">
            <v>5</v>
          </cell>
          <cell r="L1397">
            <v>5</v>
          </cell>
          <cell r="M1397">
            <v>180</v>
          </cell>
          <cell r="N1397">
            <v>900</v>
          </cell>
          <cell r="O1397" t="str">
            <v>شخصى</v>
          </cell>
          <cell r="P1397" t="str">
            <v>الاثاث</v>
          </cell>
          <cell r="Q1397" t="str">
            <v>دفتر 1</v>
          </cell>
          <cell r="R1397">
            <v>61</v>
          </cell>
        </row>
        <row r="1398">
          <cell r="D1398" t="str">
            <v/>
          </cell>
          <cell r="E1398" t="str">
            <v>س ع</v>
          </cell>
          <cell r="F1398" t="str">
            <v>سكرتارية عامة</v>
          </cell>
          <cell r="G1398">
            <v>141</v>
          </cell>
          <cell r="H1398" t="str">
            <v/>
          </cell>
          <cell r="I1398" t="str">
            <v>دباسه صغيره</v>
          </cell>
          <cell r="J1398" t="str">
            <v>عدد</v>
          </cell>
          <cell r="K1398">
            <v>3</v>
          </cell>
          <cell r="L1398">
            <v>3</v>
          </cell>
          <cell r="M1398">
            <v>185</v>
          </cell>
          <cell r="N1398">
            <v>555</v>
          </cell>
          <cell r="O1398" t="str">
            <v>شخصى</v>
          </cell>
          <cell r="P1398" t="str">
            <v>الاثاث</v>
          </cell>
          <cell r="Q1398" t="str">
            <v>دفتر 1</v>
          </cell>
          <cell r="R1398">
            <v>100</v>
          </cell>
        </row>
        <row r="1399">
          <cell r="D1399" t="str">
            <v/>
          </cell>
          <cell r="E1399" t="str">
            <v>س ع</v>
          </cell>
          <cell r="F1399" t="str">
            <v>سكرتارية عامة</v>
          </cell>
          <cell r="G1399">
            <v>160</v>
          </cell>
          <cell r="H1399" t="str">
            <v/>
          </cell>
          <cell r="I1399" t="str">
            <v>دولاب مستندات صاج 2 دلفه</v>
          </cell>
          <cell r="J1399" t="str">
            <v>عدد</v>
          </cell>
          <cell r="K1399">
            <v>1</v>
          </cell>
          <cell r="L1399">
            <v>1</v>
          </cell>
          <cell r="M1399">
            <v>1638</v>
          </cell>
          <cell r="N1399">
            <v>1638</v>
          </cell>
          <cell r="O1399" t="str">
            <v>شخصى</v>
          </cell>
          <cell r="P1399" t="str">
            <v>الاثاث</v>
          </cell>
          <cell r="Q1399" t="str">
            <v>دفتر 2</v>
          </cell>
          <cell r="R1399">
            <v>22</v>
          </cell>
        </row>
        <row r="1400">
          <cell r="D1400" t="str">
            <v/>
          </cell>
          <cell r="E1400" t="str">
            <v>س ع</v>
          </cell>
          <cell r="F1400" t="str">
            <v>سكرتارية عامة</v>
          </cell>
          <cell r="G1400">
            <v>762</v>
          </cell>
          <cell r="H1400" t="str">
            <v/>
          </cell>
          <cell r="I1400" t="str">
            <v>ساعة حضور وانصراف بالبصمة realand موديل zd2f20</v>
          </cell>
          <cell r="J1400" t="str">
            <v>عدد</v>
          </cell>
          <cell r="K1400">
            <v>1</v>
          </cell>
          <cell r="L1400">
            <v>1</v>
          </cell>
          <cell r="M1400">
            <v>3230</v>
          </cell>
          <cell r="N1400">
            <v>3230</v>
          </cell>
          <cell r="O1400" t="str">
            <v>شخصى</v>
          </cell>
          <cell r="P1400" t="str">
            <v>الاجهزه</v>
          </cell>
          <cell r="Q1400" t="str">
            <v>دفتر 3</v>
          </cell>
          <cell r="R1400">
            <v>21</v>
          </cell>
        </row>
        <row r="1401">
          <cell r="D1401" t="str">
            <v/>
          </cell>
          <cell r="E1401" t="str">
            <v>س ع</v>
          </cell>
          <cell r="F1401" t="str">
            <v>سكرتارية عامة</v>
          </cell>
          <cell r="G1401">
            <v>762</v>
          </cell>
          <cell r="H1401" t="str">
            <v/>
          </cell>
          <cell r="I1401" t="str">
            <v>ساعة حضور وانصراف بالبصمة realand موديل zd2f20</v>
          </cell>
          <cell r="J1401" t="str">
            <v>عدد</v>
          </cell>
          <cell r="K1401">
            <v>6</v>
          </cell>
          <cell r="L1401">
            <v>6</v>
          </cell>
          <cell r="M1401">
            <v>4700</v>
          </cell>
          <cell r="N1401">
            <v>28200</v>
          </cell>
          <cell r="O1401" t="str">
            <v>شخصى</v>
          </cell>
          <cell r="P1401" t="str">
            <v>الاجهزه</v>
          </cell>
          <cell r="Q1401" t="str">
            <v>دفتر 3</v>
          </cell>
          <cell r="R1401">
            <v>21</v>
          </cell>
        </row>
        <row r="1402">
          <cell r="D1402" t="str">
            <v/>
          </cell>
          <cell r="E1402" t="str">
            <v>س ع</v>
          </cell>
          <cell r="F1402" t="str">
            <v>سكرتارية عامة</v>
          </cell>
          <cell r="G1402">
            <v>760</v>
          </cell>
          <cell r="H1402" t="str">
            <v/>
          </cell>
          <cell r="I1402" t="str">
            <v>ساعة حضور وانصراف بصمه وجه</v>
          </cell>
          <cell r="J1402" t="str">
            <v>عدد</v>
          </cell>
          <cell r="K1402">
            <v>1</v>
          </cell>
          <cell r="L1402">
            <v>1</v>
          </cell>
          <cell r="M1402">
            <v>1560</v>
          </cell>
          <cell r="N1402">
            <v>1560</v>
          </cell>
          <cell r="O1402" t="str">
            <v>شخصى</v>
          </cell>
          <cell r="P1402" t="str">
            <v>الاجهزه</v>
          </cell>
          <cell r="Q1402" t="str">
            <v>دفتر 3</v>
          </cell>
          <cell r="R1402">
            <v>22</v>
          </cell>
        </row>
        <row r="1403">
          <cell r="D1403" t="str">
            <v/>
          </cell>
          <cell r="E1403" t="str">
            <v>س ع</v>
          </cell>
          <cell r="F1403" t="str">
            <v>سكرتارية عامة</v>
          </cell>
          <cell r="G1403">
            <v>1107</v>
          </cell>
          <cell r="H1403" t="str">
            <v/>
          </cell>
          <cell r="I1403" t="str">
            <v>ساعة حضور وانصراف بصمه وجه او الاصبع</v>
          </cell>
          <cell r="J1403" t="str">
            <v>عدد</v>
          </cell>
          <cell r="K1403">
            <v>4</v>
          </cell>
          <cell r="L1403">
            <v>4</v>
          </cell>
          <cell r="M1403">
            <v>7990</v>
          </cell>
          <cell r="N1403">
            <v>31960</v>
          </cell>
          <cell r="O1403" t="str">
            <v>شخصى</v>
          </cell>
          <cell r="P1403" t="str">
            <v>الاجهزه</v>
          </cell>
          <cell r="Q1403" t="str">
            <v>دفتر 5</v>
          </cell>
          <cell r="R1403">
            <v>40</v>
          </cell>
        </row>
        <row r="1404">
          <cell r="D1404" t="str">
            <v/>
          </cell>
          <cell r="E1404" t="str">
            <v>س ع</v>
          </cell>
          <cell r="F1404" t="str">
            <v>سكرتارية عامة</v>
          </cell>
          <cell r="G1404">
            <v>761</v>
          </cell>
          <cell r="H1404" t="str">
            <v/>
          </cell>
          <cell r="I1404" t="str">
            <v>ساعة حضور وانصراف ختم كارت</v>
          </cell>
          <cell r="J1404" t="str">
            <v>عدد</v>
          </cell>
          <cell r="K1404">
            <v>3</v>
          </cell>
          <cell r="L1404">
            <v>3</v>
          </cell>
          <cell r="M1404">
            <v>2820</v>
          </cell>
          <cell r="N1404">
            <v>8460</v>
          </cell>
          <cell r="O1404" t="str">
            <v>شخصى</v>
          </cell>
          <cell r="P1404" t="str">
            <v>الاجهزه</v>
          </cell>
          <cell r="Q1404" t="str">
            <v>دفتر 3</v>
          </cell>
          <cell r="R1404">
            <v>23</v>
          </cell>
        </row>
        <row r="1405">
          <cell r="D1405" t="str">
            <v/>
          </cell>
          <cell r="E1405" t="str">
            <v>س ع</v>
          </cell>
          <cell r="F1405" t="str">
            <v>سكرتارية عامة</v>
          </cell>
          <cell r="G1405">
            <v>221</v>
          </cell>
          <cell r="H1405" t="str">
            <v/>
          </cell>
          <cell r="I1405" t="str">
            <v>شاشه 17 Lcd</v>
          </cell>
          <cell r="J1405" t="str">
            <v>عدد</v>
          </cell>
          <cell r="K1405">
            <v>1</v>
          </cell>
          <cell r="L1405">
            <v>1</v>
          </cell>
          <cell r="M1405">
            <v>450</v>
          </cell>
          <cell r="N1405">
            <v>450</v>
          </cell>
          <cell r="O1405" t="str">
            <v>شخصى</v>
          </cell>
          <cell r="P1405" t="str">
            <v>الاجهزه</v>
          </cell>
          <cell r="Q1405" t="str">
            <v>دفتر 3</v>
          </cell>
          <cell r="R1405">
            <v>56</v>
          </cell>
        </row>
        <row r="1406">
          <cell r="D1406" t="str">
            <v/>
          </cell>
          <cell r="E1406" t="str">
            <v>س ع</v>
          </cell>
          <cell r="F1406" t="str">
            <v>سكرتارية عامة</v>
          </cell>
          <cell r="G1406">
            <v>219</v>
          </cell>
          <cell r="H1406" t="str">
            <v/>
          </cell>
          <cell r="I1406" t="str">
            <v xml:space="preserve">شاشه سامسونج lcd 19 </v>
          </cell>
          <cell r="J1406" t="str">
            <v>عدد</v>
          </cell>
          <cell r="K1406">
            <v>2</v>
          </cell>
          <cell r="L1406">
            <v>2</v>
          </cell>
          <cell r="M1406">
            <v>735</v>
          </cell>
          <cell r="N1406">
            <v>1470</v>
          </cell>
          <cell r="O1406" t="str">
            <v>شخصى</v>
          </cell>
          <cell r="P1406" t="str">
            <v>الاجهزه</v>
          </cell>
          <cell r="Q1406" t="str">
            <v>دفتر 3</v>
          </cell>
          <cell r="R1406">
            <v>100</v>
          </cell>
        </row>
        <row r="1407">
          <cell r="D1407" t="str">
            <v/>
          </cell>
          <cell r="E1407" t="str">
            <v>س ع</v>
          </cell>
          <cell r="F1407" t="str">
            <v>سكرتارية عامة</v>
          </cell>
          <cell r="G1407">
            <v>228</v>
          </cell>
          <cell r="H1407" t="str">
            <v/>
          </cell>
          <cell r="I1407" t="str">
            <v>شانون 4 درج</v>
          </cell>
          <cell r="J1407" t="str">
            <v>عدد</v>
          </cell>
          <cell r="K1407">
            <v>1</v>
          </cell>
          <cell r="L1407">
            <v>1</v>
          </cell>
          <cell r="M1407">
            <v>950</v>
          </cell>
          <cell r="N1407">
            <v>950</v>
          </cell>
          <cell r="O1407" t="str">
            <v>شخصى</v>
          </cell>
          <cell r="P1407" t="str">
            <v>الاثاث</v>
          </cell>
          <cell r="Q1407" t="str">
            <v>دفتر 3</v>
          </cell>
          <cell r="R1407">
            <v>1</v>
          </cell>
        </row>
        <row r="1408">
          <cell r="D1408" t="str">
            <v/>
          </cell>
          <cell r="E1408" t="str">
            <v>س ع</v>
          </cell>
          <cell r="F1408" t="str">
            <v>سكرتارية عامة</v>
          </cell>
          <cell r="G1408">
            <v>313</v>
          </cell>
          <cell r="H1408" t="str">
            <v/>
          </cell>
          <cell r="I1408" t="str">
            <v>كرسي</v>
          </cell>
          <cell r="J1408" t="str">
            <v>عدد</v>
          </cell>
          <cell r="K1408">
            <v>3</v>
          </cell>
          <cell r="L1408">
            <v>3</v>
          </cell>
          <cell r="M1408">
            <v>249</v>
          </cell>
          <cell r="N1408">
            <v>747</v>
          </cell>
          <cell r="O1408" t="str">
            <v>شخصى</v>
          </cell>
          <cell r="P1408" t="str">
            <v>الاثاث</v>
          </cell>
          <cell r="Q1408" t="str">
            <v>دفتر 2</v>
          </cell>
          <cell r="R1408">
            <v>100</v>
          </cell>
        </row>
        <row r="1409">
          <cell r="D1409" t="str">
            <v/>
          </cell>
          <cell r="E1409" t="str">
            <v>س ع</v>
          </cell>
          <cell r="F1409" t="str">
            <v>سكرتارية عامة</v>
          </cell>
          <cell r="G1409">
            <v>348</v>
          </cell>
          <cell r="H1409" t="str">
            <v/>
          </cell>
          <cell r="I1409" t="str">
            <v>كمودينو خشب</v>
          </cell>
          <cell r="J1409" t="str">
            <v>عدد</v>
          </cell>
          <cell r="K1409">
            <v>2</v>
          </cell>
          <cell r="L1409">
            <v>2</v>
          </cell>
          <cell r="M1409">
            <v>185</v>
          </cell>
          <cell r="N1409">
            <v>370</v>
          </cell>
          <cell r="O1409" t="str">
            <v>شخصى</v>
          </cell>
          <cell r="P1409" t="str">
            <v>الاثاث</v>
          </cell>
          <cell r="Q1409" t="str">
            <v>دفتر 3</v>
          </cell>
          <cell r="R1409">
            <v>60</v>
          </cell>
        </row>
        <row r="1410">
          <cell r="D1410" t="str">
            <v/>
          </cell>
          <cell r="E1410" t="str">
            <v>س ع</v>
          </cell>
          <cell r="F1410" t="str">
            <v>سكرتارية عامة</v>
          </cell>
          <cell r="G1410">
            <v>356</v>
          </cell>
          <cell r="H1410" t="str">
            <v/>
          </cell>
          <cell r="I1410" t="str">
            <v>كيسة كمبيوتر</v>
          </cell>
          <cell r="J1410" t="str">
            <v>عدد</v>
          </cell>
          <cell r="K1410">
            <v>3</v>
          </cell>
          <cell r="L1410">
            <v>3</v>
          </cell>
          <cell r="M1410">
            <v>2000</v>
          </cell>
          <cell r="N1410">
            <v>6000</v>
          </cell>
          <cell r="O1410" t="str">
            <v>شخصى</v>
          </cell>
          <cell r="P1410" t="str">
            <v>الاجهزه</v>
          </cell>
          <cell r="Q1410" t="str">
            <v>دفتر 4</v>
          </cell>
          <cell r="R1410">
            <v>33</v>
          </cell>
        </row>
        <row r="1411">
          <cell r="D1411" t="str">
            <v/>
          </cell>
          <cell r="E1411" t="str">
            <v>س ع</v>
          </cell>
          <cell r="F1411" t="str">
            <v>سكرتارية عامة</v>
          </cell>
          <cell r="G1411">
            <v>378</v>
          </cell>
          <cell r="H1411" t="str">
            <v/>
          </cell>
          <cell r="I1411" t="str">
            <v>مروحة حائط فريش</v>
          </cell>
          <cell r="J1411" t="str">
            <v>عدد</v>
          </cell>
          <cell r="K1411">
            <v>1</v>
          </cell>
          <cell r="L1411">
            <v>1</v>
          </cell>
          <cell r="M1411">
            <v>700</v>
          </cell>
          <cell r="N1411">
            <v>700</v>
          </cell>
          <cell r="O1411" t="str">
            <v>شخصى</v>
          </cell>
          <cell r="P1411" t="str">
            <v>الاجهزه</v>
          </cell>
          <cell r="Q1411" t="str">
            <v>دفتر 4</v>
          </cell>
          <cell r="R1411">
            <v>71</v>
          </cell>
        </row>
        <row r="1412">
          <cell r="D1412" t="str">
            <v/>
          </cell>
          <cell r="E1412" t="str">
            <v>س ع</v>
          </cell>
          <cell r="F1412" t="str">
            <v>سكرتارية عامة</v>
          </cell>
          <cell r="G1412">
            <v>407</v>
          </cell>
          <cell r="H1412" t="str">
            <v/>
          </cell>
          <cell r="I1412" t="str">
            <v>مكتب صاج 4 درج</v>
          </cell>
          <cell r="J1412" t="str">
            <v>عدد</v>
          </cell>
          <cell r="K1412">
            <v>2</v>
          </cell>
          <cell r="L1412">
            <v>2</v>
          </cell>
          <cell r="M1412">
            <v>1725</v>
          </cell>
          <cell r="N1412">
            <v>3450</v>
          </cell>
          <cell r="O1412" t="str">
            <v>شخصى</v>
          </cell>
          <cell r="P1412" t="str">
            <v>الاثاث</v>
          </cell>
          <cell r="Q1412" t="str">
            <v>دفتر 4</v>
          </cell>
          <cell r="R1412">
            <v>7</v>
          </cell>
        </row>
        <row r="1413">
          <cell r="D1413" t="str">
            <v/>
          </cell>
          <cell r="E1413" t="str">
            <v>س ع</v>
          </cell>
          <cell r="F1413" t="str">
            <v>سكرتارية عامة</v>
          </cell>
          <cell r="G1413">
            <v>409</v>
          </cell>
          <cell r="H1413" t="str">
            <v/>
          </cell>
          <cell r="I1413" t="str">
            <v>مكتب صاج 7 درج</v>
          </cell>
          <cell r="J1413" t="str">
            <v>عدد</v>
          </cell>
          <cell r="K1413">
            <v>1</v>
          </cell>
          <cell r="L1413">
            <v>1</v>
          </cell>
          <cell r="M1413">
            <v>900</v>
          </cell>
          <cell r="N1413">
            <v>900</v>
          </cell>
          <cell r="O1413" t="str">
            <v>شخصى</v>
          </cell>
          <cell r="P1413" t="str">
            <v>الاثاث</v>
          </cell>
          <cell r="Q1413" t="str">
            <v>دفتر 4</v>
          </cell>
          <cell r="R1413">
            <v>9</v>
          </cell>
        </row>
        <row r="1414">
          <cell r="D1414" t="str">
            <v/>
          </cell>
          <cell r="E1414" t="str">
            <v>سكن اناث</v>
          </cell>
          <cell r="F1414" t="str">
            <v>سكن اطباء اناث</v>
          </cell>
          <cell r="G1414">
            <v>37</v>
          </cell>
          <cell r="H1414" t="str">
            <v/>
          </cell>
          <cell r="I1414" t="str">
            <v xml:space="preserve">بطانية </v>
          </cell>
          <cell r="J1414" t="str">
            <v>عدد</v>
          </cell>
          <cell r="K1414">
            <v>15</v>
          </cell>
          <cell r="L1414">
            <v>15</v>
          </cell>
          <cell r="M1414">
            <v>700</v>
          </cell>
          <cell r="N1414">
            <v>10500</v>
          </cell>
          <cell r="O1414" t="str">
            <v>فرعى</v>
          </cell>
          <cell r="P1414" t="str">
            <v>الاثاث</v>
          </cell>
          <cell r="Q1414" t="str">
            <v>دفتر 1</v>
          </cell>
          <cell r="R1414">
            <v>18</v>
          </cell>
        </row>
        <row r="1415">
          <cell r="D1415" t="str">
            <v/>
          </cell>
          <cell r="E1415" t="str">
            <v>سكن اناث</v>
          </cell>
          <cell r="F1415" t="str">
            <v>سكن اطباء اناث</v>
          </cell>
          <cell r="G1415">
            <v>62</v>
          </cell>
          <cell r="H1415" t="str">
            <v/>
          </cell>
          <cell r="I1415" t="str">
            <v>ترابيزة فرومايكا</v>
          </cell>
          <cell r="J1415" t="str">
            <v>عدد</v>
          </cell>
          <cell r="K1415">
            <v>3</v>
          </cell>
          <cell r="L1415">
            <v>3</v>
          </cell>
          <cell r="M1415">
            <v>340</v>
          </cell>
          <cell r="N1415">
            <v>1020</v>
          </cell>
          <cell r="O1415" t="str">
            <v>فرعى</v>
          </cell>
          <cell r="P1415" t="str">
            <v>الاثاث</v>
          </cell>
          <cell r="Q1415" t="str">
            <v>دفتر 1</v>
          </cell>
          <cell r="R1415">
            <v>38</v>
          </cell>
        </row>
        <row r="1416">
          <cell r="D1416" t="str">
            <v/>
          </cell>
          <cell r="E1416" t="str">
            <v>سكن اناث</v>
          </cell>
          <cell r="F1416" t="str">
            <v>سكن اطباء اناث</v>
          </cell>
          <cell r="G1416">
            <v>491</v>
          </cell>
          <cell r="H1416" t="str">
            <v/>
          </cell>
          <cell r="I1416" t="str">
            <v>ثلاجة EG</v>
          </cell>
          <cell r="J1416" t="str">
            <v>عدد</v>
          </cell>
          <cell r="K1416">
            <v>1</v>
          </cell>
          <cell r="L1416">
            <v>1</v>
          </cell>
          <cell r="M1416">
            <v>6000</v>
          </cell>
          <cell r="N1416">
            <v>6000</v>
          </cell>
          <cell r="O1416" t="str">
            <v>فرعى</v>
          </cell>
          <cell r="P1416" t="str">
            <v>الاجهزه</v>
          </cell>
          <cell r="Q1416" t="str">
            <v>دفتر 1</v>
          </cell>
          <cell r="R1416">
            <v>22</v>
          </cell>
        </row>
        <row r="1417">
          <cell r="D1417" t="str">
            <v/>
          </cell>
          <cell r="E1417" t="str">
            <v>سكن اناث</v>
          </cell>
          <cell r="F1417" t="str">
            <v>سكن اطباء اناث</v>
          </cell>
          <cell r="G1417">
            <v>80</v>
          </cell>
          <cell r="H1417" t="str">
            <v/>
          </cell>
          <cell r="I1417" t="str">
            <v>جزامه خشب</v>
          </cell>
          <cell r="J1417" t="str">
            <v>عدد</v>
          </cell>
          <cell r="K1417">
            <v>1</v>
          </cell>
          <cell r="L1417">
            <v>1</v>
          </cell>
          <cell r="M1417">
            <v>500</v>
          </cell>
          <cell r="N1417">
            <v>500</v>
          </cell>
          <cell r="O1417" t="str">
            <v>فرعى</v>
          </cell>
          <cell r="P1417" t="str">
            <v>الاثاث</v>
          </cell>
          <cell r="Q1417" t="str">
            <v>دفتر 1</v>
          </cell>
          <cell r="R1417">
            <v>54</v>
          </cell>
        </row>
        <row r="1418">
          <cell r="D1418" t="str">
            <v/>
          </cell>
          <cell r="E1418" t="str">
            <v>سكن اناث</v>
          </cell>
          <cell r="F1418" t="str">
            <v>سكن اطباء اناث</v>
          </cell>
          <cell r="G1418">
            <v>469</v>
          </cell>
          <cell r="H1418" t="str">
            <v/>
          </cell>
          <cell r="I1418" t="str">
            <v>جهاز تكييف شارب 3 ح</v>
          </cell>
          <cell r="J1418" t="str">
            <v>عدد</v>
          </cell>
          <cell r="K1418">
            <v>1</v>
          </cell>
          <cell r="L1418">
            <v>1</v>
          </cell>
          <cell r="M1418">
            <v>13600</v>
          </cell>
          <cell r="N1418">
            <v>13600</v>
          </cell>
          <cell r="O1418" t="str">
            <v>فرعى</v>
          </cell>
          <cell r="P1418" t="str">
            <v>الاجهزه</v>
          </cell>
          <cell r="Q1418" t="str">
            <v>دفتر 1</v>
          </cell>
          <cell r="R1418">
            <v>84</v>
          </cell>
        </row>
        <row r="1419">
          <cell r="D1419" t="str">
            <v/>
          </cell>
          <cell r="E1419" t="str">
            <v>سكن اناث</v>
          </cell>
          <cell r="F1419" t="str">
            <v>سكن اطباء اناث</v>
          </cell>
          <cell r="G1419">
            <v>89</v>
          </cell>
          <cell r="H1419" t="str">
            <v/>
          </cell>
          <cell r="I1419" t="str">
            <v>حامل محاليل</v>
          </cell>
          <cell r="J1419" t="str">
            <v>عدد</v>
          </cell>
          <cell r="K1419">
            <v>1</v>
          </cell>
          <cell r="L1419">
            <v>1</v>
          </cell>
          <cell r="M1419">
            <v>325</v>
          </cell>
          <cell r="N1419">
            <v>325</v>
          </cell>
          <cell r="O1419" t="str">
            <v>فرعى</v>
          </cell>
          <cell r="P1419" t="str">
            <v>الاثاث</v>
          </cell>
          <cell r="Q1419" t="str">
            <v>دفتر 1</v>
          </cell>
          <cell r="R1419">
            <v>62</v>
          </cell>
        </row>
        <row r="1420">
          <cell r="D1420" t="str">
            <v/>
          </cell>
          <cell r="E1420" t="str">
            <v>سكن اناث</v>
          </cell>
          <cell r="F1420" t="str">
            <v>سكن اطباء اناث</v>
          </cell>
          <cell r="G1420">
            <v>152</v>
          </cell>
          <cell r="H1420" t="str">
            <v/>
          </cell>
          <cell r="I1420" t="str">
            <v>دولاب الوميتال</v>
          </cell>
          <cell r="J1420" t="str">
            <v>عدد</v>
          </cell>
          <cell r="K1420">
            <v>3</v>
          </cell>
          <cell r="L1420">
            <v>3</v>
          </cell>
          <cell r="M1420">
            <v>1300</v>
          </cell>
          <cell r="N1420">
            <v>3900</v>
          </cell>
          <cell r="O1420" t="str">
            <v>فرعى</v>
          </cell>
          <cell r="P1420" t="str">
            <v>الاثاث</v>
          </cell>
          <cell r="Q1420" t="str">
            <v>دفتر 2</v>
          </cell>
          <cell r="R1420">
            <v>10</v>
          </cell>
        </row>
        <row r="1421">
          <cell r="D1421" t="str">
            <v/>
          </cell>
          <cell r="E1421" t="str">
            <v>سكن اناث</v>
          </cell>
          <cell r="F1421" t="str">
            <v>سكن اطباء اناث</v>
          </cell>
          <cell r="G1421">
            <v>159</v>
          </cell>
          <cell r="H1421" t="str">
            <v/>
          </cell>
          <cell r="I1421" t="str">
            <v>دولاب صاج 1 دلفه</v>
          </cell>
          <cell r="J1421" t="str">
            <v>عدد</v>
          </cell>
          <cell r="K1421">
            <v>6</v>
          </cell>
          <cell r="L1421">
            <v>6</v>
          </cell>
          <cell r="M1421">
            <v>800</v>
          </cell>
          <cell r="N1421">
            <v>4800</v>
          </cell>
          <cell r="O1421" t="str">
            <v>فرعى</v>
          </cell>
          <cell r="P1421" t="str">
            <v>الاثاث</v>
          </cell>
          <cell r="Q1421" t="str">
            <v>دفتر 2</v>
          </cell>
          <cell r="R1421">
            <v>18</v>
          </cell>
        </row>
        <row r="1422">
          <cell r="D1422" t="str">
            <v/>
          </cell>
          <cell r="E1422" t="str">
            <v>سكن اناث</v>
          </cell>
          <cell r="F1422" t="str">
            <v>سكن اطباء اناث</v>
          </cell>
          <cell r="G1422">
            <v>184</v>
          </cell>
          <cell r="H1422">
            <v>50</v>
          </cell>
          <cell r="I1422" t="str">
            <v>سخان كهرباء مياه</v>
          </cell>
          <cell r="J1422" t="str">
            <v>عدد</v>
          </cell>
          <cell r="K1422">
            <v>1</v>
          </cell>
          <cell r="L1422">
            <v>1</v>
          </cell>
          <cell r="M1422">
            <v>400</v>
          </cell>
          <cell r="N1422">
            <v>400</v>
          </cell>
          <cell r="O1422" t="str">
            <v>فرعى</v>
          </cell>
          <cell r="P1422" t="str">
            <v>الاجهزه</v>
          </cell>
          <cell r="Q1422" t="str">
            <v>دفتر 4</v>
          </cell>
          <cell r="R1422">
            <v>96</v>
          </cell>
          <cell r="S1422">
            <v>44786</v>
          </cell>
          <cell r="T1422">
            <v>10</v>
          </cell>
          <cell r="U1422">
            <v>1</v>
          </cell>
          <cell r="W1422">
            <v>44796</v>
          </cell>
          <cell r="X1422">
            <v>14</v>
          </cell>
          <cell r="Z1422">
            <v>1</v>
          </cell>
        </row>
        <row r="1423">
          <cell r="D1423" t="str">
            <v/>
          </cell>
          <cell r="E1423" t="str">
            <v>سكن اناث</v>
          </cell>
          <cell r="F1423" t="str">
            <v>سكن اطباء اناث</v>
          </cell>
          <cell r="G1423">
            <v>193</v>
          </cell>
          <cell r="H1423" t="str">
            <v/>
          </cell>
          <cell r="I1423" t="str">
            <v>سرير حديد مزدوج</v>
          </cell>
          <cell r="J1423" t="str">
            <v>عدد</v>
          </cell>
          <cell r="K1423">
            <v>8</v>
          </cell>
          <cell r="L1423">
            <v>8</v>
          </cell>
          <cell r="M1423">
            <v>1320</v>
          </cell>
          <cell r="N1423">
            <v>10560</v>
          </cell>
          <cell r="O1423" t="str">
            <v>فرعى</v>
          </cell>
          <cell r="P1423" t="str">
            <v>الاثاث</v>
          </cell>
          <cell r="Q1423" t="str">
            <v>دفتر 2</v>
          </cell>
          <cell r="R1423">
            <v>38</v>
          </cell>
        </row>
        <row r="1424">
          <cell r="D1424" t="str">
            <v/>
          </cell>
          <cell r="E1424" t="str">
            <v>سكن اناث</v>
          </cell>
          <cell r="F1424" t="str">
            <v>سكن اطباء اناث</v>
          </cell>
          <cell r="G1424">
            <v>891</v>
          </cell>
          <cell r="H1424" t="str">
            <v/>
          </cell>
          <cell r="I1424" t="str">
            <v>فلتر مياه 7 مراحله</v>
          </cell>
          <cell r="J1424" t="str">
            <v>عدد</v>
          </cell>
          <cell r="K1424">
            <v>1</v>
          </cell>
          <cell r="L1424">
            <v>1</v>
          </cell>
          <cell r="M1424">
            <v>2850</v>
          </cell>
          <cell r="N1424">
            <v>2850</v>
          </cell>
          <cell r="O1424" t="str">
            <v>فرعى</v>
          </cell>
          <cell r="P1424" t="str">
            <v>الاثاث</v>
          </cell>
          <cell r="Q1424" t="str">
            <v>دفتر 3</v>
          </cell>
          <cell r="R1424">
            <v>7</v>
          </cell>
        </row>
        <row r="1425">
          <cell r="D1425" t="str">
            <v/>
          </cell>
          <cell r="E1425" t="str">
            <v>سكن اناث</v>
          </cell>
          <cell r="F1425" t="str">
            <v>سكن اطباء اناث</v>
          </cell>
          <cell r="G1425">
            <v>368</v>
          </cell>
          <cell r="H1425" t="str">
            <v/>
          </cell>
          <cell r="I1425" t="str">
            <v>مخدة</v>
          </cell>
          <cell r="J1425" t="str">
            <v>عدد</v>
          </cell>
          <cell r="K1425">
            <v>14</v>
          </cell>
          <cell r="L1425">
            <v>12</v>
          </cell>
          <cell r="M1425">
            <v>100</v>
          </cell>
          <cell r="N1425">
            <v>1200</v>
          </cell>
          <cell r="O1425" t="str">
            <v>فرعى</v>
          </cell>
          <cell r="P1425" t="str">
            <v>الاثاث</v>
          </cell>
          <cell r="Q1425" t="str">
            <v>دفتر 3</v>
          </cell>
          <cell r="R1425">
            <v>78</v>
          </cell>
          <cell r="S1425">
            <v>44852</v>
          </cell>
          <cell r="T1425" t="str">
            <v>اعدام</v>
          </cell>
          <cell r="V1425">
            <v>2</v>
          </cell>
        </row>
        <row r="1426">
          <cell r="D1426" t="str">
            <v/>
          </cell>
          <cell r="E1426" t="str">
            <v>سكن اناث</v>
          </cell>
          <cell r="F1426" t="str">
            <v>سكن اطباء اناث</v>
          </cell>
          <cell r="G1426">
            <v>374</v>
          </cell>
          <cell r="H1426" t="str">
            <v/>
          </cell>
          <cell r="I1426" t="str">
            <v>مرتبه سوست</v>
          </cell>
          <cell r="J1426" t="str">
            <v>عدد</v>
          </cell>
          <cell r="K1426">
            <v>12</v>
          </cell>
          <cell r="L1426">
            <v>12</v>
          </cell>
          <cell r="M1426">
            <v>2000</v>
          </cell>
          <cell r="N1426">
            <v>24000</v>
          </cell>
          <cell r="O1426" t="str">
            <v>فرعى</v>
          </cell>
          <cell r="P1426" t="str">
            <v>الاثاث</v>
          </cell>
          <cell r="Q1426" t="str">
            <v>دفتر 3</v>
          </cell>
          <cell r="R1426">
            <v>82</v>
          </cell>
        </row>
        <row r="1427">
          <cell r="D1427" t="str">
            <v/>
          </cell>
          <cell r="E1427" t="str">
            <v>سكن اناث</v>
          </cell>
          <cell r="F1427" t="str">
            <v>سكن اطباء اناث</v>
          </cell>
          <cell r="G1427">
            <v>1100</v>
          </cell>
          <cell r="H1427">
            <v>51</v>
          </cell>
          <cell r="I1427" t="str">
            <v>مروحة حائط فريش 18بوصه شبح</v>
          </cell>
          <cell r="J1427" t="str">
            <v>عدد</v>
          </cell>
          <cell r="L1427">
            <v>1</v>
          </cell>
          <cell r="M1427">
            <v>1368</v>
          </cell>
          <cell r="N1427">
            <v>1368</v>
          </cell>
          <cell r="O1427" t="str">
            <v>فرعى</v>
          </cell>
          <cell r="P1427" t="str">
            <v>الاجهزه</v>
          </cell>
          <cell r="Q1427" t="str">
            <v>دفتر 5</v>
          </cell>
          <cell r="R1427">
            <v>33</v>
          </cell>
          <cell r="S1427">
            <v>44786</v>
          </cell>
          <cell r="T1427">
            <v>10</v>
          </cell>
          <cell r="U1427">
            <v>1</v>
          </cell>
        </row>
        <row r="1428">
          <cell r="D1428" t="str">
            <v/>
          </cell>
          <cell r="E1428" t="str">
            <v>سكن اناث</v>
          </cell>
          <cell r="F1428" t="str">
            <v>سكن اطباء اناث</v>
          </cell>
          <cell r="G1428">
            <v>724</v>
          </cell>
          <cell r="H1428" t="str">
            <v/>
          </cell>
          <cell r="I1428" t="str">
            <v>ميكروويف</v>
          </cell>
          <cell r="J1428" t="str">
            <v>عدد</v>
          </cell>
          <cell r="K1428">
            <v>1</v>
          </cell>
          <cell r="L1428">
            <v>1</v>
          </cell>
          <cell r="M1428">
            <v>2500</v>
          </cell>
          <cell r="N1428">
            <v>2500</v>
          </cell>
          <cell r="O1428" t="str">
            <v>فرعى</v>
          </cell>
          <cell r="P1428" t="str">
            <v>الاجهزه</v>
          </cell>
          <cell r="Q1428" t="str">
            <v>دفتر 4</v>
          </cell>
          <cell r="R1428">
            <v>62</v>
          </cell>
        </row>
        <row r="1429">
          <cell r="D1429" t="str">
            <v/>
          </cell>
          <cell r="E1429" t="str">
            <v>سكن اناث</v>
          </cell>
          <cell r="F1429" t="str">
            <v>سكن اطباء اناث</v>
          </cell>
          <cell r="G1429">
            <v>444</v>
          </cell>
          <cell r="H1429" t="str">
            <v/>
          </cell>
          <cell r="I1429" t="str">
            <v>وحدة ارفف</v>
          </cell>
          <cell r="J1429" t="str">
            <v>عدد</v>
          </cell>
          <cell r="K1429">
            <v>1</v>
          </cell>
          <cell r="L1429">
            <v>1</v>
          </cell>
          <cell r="M1429">
            <v>961</v>
          </cell>
          <cell r="N1429">
            <v>961</v>
          </cell>
          <cell r="O1429" t="str">
            <v>فرعى</v>
          </cell>
          <cell r="P1429" t="str">
            <v>الاثاث</v>
          </cell>
          <cell r="Q1429" t="str">
            <v>دفتر 4</v>
          </cell>
          <cell r="R1429">
            <v>1</v>
          </cell>
        </row>
        <row r="1430">
          <cell r="D1430" t="str">
            <v/>
          </cell>
          <cell r="E1430" t="str">
            <v>سكن تمريض</v>
          </cell>
          <cell r="F1430" t="str">
            <v>سكن التمريض</v>
          </cell>
          <cell r="G1430">
            <v>161</v>
          </cell>
          <cell r="H1430" t="str">
            <v/>
          </cell>
          <cell r="I1430" t="str">
            <v>دولاب صاج 4 عين</v>
          </cell>
          <cell r="J1430" t="str">
            <v>عدد</v>
          </cell>
          <cell r="K1430">
            <v>1</v>
          </cell>
          <cell r="L1430">
            <v>1</v>
          </cell>
          <cell r="M1430">
            <v>800</v>
          </cell>
          <cell r="N1430">
            <v>800</v>
          </cell>
          <cell r="O1430" t="str">
            <v>فرعى</v>
          </cell>
          <cell r="P1430" t="str">
            <v>الاثاث</v>
          </cell>
          <cell r="Q1430" t="str">
            <v>دفتر 2</v>
          </cell>
          <cell r="R1430">
            <v>19</v>
          </cell>
        </row>
        <row r="1431">
          <cell r="D1431" t="str">
            <v/>
          </cell>
          <cell r="E1431" t="str">
            <v>سكن تمريض</v>
          </cell>
          <cell r="F1431" t="str">
            <v>سكن التمريض</v>
          </cell>
          <cell r="G1431">
            <v>162</v>
          </cell>
          <cell r="H1431" t="str">
            <v/>
          </cell>
          <cell r="I1431" t="str">
            <v>دولاب صاج 6 دلفه</v>
          </cell>
          <cell r="J1431" t="str">
            <v>عدد</v>
          </cell>
          <cell r="K1431">
            <v>3</v>
          </cell>
          <cell r="L1431">
            <v>3</v>
          </cell>
          <cell r="M1431">
            <v>2008</v>
          </cell>
          <cell r="N1431">
            <v>6024</v>
          </cell>
          <cell r="O1431" t="str">
            <v>فرعى</v>
          </cell>
          <cell r="P1431" t="str">
            <v>الاثاث</v>
          </cell>
          <cell r="Q1431" t="str">
            <v>دفتر 2</v>
          </cell>
          <cell r="R1431">
            <v>20</v>
          </cell>
        </row>
        <row r="1432">
          <cell r="D1432" t="str">
            <v/>
          </cell>
          <cell r="E1432" t="str">
            <v>سكن تمريض</v>
          </cell>
          <cell r="F1432" t="str">
            <v>سكن التمريض</v>
          </cell>
          <cell r="G1432">
            <v>378</v>
          </cell>
          <cell r="H1432" t="str">
            <v/>
          </cell>
          <cell r="I1432" t="str">
            <v>مروحة حائط فريش</v>
          </cell>
          <cell r="J1432" t="str">
            <v>عدد</v>
          </cell>
          <cell r="K1432">
            <v>1</v>
          </cell>
          <cell r="L1432">
            <v>1</v>
          </cell>
          <cell r="M1432">
            <v>700</v>
          </cell>
          <cell r="N1432">
            <v>700</v>
          </cell>
          <cell r="O1432" t="str">
            <v>فرعى</v>
          </cell>
          <cell r="P1432" t="str">
            <v>الاجهزه</v>
          </cell>
          <cell r="Q1432" t="str">
            <v>دفتر 4</v>
          </cell>
          <cell r="R1432">
            <v>71</v>
          </cell>
        </row>
        <row r="1433">
          <cell r="D1433" t="str">
            <v/>
          </cell>
          <cell r="E1433" t="str">
            <v>سكن جراحه</v>
          </cell>
          <cell r="F1433" t="str">
            <v>سكن اطباء الجراحه</v>
          </cell>
          <cell r="G1433">
            <v>758</v>
          </cell>
          <cell r="H1433" t="str">
            <v/>
          </cell>
          <cell r="I1433" t="str">
            <v>جهاز تكييف شاررب 1.5ح</v>
          </cell>
          <cell r="J1433" t="str">
            <v>عدد</v>
          </cell>
          <cell r="K1433">
            <v>1</v>
          </cell>
          <cell r="L1433">
            <v>1</v>
          </cell>
          <cell r="M1433">
            <v>6345</v>
          </cell>
          <cell r="N1433">
            <v>6345</v>
          </cell>
          <cell r="O1433" t="str">
            <v>فرعى</v>
          </cell>
          <cell r="P1433" t="str">
            <v>الاجهزه</v>
          </cell>
          <cell r="Q1433" t="str">
            <v>دفتر 1</v>
          </cell>
          <cell r="R1433">
            <v>85</v>
          </cell>
        </row>
        <row r="1434">
          <cell r="D1434" t="str">
            <v/>
          </cell>
          <cell r="E1434" t="str">
            <v>سكن جراحه</v>
          </cell>
          <cell r="F1434" t="str">
            <v>سكن اطباء الجراحه</v>
          </cell>
          <cell r="G1434">
            <v>159</v>
          </cell>
          <cell r="H1434" t="str">
            <v/>
          </cell>
          <cell r="I1434" t="str">
            <v>دولاب صاج 1 دلفه</v>
          </cell>
          <cell r="J1434" t="str">
            <v>عدد</v>
          </cell>
          <cell r="K1434">
            <v>4</v>
          </cell>
          <cell r="L1434">
            <v>4</v>
          </cell>
          <cell r="M1434">
            <v>800</v>
          </cell>
          <cell r="N1434">
            <v>3200</v>
          </cell>
          <cell r="O1434" t="str">
            <v>فرعى</v>
          </cell>
          <cell r="P1434" t="str">
            <v>الاثاث</v>
          </cell>
          <cell r="Q1434" t="str">
            <v>دفتر 2</v>
          </cell>
          <cell r="R1434">
            <v>18</v>
          </cell>
        </row>
        <row r="1435">
          <cell r="D1435" t="str">
            <v/>
          </cell>
          <cell r="E1435" t="str">
            <v>سكن جراحه</v>
          </cell>
          <cell r="F1435" t="str">
            <v>سكن اطباء الجراحه</v>
          </cell>
          <cell r="G1435">
            <v>163</v>
          </cell>
          <cell r="H1435" t="str">
            <v/>
          </cell>
          <cell r="I1435" t="str">
            <v>دولاب صاج 6 عين</v>
          </cell>
          <cell r="J1435" t="str">
            <v>عدد</v>
          </cell>
          <cell r="K1435">
            <v>1</v>
          </cell>
          <cell r="L1435">
            <v>1</v>
          </cell>
          <cell r="M1435">
            <v>1450</v>
          </cell>
          <cell r="N1435">
            <v>1450</v>
          </cell>
          <cell r="O1435" t="str">
            <v>فرعى</v>
          </cell>
          <cell r="P1435" t="str">
            <v>الاثاث</v>
          </cell>
          <cell r="Q1435" t="str">
            <v>دفتر 2</v>
          </cell>
          <cell r="R1435">
            <v>21</v>
          </cell>
        </row>
        <row r="1436">
          <cell r="D1436" t="str">
            <v/>
          </cell>
          <cell r="E1436" t="str">
            <v>سكن جراحه</v>
          </cell>
          <cell r="F1436" t="str">
            <v>سكن اطباء الجراحه</v>
          </cell>
          <cell r="G1436">
            <v>194</v>
          </cell>
          <cell r="H1436" t="str">
            <v/>
          </cell>
          <cell r="I1436" t="str">
            <v>سرير خشب</v>
          </cell>
          <cell r="J1436" t="str">
            <v>عدد</v>
          </cell>
          <cell r="K1436">
            <v>2</v>
          </cell>
          <cell r="L1436">
            <v>2</v>
          </cell>
          <cell r="M1436">
            <v>300</v>
          </cell>
          <cell r="N1436">
            <v>600</v>
          </cell>
          <cell r="O1436" t="str">
            <v>فرعى</v>
          </cell>
          <cell r="P1436" t="str">
            <v>الاثاث</v>
          </cell>
          <cell r="Q1436" t="str">
            <v>دفتر 2</v>
          </cell>
          <cell r="R1436">
            <v>39</v>
          </cell>
        </row>
        <row r="1437">
          <cell r="D1437" t="str">
            <v/>
          </cell>
          <cell r="E1437" t="str">
            <v>سكن جراحه</v>
          </cell>
          <cell r="F1437" t="str">
            <v>سكن اطباء الجراحه</v>
          </cell>
          <cell r="G1437">
            <v>349</v>
          </cell>
          <cell r="H1437" t="str">
            <v/>
          </cell>
          <cell r="I1437" t="str">
            <v>كمودينو صاج</v>
          </cell>
          <cell r="J1437" t="str">
            <v>عدد</v>
          </cell>
          <cell r="K1437">
            <v>1</v>
          </cell>
          <cell r="L1437">
            <v>1</v>
          </cell>
          <cell r="M1437">
            <v>333</v>
          </cell>
          <cell r="N1437">
            <v>333</v>
          </cell>
          <cell r="O1437" t="str">
            <v>فرعى</v>
          </cell>
          <cell r="P1437" t="str">
            <v>الاثاث</v>
          </cell>
          <cell r="Q1437" t="str">
            <v>دفتر 3</v>
          </cell>
          <cell r="R1437">
            <v>62</v>
          </cell>
        </row>
        <row r="1438">
          <cell r="D1438" t="str">
            <v/>
          </cell>
          <cell r="E1438" t="str">
            <v>سكن جراحه</v>
          </cell>
          <cell r="F1438" t="str">
            <v>سكن اطباء الجراحه</v>
          </cell>
          <cell r="G1438">
            <v>373</v>
          </cell>
          <cell r="H1438" t="str">
            <v/>
          </cell>
          <cell r="I1438" t="str">
            <v>مرتبه اسفنج</v>
          </cell>
          <cell r="J1438" t="str">
            <v>عدد</v>
          </cell>
          <cell r="K1438">
            <v>2</v>
          </cell>
          <cell r="L1438">
            <v>0</v>
          </cell>
          <cell r="N1438">
            <v>0</v>
          </cell>
          <cell r="P1438" t="str">
            <v>الاثاث</v>
          </cell>
          <cell r="Q1438" t="str">
            <v>دفتر 3</v>
          </cell>
          <cell r="R1438">
            <v>81</v>
          </cell>
          <cell r="T1438" t="str">
            <v>اعدام</v>
          </cell>
          <cell r="V1438">
            <v>2</v>
          </cell>
        </row>
        <row r="1439">
          <cell r="D1439" t="str">
            <v/>
          </cell>
          <cell r="E1439" t="str">
            <v>سكن جراحه</v>
          </cell>
          <cell r="F1439" t="str">
            <v>سكن اطباء الجراحه</v>
          </cell>
          <cell r="G1439">
            <v>377</v>
          </cell>
          <cell r="H1439" t="str">
            <v/>
          </cell>
          <cell r="I1439" t="str">
            <v>مروحة حائط توشيبا</v>
          </cell>
          <cell r="J1439" t="str">
            <v>عدد</v>
          </cell>
          <cell r="K1439">
            <v>1</v>
          </cell>
          <cell r="L1439">
            <v>1</v>
          </cell>
          <cell r="M1439">
            <v>525</v>
          </cell>
          <cell r="N1439">
            <v>525</v>
          </cell>
          <cell r="O1439" t="str">
            <v>فرعى</v>
          </cell>
          <cell r="P1439" t="str">
            <v>الاجهزه</v>
          </cell>
          <cell r="Q1439" t="str">
            <v>دفتر 4</v>
          </cell>
          <cell r="R1439">
            <v>70</v>
          </cell>
        </row>
        <row r="1440">
          <cell r="D1440" t="str">
            <v/>
          </cell>
          <cell r="E1440" t="str">
            <v>سكن رجال</v>
          </cell>
          <cell r="F1440" t="str">
            <v>سكن اطباء رجال</v>
          </cell>
          <cell r="G1440">
            <v>37</v>
          </cell>
          <cell r="H1440" t="str">
            <v/>
          </cell>
          <cell r="I1440" t="str">
            <v xml:space="preserve">بطانية </v>
          </cell>
          <cell r="J1440" t="str">
            <v>عدد</v>
          </cell>
          <cell r="K1440">
            <v>14</v>
          </cell>
          <cell r="L1440">
            <v>14</v>
          </cell>
          <cell r="M1440">
            <v>700</v>
          </cell>
          <cell r="N1440">
            <v>9800</v>
          </cell>
          <cell r="O1440" t="str">
            <v>فرعى</v>
          </cell>
          <cell r="P1440" t="str">
            <v>الاثاث</v>
          </cell>
          <cell r="Q1440" t="str">
            <v>دفتر 1</v>
          </cell>
          <cell r="R1440">
            <v>18</v>
          </cell>
        </row>
        <row r="1441">
          <cell r="D1441" t="str">
            <v/>
          </cell>
          <cell r="E1441" t="str">
            <v>سكن رجال</v>
          </cell>
          <cell r="F1441" t="str">
            <v>سكن اطباء رجال</v>
          </cell>
          <cell r="G1441">
            <v>491</v>
          </cell>
          <cell r="H1441" t="str">
            <v/>
          </cell>
          <cell r="I1441" t="str">
            <v>ثلاجة EG</v>
          </cell>
          <cell r="J1441" t="str">
            <v>عدد</v>
          </cell>
          <cell r="K1441">
            <v>1</v>
          </cell>
          <cell r="L1441">
            <v>1</v>
          </cell>
          <cell r="M1441">
            <v>6000</v>
          </cell>
          <cell r="N1441">
            <v>6000</v>
          </cell>
          <cell r="O1441" t="str">
            <v>فرعى</v>
          </cell>
          <cell r="P1441" t="str">
            <v>الاجهزه</v>
          </cell>
          <cell r="Q1441" t="str">
            <v>دفتر 1</v>
          </cell>
          <cell r="R1441">
            <v>22</v>
          </cell>
        </row>
        <row r="1442">
          <cell r="D1442" t="str">
            <v/>
          </cell>
          <cell r="E1442" t="str">
            <v>سكن رجال</v>
          </cell>
          <cell r="F1442" t="str">
            <v>سكن اطباء رجال</v>
          </cell>
          <cell r="G1442">
            <v>469</v>
          </cell>
          <cell r="H1442" t="str">
            <v/>
          </cell>
          <cell r="I1442" t="str">
            <v>جهاز تكييف شارب 3 ح</v>
          </cell>
          <cell r="J1442" t="str">
            <v>عدد</v>
          </cell>
          <cell r="K1442">
            <v>3</v>
          </cell>
          <cell r="L1442">
            <v>3</v>
          </cell>
          <cell r="M1442">
            <v>9995</v>
          </cell>
          <cell r="N1442">
            <v>29985</v>
          </cell>
          <cell r="O1442" t="str">
            <v>فرعى</v>
          </cell>
          <cell r="P1442" t="str">
            <v>الاجهزه</v>
          </cell>
          <cell r="Q1442" t="str">
            <v>دفتر 1</v>
          </cell>
          <cell r="R1442">
            <v>84</v>
          </cell>
        </row>
        <row r="1443">
          <cell r="D1443" t="str">
            <v/>
          </cell>
          <cell r="E1443" t="str">
            <v>سكن رجال</v>
          </cell>
          <cell r="F1443" t="str">
            <v>سكن اطباء رجال</v>
          </cell>
          <cell r="G1443">
            <v>154</v>
          </cell>
          <cell r="H1443" t="str">
            <v/>
          </cell>
          <cell r="I1443" t="str">
            <v>دولاب خشب 2 دلفه</v>
          </cell>
          <cell r="J1443" t="str">
            <v>عدد</v>
          </cell>
          <cell r="K1443">
            <v>1</v>
          </cell>
          <cell r="L1443">
            <v>1</v>
          </cell>
          <cell r="M1443">
            <v>900</v>
          </cell>
          <cell r="N1443">
            <v>900</v>
          </cell>
          <cell r="O1443" t="str">
            <v>فرعى</v>
          </cell>
          <cell r="P1443" t="str">
            <v>الاثاث</v>
          </cell>
          <cell r="Q1443" t="str">
            <v>دفتر 2</v>
          </cell>
          <cell r="R1443">
            <v>13</v>
          </cell>
        </row>
        <row r="1444">
          <cell r="D1444" t="str">
            <v/>
          </cell>
          <cell r="E1444" t="str">
            <v>سكن رجال</v>
          </cell>
          <cell r="F1444" t="str">
            <v>سكن اطباء رجال</v>
          </cell>
          <cell r="G1444">
            <v>159</v>
          </cell>
          <cell r="H1444" t="str">
            <v/>
          </cell>
          <cell r="I1444" t="str">
            <v>دولاب صاج 1 دلفه</v>
          </cell>
          <cell r="J1444" t="str">
            <v>عدد</v>
          </cell>
          <cell r="K1444">
            <v>1</v>
          </cell>
          <cell r="L1444">
            <v>1</v>
          </cell>
          <cell r="M1444">
            <v>800</v>
          </cell>
          <cell r="N1444">
            <v>800</v>
          </cell>
          <cell r="O1444" t="str">
            <v>فرعى</v>
          </cell>
          <cell r="P1444" t="str">
            <v>الاثاث</v>
          </cell>
          <cell r="Q1444" t="str">
            <v>دفتر 2</v>
          </cell>
          <cell r="R1444">
            <v>18</v>
          </cell>
        </row>
        <row r="1445">
          <cell r="D1445" t="str">
            <v/>
          </cell>
          <cell r="E1445" t="str">
            <v>سكن رجال</v>
          </cell>
          <cell r="F1445" t="str">
            <v>سكن اطباء رجال</v>
          </cell>
          <cell r="G1445">
            <v>184</v>
          </cell>
          <cell r="H1445">
            <v>50</v>
          </cell>
          <cell r="I1445" t="str">
            <v>سخان كهرباء مياه</v>
          </cell>
          <cell r="J1445" t="str">
            <v>عدد</v>
          </cell>
          <cell r="K1445">
            <v>1</v>
          </cell>
          <cell r="L1445">
            <v>1</v>
          </cell>
          <cell r="M1445">
            <v>400</v>
          </cell>
          <cell r="N1445">
            <v>400</v>
          </cell>
          <cell r="O1445" t="str">
            <v>فرعى</v>
          </cell>
          <cell r="P1445" t="str">
            <v>الاجهزه</v>
          </cell>
          <cell r="Q1445" t="str">
            <v>دفتر 4</v>
          </cell>
          <cell r="R1445">
            <v>96</v>
          </cell>
          <cell r="S1445">
            <v>44786</v>
          </cell>
          <cell r="T1445">
            <v>10</v>
          </cell>
          <cell r="U1445">
            <v>1</v>
          </cell>
          <cell r="W1445">
            <v>44796</v>
          </cell>
          <cell r="X1445">
            <v>14</v>
          </cell>
          <cell r="Z1445">
            <v>1</v>
          </cell>
        </row>
        <row r="1446">
          <cell r="D1446" t="str">
            <v/>
          </cell>
          <cell r="E1446" t="str">
            <v>سكن رجال</v>
          </cell>
          <cell r="F1446" t="str">
            <v>سكن اطباء رجال</v>
          </cell>
          <cell r="G1446">
            <v>192</v>
          </cell>
          <cell r="H1446" t="str">
            <v/>
          </cell>
          <cell r="I1446" t="str">
            <v>سرير حديد فردى</v>
          </cell>
          <cell r="J1446" t="str">
            <v>عدد</v>
          </cell>
          <cell r="K1446">
            <v>1</v>
          </cell>
          <cell r="L1446">
            <v>1</v>
          </cell>
          <cell r="M1446">
            <v>800</v>
          </cell>
          <cell r="N1446">
            <v>800</v>
          </cell>
          <cell r="O1446" t="str">
            <v>فرعى</v>
          </cell>
          <cell r="P1446" t="str">
            <v>الاثاث</v>
          </cell>
          <cell r="Q1446" t="str">
            <v>دفتر 2</v>
          </cell>
          <cell r="R1446">
            <v>37</v>
          </cell>
        </row>
        <row r="1447">
          <cell r="D1447" t="str">
            <v/>
          </cell>
          <cell r="E1447" t="str">
            <v>سكن رجال</v>
          </cell>
          <cell r="F1447" t="str">
            <v>سكن اطباء رجال</v>
          </cell>
          <cell r="G1447">
            <v>193</v>
          </cell>
          <cell r="H1447" t="str">
            <v/>
          </cell>
          <cell r="I1447" t="str">
            <v>سرير حديد مزدوج</v>
          </cell>
          <cell r="J1447" t="str">
            <v>عدد</v>
          </cell>
          <cell r="K1447">
            <v>7</v>
          </cell>
          <cell r="L1447">
            <v>7</v>
          </cell>
          <cell r="M1447">
            <v>1320</v>
          </cell>
          <cell r="N1447">
            <v>9240</v>
          </cell>
          <cell r="O1447" t="str">
            <v>فرعى</v>
          </cell>
          <cell r="P1447" t="str">
            <v>الاثاث</v>
          </cell>
          <cell r="Q1447" t="str">
            <v>دفتر 2</v>
          </cell>
          <cell r="R1447">
            <v>38</v>
          </cell>
        </row>
        <row r="1448">
          <cell r="D1448" t="str">
            <v/>
          </cell>
          <cell r="E1448" t="str">
            <v>سكن رجال</v>
          </cell>
          <cell r="F1448" t="str">
            <v>سكن اطباء رجال</v>
          </cell>
          <cell r="G1448">
            <v>313</v>
          </cell>
          <cell r="H1448" t="str">
            <v/>
          </cell>
          <cell r="I1448" t="str">
            <v>كرسي</v>
          </cell>
          <cell r="J1448" t="str">
            <v>عدد</v>
          </cell>
          <cell r="K1448">
            <v>1</v>
          </cell>
          <cell r="L1448">
            <v>1</v>
          </cell>
          <cell r="M1448">
            <v>249</v>
          </cell>
          <cell r="N1448">
            <v>249</v>
          </cell>
          <cell r="O1448" t="str">
            <v>فرعى</v>
          </cell>
          <cell r="P1448" t="str">
            <v>الاثاث</v>
          </cell>
          <cell r="Q1448" t="str">
            <v>دفتر 2</v>
          </cell>
          <cell r="R1448">
            <v>100</v>
          </cell>
        </row>
        <row r="1449">
          <cell r="D1449" t="str">
            <v/>
          </cell>
          <cell r="E1449" t="str">
            <v>سكن رجال</v>
          </cell>
          <cell r="F1449" t="str">
            <v>سكن اطباء رجال</v>
          </cell>
          <cell r="G1449">
            <v>352</v>
          </cell>
          <cell r="H1449" t="str">
            <v/>
          </cell>
          <cell r="I1449" t="str">
            <v>كولدير مياه</v>
          </cell>
          <cell r="J1449" t="str">
            <v>عدد</v>
          </cell>
          <cell r="K1449">
            <v>1</v>
          </cell>
          <cell r="L1449">
            <v>1</v>
          </cell>
          <cell r="M1449">
            <v>2000</v>
          </cell>
          <cell r="N1449">
            <v>2000</v>
          </cell>
          <cell r="O1449" t="str">
            <v>فرعى</v>
          </cell>
          <cell r="P1449" t="str">
            <v>الاجهزه</v>
          </cell>
          <cell r="Q1449" t="str">
            <v>دفتر 4</v>
          </cell>
          <cell r="R1449">
            <v>31</v>
          </cell>
        </row>
        <row r="1450">
          <cell r="D1450" t="str">
            <v/>
          </cell>
          <cell r="E1450" t="str">
            <v>سكن رجال</v>
          </cell>
          <cell r="F1450" t="str">
            <v>سكن اطباء رجال</v>
          </cell>
          <cell r="G1450">
            <v>368</v>
          </cell>
          <cell r="H1450" t="str">
            <v/>
          </cell>
          <cell r="I1450" t="str">
            <v>مخدة</v>
          </cell>
          <cell r="J1450" t="str">
            <v>عدد</v>
          </cell>
          <cell r="K1450">
            <v>11</v>
          </cell>
          <cell r="L1450">
            <v>11</v>
          </cell>
          <cell r="M1450">
            <v>100</v>
          </cell>
          <cell r="N1450">
            <v>1100</v>
          </cell>
          <cell r="O1450" t="str">
            <v>فرعى</v>
          </cell>
          <cell r="P1450" t="str">
            <v>الاثاث</v>
          </cell>
          <cell r="Q1450" t="str">
            <v>دفتر 3</v>
          </cell>
          <cell r="R1450">
            <v>78</v>
          </cell>
        </row>
        <row r="1451">
          <cell r="D1451" t="str">
            <v/>
          </cell>
          <cell r="E1451" t="str">
            <v>سكن رجال</v>
          </cell>
          <cell r="F1451" t="str">
            <v>سكن اطباء رجال</v>
          </cell>
          <cell r="G1451">
            <v>374</v>
          </cell>
          <cell r="H1451" t="str">
            <v/>
          </cell>
          <cell r="I1451" t="str">
            <v>مرتبه سوست</v>
          </cell>
          <cell r="J1451" t="str">
            <v>عدد</v>
          </cell>
          <cell r="K1451">
            <v>18</v>
          </cell>
          <cell r="L1451">
            <v>18</v>
          </cell>
          <cell r="M1451">
            <v>2000</v>
          </cell>
          <cell r="N1451">
            <v>36000</v>
          </cell>
          <cell r="O1451" t="str">
            <v>فرعى</v>
          </cell>
          <cell r="P1451" t="str">
            <v>الاثاث</v>
          </cell>
          <cell r="Q1451" t="str">
            <v>دفتر 3</v>
          </cell>
          <cell r="R1451">
            <v>82</v>
          </cell>
        </row>
        <row r="1452">
          <cell r="D1452" t="str">
            <v/>
          </cell>
          <cell r="E1452" t="str">
            <v>سكن رجال</v>
          </cell>
          <cell r="F1452" t="str">
            <v>سكن اطباء رجال</v>
          </cell>
          <cell r="G1452">
            <v>444</v>
          </cell>
          <cell r="H1452" t="str">
            <v/>
          </cell>
          <cell r="I1452" t="str">
            <v>وحدة ارفف</v>
          </cell>
          <cell r="J1452" t="str">
            <v>عدد</v>
          </cell>
          <cell r="K1452">
            <v>1</v>
          </cell>
          <cell r="L1452">
            <v>1</v>
          </cell>
          <cell r="M1452">
            <v>961</v>
          </cell>
          <cell r="N1452">
            <v>961</v>
          </cell>
          <cell r="O1452" t="str">
            <v>فرعى</v>
          </cell>
          <cell r="P1452" t="str">
            <v>الاثاث</v>
          </cell>
          <cell r="Q1452" t="str">
            <v>دفتر 4</v>
          </cell>
          <cell r="R1452">
            <v>1</v>
          </cell>
        </row>
        <row r="1453">
          <cell r="D1453" t="str">
            <v/>
          </cell>
          <cell r="E1453" t="str">
            <v>سمعيات</v>
          </cell>
          <cell r="F1453" t="str">
            <v>عيادة السمعيات</v>
          </cell>
          <cell r="G1453">
            <v>51</v>
          </cell>
          <cell r="H1453">
            <v>42</v>
          </cell>
          <cell r="I1453" t="str">
            <v>ترابيزة الات</v>
          </cell>
          <cell r="J1453" t="str">
            <v>عدد</v>
          </cell>
          <cell r="K1453">
            <v>1</v>
          </cell>
          <cell r="L1453">
            <v>1</v>
          </cell>
          <cell r="M1453">
            <v>700</v>
          </cell>
          <cell r="N1453">
            <v>700</v>
          </cell>
          <cell r="O1453" t="str">
            <v>فرعى</v>
          </cell>
          <cell r="P1453" t="str">
            <v>الالات</v>
          </cell>
          <cell r="Q1453" t="str">
            <v>دفتر 4</v>
          </cell>
          <cell r="R1453">
            <v>2</v>
          </cell>
        </row>
        <row r="1454">
          <cell r="D1454" t="str">
            <v/>
          </cell>
          <cell r="E1454" t="str">
            <v>سمعيات</v>
          </cell>
          <cell r="F1454" t="str">
            <v>عيادة السمعيات</v>
          </cell>
          <cell r="G1454">
            <v>76</v>
          </cell>
          <cell r="H1454" t="str">
            <v/>
          </cell>
          <cell r="I1454" t="str">
            <v>تليفون</v>
          </cell>
          <cell r="J1454" t="str">
            <v>عدد</v>
          </cell>
          <cell r="K1454">
            <v>1</v>
          </cell>
          <cell r="L1454">
            <v>1</v>
          </cell>
          <cell r="M1454">
            <v>425</v>
          </cell>
          <cell r="N1454">
            <v>425</v>
          </cell>
          <cell r="O1454" t="str">
            <v>فرعى</v>
          </cell>
          <cell r="P1454" t="str">
            <v>الاثاث</v>
          </cell>
          <cell r="Q1454" t="str">
            <v>دفتر 2</v>
          </cell>
          <cell r="R1454">
            <v>1</v>
          </cell>
        </row>
        <row r="1455">
          <cell r="D1455" t="str">
            <v/>
          </cell>
          <cell r="E1455" t="str">
            <v>سمعيات</v>
          </cell>
          <cell r="F1455" t="str">
            <v>عيادة السمعيات</v>
          </cell>
          <cell r="G1455">
            <v>831</v>
          </cell>
          <cell r="H1455" t="str">
            <v/>
          </cell>
          <cell r="I1455" t="str">
            <v>جفنه</v>
          </cell>
          <cell r="J1455" t="str">
            <v>عدد</v>
          </cell>
          <cell r="K1455">
            <v>2</v>
          </cell>
          <cell r="L1455">
            <v>2</v>
          </cell>
          <cell r="M1455">
            <v>7</v>
          </cell>
          <cell r="N1455">
            <v>14</v>
          </cell>
          <cell r="O1455" t="str">
            <v>فرعى</v>
          </cell>
          <cell r="P1455" t="str">
            <v>الالات</v>
          </cell>
          <cell r="Q1455" t="str">
            <v xml:space="preserve">دفتر 1 </v>
          </cell>
          <cell r="R1455">
            <v>79</v>
          </cell>
        </row>
        <row r="1456">
          <cell r="D1456" t="str">
            <v/>
          </cell>
          <cell r="E1456" t="str">
            <v>سمعيات</v>
          </cell>
          <cell r="F1456" t="str">
            <v>عيادة السمعيات</v>
          </cell>
          <cell r="G1456">
            <v>471</v>
          </cell>
          <cell r="H1456" t="str">
            <v/>
          </cell>
          <cell r="I1456" t="str">
            <v>جهاز تكييف فليكو</v>
          </cell>
          <cell r="J1456" t="str">
            <v>عدد</v>
          </cell>
          <cell r="K1456">
            <v>1</v>
          </cell>
          <cell r="L1456">
            <v>1</v>
          </cell>
          <cell r="M1456">
            <v>3430</v>
          </cell>
          <cell r="N1456">
            <v>3430</v>
          </cell>
          <cell r="O1456" t="str">
            <v>فرعى</v>
          </cell>
          <cell r="P1456" t="str">
            <v>الاجهزه</v>
          </cell>
          <cell r="Q1456" t="str">
            <v>دفتر 1</v>
          </cell>
          <cell r="R1456">
            <v>89</v>
          </cell>
        </row>
        <row r="1457">
          <cell r="D1457" t="str">
            <v/>
          </cell>
          <cell r="E1457" t="str">
            <v>سمعيات</v>
          </cell>
          <cell r="F1457" t="str">
            <v>عيادة السمعيات</v>
          </cell>
          <cell r="G1457">
            <v>474</v>
          </cell>
          <cell r="H1457" t="str">
            <v/>
          </cell>
          <cell r="I1457" t="str">
            <v>جهاز تكييف كولدير</v>
          </cell>
          <cell r="J1457" t="str">
            <v>عدد</v>
          </cell>
          <cell r="K1457">
            <v>1</v>
          </cell>
          <cell r="L1457">
            <v>1</v>
          </cell>
          <cell r="M1457">
            <v>3975</v>
          </cell>
          <cell r="N1457">
            <v>3975</v>
          </cell>
          <cell r="O1457" t="str">
            <v>فرعى</v>
          </cell>
          <cell r="P1457" t="str">
            <v>الاجهزه</v>
          </cell>
          <cell r="Q1457" t="str">
            <v>دفتر 1</v>
          </cell>
          <cell r="R1457">
            <v>94</v>
          </cell>
        </row>
        <row r="1458">
          <cell r="D1458" t="str">
            <v/>
          </cell>
          <cell r="E1458" t="str">
            <v>سمعيات</v>
          </cell>
          <cell r="F1458" t="str">
            <v>عيادة السمعيات</v>
          </cell>
          <cell r="G1458">
            <v>585</v>
          </cell>
          <cell r="H1458" t="str">
            <v/>
          </cell>
          <cell r="I1458" t="str">
            <v xml:space="preserve">جهاز قياس السمع </v>
          </cell>
          <cell r="J1458" t="str">
            <v>عدد</v>
          </cell>
          <cell r="K1458">
            <v>1</v>
          </cell>
          <cell r="L1458">
            <v>1</v>
          </cell>
          <cell r="M1458">
            <v>40500</v>
          </cell>
          <cell r="N1458">
            <v>40500</v>
          </cell>
          <cell r="O1458" t="str">
            <v>فرعى</v>
          </cell>
          <cell r="P1458" t="str">
            <v>الاجهزه</v>
          </cell>
          <cell r="Q1458" t="str">
            <v>دفتر 2</v>
          </cell>
          <cell r="R1458">
            <v>57</v>
          </cell>
        </row>
        <row r="1459">
          <cell r="D1459" t="str">
            <v/>
          </cell>
          <cell r="E1459" t="str">
            <v>سمعيات</v>
          </cell>
          <cell r="F1459" t="str">
            <v>عيادة السمعيات</v>
          </cell>
          <cell r="G1459">
            <v>586</v>
          </cell>
          <cell r="H1459" t="str">
            <v/>
          </cell>
          <cell r="I1459" t="str">
            <v>جهاز قياس السمع بالموجات الصوتيه</v>
          </cell>
          <cell r="J1459" t="str">
            <v>عدد</v>
          </cell>
          <cell r="K1459">
            <v>1</v>
          </cell>
          <cell r="L1459">
            <v>1</v>
          </cell>
          <cell r="M1459">
            <v>40500</v>
          </cell>
          <cell r="N1459">
            <v>40500</v>
          </cell>
          <cell r="O1459" t="str">
            <v>فرعى</v>
          </cell>
          <cell r="P1459" t="str">
            <v>الاجهزه</v>
          </cell>
          <cell r="Q1459" t="str">
            <v>دفتر 2</v>
          </cell>
          <cell r="R1459">
            <v>58</v>
          </cell>
        </row>
        <row r="1460">
          <cell r="D1460" t="str">
            <v/>
          </cell>
          <cell r="E1460" t="str">
            <v>سمعيات</v>
          </cell>
          <cell r="F1460" t="str">
            <v>عيادة السمعيات</v>
          </cell>
          <cell r="G1460">
            <v>587</v>
          </cell>
          <cell r="H1460" t="str">
            <v/>
          </cell>
          <cell r="I1460" t="str">
            <v>جهاز قياس السمع لجزع المخ</v>
          </cell>
          <cell r="J1460" t="str">
            <v>عدد</v>
          </cell>
          <cell r="K1460">
            <v>1</v>
          </cell>
          <cell r="L1460">
            <v>1</v>
          </cell>
          <cell r="M1460">
            <v>178750</v>
          </cell>
          <cell r="N1460">
            <v>178750</v>
          </cell>
          <cell r="O1460" t="str">
            <v>فرعى</v>
          </cell>
          <cell r="P1460" t="str">
            <v>الاجهزه</v>
          </cell>
          <cell r="Q1460" t="str">
            <v>دفتر 2</v>
          </cell>
          <cell r="R1460">
            <v>59</v>
          </cell>
        </row>
        <row r="1461">
          <cell r="D1461" t="str">
            <v/>
          </cell>
          <cell r="E1461" t="str">
            <v>سمعيات</v>
          </cell>
          <cell r="F1461" t="str">
            <v>عيادة السمعيات</v>
          </cell>
          <cell r="G1461">
            <v>591</v>
          </cell>
          <cell r="H1461" t="str">
            <v/>
          </cell>
          <cell r="I1461" t="str">
            <v>جهاز قياس ضغط الاذن الوسطى والمنعكس</v>
          </cell>
          <cell r="J1461" t="str">
            <v>عدد</v>
          </cell>
          <cell r="K1461">
            <v>1</v>
          </cell>
          <cell r="L1461">
            <v>1</v>
          </cell>
          <cell r="M1461">
            <v>41950</v>
          </cell>
          <cell r="N1461">
            <v>41950</v>
          </cell>
          <cell r="O1461" t="str">
            <v>فرعى</v>
          </cell>
          <cell r="P1461" t="str">
            <v>الاجهزه</v>
          </cell>
          <cell r="Q1461" t="str">
            <v>دفتر 2</v>
          </cell>
          <cell r="R1461">
            <v>63</v>
          </cell>
        </row>
        <row r="1462">
          <cell r="D1462" t="str">
            <v/>
          </cell>
          <cell r="E1462" t="str">
            <v>سمعيات</v>
          </cell>
          <cell r="F1462" t="str">
            <v>عيادة السمعيات</v>
          </cell>
          <cell r="G1462">
            <v>83</v>
          </cell>
          <cell r="H1462" t="str">
            <v/>
          </cell>
          <cell r="I1462" t="str">
            <v xml:space="preserve">جهاز لاب توب dell </v>
          </cell>
          <cell r="J1462" t="str">
            <v>عدد</v>
          </cell>
          <cell r="K1462">
            <v>1</v>
          </cell>
          <cell r="L1462">
            <v>1</v>
          </cell>
          <cell r="M1462">
            <v>13750</v>
          </cell>
          <cell r="N1462">
            <v>13750</v>
          </cell>
          <cell r="O1462" t="str">
            <v>فرعى</v>
          </cell>
          <cell r="P1462" t="str">
            <v>الاجهزه</v>
          </cell>
          <cell r="Q1462" t="str">
            <v>دفتر 2</v>
          </cell>
          <cell r="R1462">
            <v>70</v>
          </cell>
        </row>
        <row r="1463">
          <cell r="D1463" t="str">
            <v/>
          </cell>
          <cell r="E1463" t="str">
            <v>سمعيات</v>
          </cell>
          <cell r="F1463" t="str">
            <v>عيادة السمعيات</v>
          </cell>
          <cell r="G1463">
            <v>834</v>
          </cell>
          <cell r="H1463" t="str">
            <v/>
          </cell>
          <cell r="I1463" t="str">
            <v xml:space="preserve">حوض كلوي </v>
          </cell>
          <cell r="J1463" t="str">
            <v>عدد</v>
          </cell>
          <cell r="K1463">
            <v>1</v>
          </cell>
          <cell r="L1463">
            <v>1</v>
          </cell>
          <cell r="M1463">
            <v>25</v>
          </cell>
          <cell r="N1463">
            <v>25</v>
          </cell>
          <cell r="O1463" t="str">
            <v>فرعى</v>
          </cell>
          <cell r="P1463" t="str">
            <v>الالات</v>
          </cell>
          <cell r="Q1463" t="str">
            <v xml:space="preserve">دفتر 1 </v>
          </cell>
          <cell r="R1463">
            <v>80</v>
          </cell>
        </row>
        <row r="1464">
          <cell r="D1464" t="str">
            <v/>
          </cell>
          <cell r="E1464" t="str">
            <v>سمعيات</v>
          </cell>
          <cell r="F1464" t="str">
            <v>عيادة السمعيات</v>
          </cell>
          <cell r="G1464">
            <v>141</v>
          </cell>
          <cell r="H1464" t="str">
            <v/>
          </cell>
          <cell r="I1464" t="str">
            <v>دباسه صغيره</v>
          </cell>
          <cell r="J1464" t="str">
            <v>عدد</v>
          </cell>
          <cell r="K1464">
            <v>1</v>
          </cell>
          <cell r="L1464">
            <v>1</v>
          </cell>
          <cell r="M1464">
            <v>185</v>
          </cell>
          <cell r="N1464">
            <v>185</v>
          </cell>
          <cell r="O1464" t="str">
            <v>فرعى</v>
          </cell>
          <cell r="P1464" t="str">
            <v>الاثاث</v>
          </cell>
          <cell r="Q1464" t="str">
            <v>دفتر 1</v>
          </cell>
          <cell r="R1464">
            <v>100</v>
          </cell>
        </row>
        <row r="1465">
          <cell r="D1465" t="str">
            <v/>
          </cell>
          <cell r="E1465" t="str">
            <v>سمعيات</v>
          </cell>
          <cell r="F1465" t="str">
            <v>عيادة السمعيات</v>
          </cell>
          <cell r="G1465">
            <v>155</v>
          </cell>
          <cell r="H1465" t="str">
            <v/>
          </cell>
          <cell r="I1465" t="str">
            <v>دولاب خشب 2 دلفه بالزجاج</v>
          </cell>
          <cell r="J1465" t="str">
            <v>عدد</v>
          </cell>
          <cell r="K1465">
            <v>1</v>
          </cell>
          <cell r="L1465">
            <v>1</v>
          </cell>
          <cell r="M1465">
            <v>1120</v>
          </cell>
          <cell r="N1465">
            <v>1120</v>
          </cell>
          <cell r="O1465" t="str">
            <v>فرعى</v>
          </cell>
          <cell r="P1465" t="str">
            <v>الاثاث</v>
          </cell>
          <cell r="Q1465" t="str">
            <v>دفتر 2</v>
          </cell>
          <cell r="R1465">
            <v>14</v>
          </cell>
        </row>
        <row r="1466">
          <cell r="D1466" t="str">
            <v/>
          </cell>
          <cell r="E1466" t="str">
            <v>سمعيات</v>
          </cell>
          <cell r="F1466" t="str">
            <v>عيادة السمعيات</v>
          </cell>
          <cell r="G1466">
            <v>197</v>
          </cell>
          <cell r="H1466">
            <v>78</v>
          </cell>
          <cell r="I1466" t="str">
            <v>سرير كشف</v>
          </cell>
          <cell r="J1466" t="str">
            <v>عدد</v>
          </cell>
          <cell r="K1466">
            <v>1</v>
          </cell>
          <cell r="L1466">
            <v>1</v>
          </cell>
          <cell r="M1466">
            <v>1000</v>
          </cell>
          <cell r="N1466">
            <v>1000</v>
          </cell>
          <cell r="O1466" t="str">
            <v>فرعى</v>
          </cell>
          <cell r="P1466" t="str">
            <v>الاثاث</v>
          </cell>
          <cell r="Q1466" t="str">
            <v>دفتر 2</v>
          </cell>
          <cell r="R1466">
            <v>42</v>
          </cell>
        </row>
        <row r="1467">
          <cell r="D1467" t="str">
            <v/>
          </cell>
          <cell r="E1467" t="str">
            <v>سمعيات</v>
          </cell>
          <cell r="F1467" t="str">
            <v>عيادة السمعيات</v>
          </cell>
          <cell r="G1467">
            <v>866</v>
          </cell>
          <cell r="H1467" t="str">
            <v/>
          </cell>
          <cell r="I1467" t="str">
            <v>شوكة رنانة</v>
          </cell>
          <cell r="J1467" t="str">
            <v>عدد</v>
          </cell>
          <cell r="K1467">
            <v>1</v>
          </cell>
          <cell r="L1467">
            <v>1</v>
          </cell>
          <cell r="M1467">
            <v>15</v>
          </cell>
          <cell r="N1467">
            <v>15</v>
          </cell>
          <cell r="O1467" t="str">
            <v>فرعى</v>
          </cell>
          <cell r="P1467" t="str">
            <v>الالات</v>
          </cell>
          <cell r="Q1467" t="str">
            <v>دفتر 4</v>
          </cell>
          <cell r="R1467">
            <v>5</v>
          </cell>
        </row>
        <row r="1468">
          <cell r="D1468" t="str">
            <v/>
          </cell>
          <cell r="E1468" t="str">
            <v>سمعيات</v>
          </cell>
          <cell r="F1468" t="str">
            <v>عيادة السمعيات</v>
          </cell>
          <cell r="G1468">
            <v>756</v>
          </cell>
          <cell r="H1468" t="str">
            <v/>
          </cell>
          <cell r="I1468" t="str">
            <v>طابعه سامسونج</v>
          </cell>
          <cell r="J1468" t="str">
            <v>عدد</v>
          </cell>
          <cell r="K1468">
            <v>1</v>
          </cell>
          <cell r="L1468">
            <v>1</v>
          </cell>
          <cell r="M1468">
            <v>1775</v>
          </cell>
          <cell r="N1468">
            <v>1775</v>
          </cell>
          <cell r="O1468" t="str">
            <v>فرعى</v>
          </cell>
          <cell r="P1468" t="str">
            <v>الاجهزه</v>
          </cell>
          <cell r="Q1468" t="str">
            <v>دفتر 3</v>
          </cell>
          <cell r="R1468">
            <v>94</v>
          </cell>
        </row>
        <row r="1469">
          <cell r="D1469" t="str">
            <v/>
          </cell>
          <cell r="E1469" t="str">
            <v>سمعيات</v>
          </cell>
          <cell r="F1469" t="str">
            <v>عيادة السمعيات</v>
          </cell>
          <cell r="G1469">
            <v>660</v>
          </cell>
          <cell r="H1469" t="str">
            <v/>
          </cell>
          <cell r="I1469" t="str">
            <v>كابينة قياس السمع</v>
          </cell>
          <cell r="J1469" t="str">
            <v>عدد</v>
          </cell>
          <cell r="K1469">
            <v>1</v>
          </cell>
          <cell r="L1469">
            <v>1</v>
          </cell>
          <cell r="M1469">
            <v>100000</v>
          </cell>
          <cell r="N1469">
            <v>100000</v>
          </cell>
          <cell r="O1469" t="str">
            <v>فرعى</v>
          </cell>
          <cell r="P1469" t="str">
            <v>الاجهزه</v>
          </cell>
          <cell r="Q1469" t="str">
            <v>دفتر 4</v>
          </cell>
          <cell r="R1469">
            <v>16</v>
          </cell>
        </row>
        <row r="1470">
          <cell r="D1470" t="str">
            <v/>
          </cell>
          <cell r="E1470" t="str">
            <v>سمعيات</v>
          </cell>
          <cell r="F1470" t="str">
            <v>عيادة السمعيات</v>
          </cell>
          <cell r="G1470">
            <v>313</v>
          </cell>
          <cell r="H1470" t="str">
            <v/>
          </cell>
          <cell r="I1470" t="str">
            <v>كرسي</v>
          </cell>
          <cell r="J1470" t="str">
            <v>عدد</v>
          </cell>
          <cell r="K1470">
            <v>4</v>
          </cell>
          <cell r="L1470">
            <v>4</v>
          </cell>
          <cell r="M1470">
            <v>249</v>
          </cell>
          <cell r="N1470">
            <v>996</v>
          </cell>
          <cell r="O1470" t="str">
            <v>فرعى</v>
          </cell>
          <cell r="P1470" t="str">
            <v>الاثاث</v>
          </cell>
          <cell r="Q1470" t="str">
            <v>دفتر 2</v>
          </cell>
          <cell r="R1470">
            <v>100</v>
          </cell>
        </row>
        <row r="1471">
          <cell r="D1471" t="str">
            <v/>
          </cell>
          <cell r="E1471" t="str">
            <v>سمعيات</v>
          </cell>
          <cell r="F1471" t="str">
            <v>عيادة السمعيات</v>
          </cell>
          <cell r="G1471">
            <v>315</v>
          </cell>
          <cell r="H1471" t="str">
            <v/>
          </cell>
          <cell r="I1471" t="str">
            <v>كرسي انتظار</v>
          </cell>
          <cell r="J1471" t="str">
            <v>عدد</v>
          </cell>
          <cell r="K1471">
            <v>1</v>
          </cell>
          <cell r="L1471">
            <v>1</v>
          </cell>
          <cell r="M1471">
            <v>935</v>
          </cell>
          <cell r="N1471">
            <v>935</v>
          </cell>
          <cell r="O1471" t="str">
            <v>فرعى</v>
          </cell>
          <cell r="P1471" t="str">
            <v>الاثاث</v>
          </cell>
          <cell r="Q1471" t="str">
            <v>دفتر 3</v>
          </cell>
          <cell r="R1471">
            <v>32</v>
          </cell>
        </row>
        <row r="1472">
          <cell r="D1472" t="str">
            <v/>
          </cell>
          <cell r="E1472" t="str">
            <v>سمعيات</v>
          </cell>
          <cell r="F1472" t="str">
            <v>عيادة السمعيات</v>
          </cell>
          <cell r="G1472">
            <v>316</v>
          </cell>
          <cell r="H1472" t="str">
            <v/>
          </cell>
          <cell r="I1472" t="str">
            <v>كرسي انتظار ستانلس</v>
          </cell>
          <cell r="J1472" t="str">
            <v>عدد</v>
          </cell>
          <cell r="K1472">
            <v>1</v>
          </cell>
          <cell r="L1472">
            <v>1</v>
          </cell>
          <cell r="M1472">
            <v>935</v>
          </cell>
          <cell r="N1472">
            <v>935</v>
          </cell>
          <cell r="O1472" t="str">
            <v>فرعى</v>
          </cell>
          <cell r="P1472" t="str">
            <v>الاثاث</v>
          </cell>
          <cell r="Q1472" t="str">
            <v>دفتر 3</v>
          </cell>
          <cell r="R1472">
            <v>33</v>
          </cell>
        </row>
        <row r="1473">
          <cell r="D1473" t="str">
            <v/>
          </cell>
          <cell r="E1473" t="str">
            <v>سمعيات</v>
          </cell>
          <cell r="F1473" t="str">
            <v>عيادة السمعيات</v>
          </cell>
          <cell r="G1473">
            <v>318</v>
          </cell>
          <cell r="H1473" t="str">
            <v/>
          </cell>
          <cell r="I1473" t="str">
            <v>كرسي بلاستك</v>
          </cell>
          <cell r="J1473" t="str">
            <v>عدد</v>
          </cell>
          <cell r="K1473">
            <v>1</v>
          </cell>
          <cell r="L1473">
            <v>1</v>
          </cell>
          <cell r="M1473">
            <v>75</v>
          </cell>
          <cell r="N1473">
            <v>75</v>
          </cell>
          <cell r="O1473" t="str">
            <v>فرعى</v>
          </cell>
          <cell r="P1473" t="str">
            <v>الاثاث</v>
          </cell>
          <cell r="Q1473" t="str">
            <v>دفتر 2</v>
          </cell>
          <cell r="R1473">
            <v>61</v>
          </cell>
        </row>
        <row r="1474">
          <cell r="D1474" t="str">
            <v/>
          </cell>
          <cell r="E1474" t="str">
            <v>سمعيات</v>
          </cell>
          <cell r="F1474" t="str">
            <v>عيادة السمعيات</v>
          </cell>
          <cell r="G1474">
            <v>325</v>
          </cell>
          <cell r="H1474" t="str">
            <v/>
          </cell>
          <cell r="I1474" t="str">
            <v xml:space="preserve">كرسي دوران </v>
          </cell>
          <cell r="J1474" t="str">
            <v>عدد</v>
          </cell>
          <cell r="K1474">
            <v>1</v>
          </cell>
          <cell r="L1474">
            <v>1</v>
          </cell>
          <cell r="M1474">
            <v>450</v>
          </cell>
          <cell r="N1474">
            <v>450</v>
          </cell>
          <cell r="O1474" t="str">
            <v>فرعى</v>
          </cell>
          <cell r="P1474" t="str">
            <v>الاثاث</v>
          </cell>
          <cell r="Q1474" t="str">
            <v>دفتر 3</v>
          </cell>
          <cell r="R1474">
            <v>40</v>
          </cell>
        </row>
        <row r="1475">
          <cell r="D1475" t="str">
            <v/>
          </cell>
          <cell r="E1475" t="str">
            <v>سمعيات</v>
          </cell>
          <cell r="F1475" t="str">
            <v>عيادة السمعيات</v>
          </cell>
          <cell r="G1475">
            <v>1100</v>
          </cell>
          <cell r="H1475">
            <v>51</v>
          </cell>
          <cell r="I1475" t="str">
            <v>مروحة حائط فريش 18بوصه شبح</v>
          </cell>
          <cell r="J1475" t="str">
            <v>عدد</v>
          </cell>
          <cell r="K1475">
            <v>1</v>
          </cell>
          <cell r="L1475">
            <v>1</v>
          </cell>
          <cell r="M1475">
            <v>700</v>
          </cell>
          <cell r="N1475">
            <v>700</v>
          </cell>
          <cell r="O1475" t="str">
            <v>فرعى</v>
          </cell>
          <cell r="P1475" t="str">
            <v>الاجهزه</v>
          </cell>
          <cell r="Q1475" t="str">
            <v>دفتر 5</v>
          </cell>
          <cell r="R1475">
            <v>33</v>
          </cell>
        </row>
        <row r="1476">
          <cell r="D1476" t="str">
            <v/>
          </cell>
          <cell r="E1476" t="str">
            <v>سمعيات</v>
          </cell>
          <cell r="F1476" t="str">
            <v>عيادة السمعيات</v>
          </cell>
          <cell r="G1476">
            <v>404</v>
          </cell>
          <cell r="H1476" t="str">
            <v/>
          </cell>
          <cell r="I1476" t="str">
            <v>مكتب خشب</v>
          </cell>
          <cell r="J1476" t="str">
            <v>عدد</v>
          </cell>
          <cell r="K1476">
            <v>2</v>
          </cell>
          <cell r="L1476">
            <v>2</v>
          </cell>
          <cell r="M1476">
            <v>320</v>
          </cell>
          <cell r="N1476">
            <v>640</v>
          </cell>
          <cell r="O1476" t="str">
            <v>فرعى</v>
          </cell>
          <cell r="P1476" t="str">
            <v>الاثاث</v>
          </cell>
          <cell r="Q1476" t="str">
            <v>دفتر 4</v>
          </cell>
          <cell r="R1476">
            <v>6</v>
          </cell>
        </row>
        <row r="1477">
          <cell r="D1477" t="str">
            <v/>
          </cell>
          <cell r="E1477" t="str">
            <v>سمعيات</v>
          </cell>
          <cell r="F1477" t="str">
            <v>عيادة السمعيات</v>
          </cell>
          <cell r="G1477">
            <v>983</v>
          </cell>
          <cell r="H1477" t="str">
            <v/>
          </cell>
          <cell r="I1477" t="str">
            <v xml:space="preserve">منظار اذن </v>
          </cell>
          <cell r="J1477" t="str">
            <v>عدد</v>
          </cell>
          <cell r="K1477">
            <v>1</v>
          </cell>
          <cell r="L1477">
            <v>1</v>
          </cell>
          <cell r="M1477">
            <v>3400</v>
          </cell>
          <cell r="N1477">
            <v>3400</v>
          </cell>
          <cell r="O1477" t="str">
            <v>فرعى</v>
          </cell>
          <cell r="P1477" t="str">
            <v>الالات</v>
          </cell>
          <cell r="Q1477" t="str">
            <v xml:space="preserve">دفتر 1 </v>
          </cell>
          <cell r="R1477">
            <v>82</v>
          </cell>
        </row>
        <row r="1478">
          <cell r="D1478" t="str">
            <v/>
          </cell>
          <cell r="E1478" t="str">
            <v>سمعيات</v>
          </cell>
          <cell r="F1478" t="str">
            <v>عيادة السمعيات</v>
          </cell>
          <cell r="G1478">
            <v>420</v>
          </cell>
          <cell r="H1478">
            <v>36</v>
          </cell>
          <cell r="I1478" t="str">
            <v>ميزان اطفال 20ك</v>
          </cell>
          <cell r="J1478" t="str">
            <v>عدد</v>
          </cell>
          <cell r="K1478">
            <v>1</v>
          </cell>
          <cell r="L1478">
            <v>1</v>
          </cell>
          <cell r="M1478">
            <v>350</v>
          </cell>
          <cell r="N1478">
            <v>350</v>
          </cell>
          <cell r="O1478" t="str">
            <v>فرعى</v>
          </cell>
          <cell r="P1478" t="str">
            <v>الاثاث</v>
          </cell>
          <cell r="Q1478" t="str">
            <v>دفتر 4</v>
          </cell>
          <cell r="R1478">
            <v>18</v>
          </cell>
        </row>
        <row r="1479">
          <cell r="D1479" t="str">
            <v/>
          </cell>
          <cell r="E1479" t="str">
            <v>سمعيات</v>
          </cell>
          <cell r="F1479" t="str">
            <v>عيادة السمعيات</v>
          </cell>
          <cell r="G1479">
            <v>435</v>
          </cell>
          <cell r="H1479" t="str">
            <v/>
          </cell>
          <cell r="I1479" t="str">
            <v>ميزان قائم Seca</v>
          </cell>
          <cell r="J1479" t="str">
            <v>عدد</v>
          </cell>
          <cell r="K1479">
            <v>1</v>
          </cell>
          <cell r="L1479">
            <v>1</v>
          </cell>
          <cell r="M1479">
            <v>1375</v>
          </cell>
          <cell r="N1479">
            <v>1375</v>
          </cell>
          <cell r="O1479" t="str">
            <v>فرعى</v>
          </cell>
          <cell r="P1479" t="str">
            <v>الاثاث</v>
          </cell>
          <cell r="Q1479" t="str">
            <v>دفتر 4</v>
          </cell>
          <cell r="R1479">
            <v>27</v>
          </cell>
        </row>
        <row r="1480">
          <cell r="D1480" t="str">
            <v/>
          </cell>
          <cell r="E1480" t="str">
            <v>سويتش</v>
          </cell>
          <cell r="F1480" t="str">
            <v>السويتش</v>
          </cell>
          <cell r="G1480">
            <v>1077</v>
          </cell>
          <cell r="H1480" t="str">
            <v/>
          </cell>
          <cell r="I1480" t="str">
            <v>برماتيل 2 خط ويرليس</v>
          </cell>
          <cell r="J1480" t="str">
            <v>عدد</v>
          </cell>
          <cell r="K1480">
            <v>1</v>
          </cell>
          <cell r="L1480">
            <v>1</v>
          </cell>
          <cell r="M1480">
            <v>4503</v>
          </cell>
          <cell r="N1480">
            <v>4503</v>
          </cell>
          <cell r="O1480" t="str">
            <v>فرعى</v>
          </cell>
          <cell r="P1480" t="str">
            <v>الاجهزه</v>
          </cell>
          <cell r="Q1480" t="str">
            <v>دفتر 1</v>
          </cell>
          <cell r="R1480">
            <v>90</v>
          </cell>
        </row>
        <row r="1481">
          <cell r="D1481" t="str">
            <v/>
          </cell>
          <cell r="E1481" t="str">
            <v>سويتش</v>
          </cell>
          <cell r="F1481" t="str">
            <v>السويتش</v>
          </cell>
          <cell r="G1481">
            <v>37</v>
          </cell>
          <cell r="H1481" t="str">
            <v/>
          </cell>
          <cell r="I1481" t="str">
            <v xml:space="preserve">بطانية </v>
          </cell>
          <cell r="J1481" t="str">
            <v>عدد</v>
          </cell>
          <cell r="K1481">
            <v>1</v>
          </cell>
          <cell r="L1481">
            <v>1</v>
          </cell>
          <cell r="M1481">
            <v>700</v>
          </cell>
          <cell r="N1481">
            <v>700</v>
          </cell>
          <cell r="O1481" t="str">
            <v>شخصى</v>
          </cell>
          <cell r="P1481" t="str">
            <v>الاثاث</v>
          </cell>
          <cell r="Q1481" t="str">
            <v>دفتر 1</v>
          </cell>
          <cell r="R1481">
            <v>18</v>
          </cell>
        </row>
        <row r="1482">
          <cell r="D1482" t="str">
            <v/>
          </cell>
          <cell r="E1482" t="str">
            <v>سويتش</v>
          </cell>
          <cell r="F1482" t="str">
            <v>السويتش</v>
          </cell>
          <cell r="G1482">
            <v>76</v>
          </cell>
          <cell r="H1482" t="str">
            <v/>
          </cell>
          <cell r="I1482" t="str">
            <v>تليفون</v>
          </cell>
          <cell r="J1482" t="str">
            <v>عدد</v>
          </cell>
          <cell r="K1482">
            <v>1</v>
          </cell>
          <cell r="L1482">
            <v>1</v>
          </cell>
          <cell r="M1482">
            <v>425</v>
          </cell>
          <cell r="N1482">
            <v>425</v>
          </cell>
          <cell r="O1482" t="str">
            <v>فرعى</v>
          </cell>
          <cell r="P1482" t="str">
            <v>الاثاث</v>
          </cell>
          <cell r="Q1482" t="str">
            <v>دفتر 2</v>
          </cell>
          <cell r="R1482">
            <v>1</v>
          </cell>
        </row>
        <row r="1483">
          <cell r="D1483" t="str">
            <v/>
          </cell>
          <cell r="E1483" t="str">
            <v>سويتش</v>
          </cell>
          <cell r="F1483" t="str">
            <v>السويتش</v>
          </cell>
          <cell r="G1483">
            <v>1</v>
          </cell>
          <cell r="H1483">
            <v>14</v>
          </cell>
          <cell r="I1483" t="str">
            <v>تليفون KX_T7633</v>
          </cell>
          <cell r="J1483" t="str">
            <v>عدد</v>
          </cell>
          <cell r="K1483">
            <v>1</v>
          </cell>
          <cell r="L1483">
            <v>1</v>
          </cell>
          <cell r="M1483">
            <v>1045</v>
          </cell>
          <cell r="N1483">
            <v>1045</v>
          </cell>
          <cell r="O1483" t="str">
            <v>فرعى</v>
          </cell>
          <cell r="P1483" t="str">
            <v>الأثاث</v>
          </cell>
          <cell r="Q1483" t="str">
            <v>دفتر 1</v>
          </cell>
          <cell r="R1483">
            <v>52</v>
          </cell>
        </row>
        <row r="1484">
          <cell r="D1484" t="str">
            <v/>
          </cell>
          <cell r="E1484" t="str">
            <v>سويتش</v>
          </cell>
          <cell r="F1484" t="str">
            <v>السويتش</v>
          </cell>
          <cell r="G1484">
            <v>78</v>
          </cell>
          <cell r="H1484" t="str">
            <v/>
          </cell>
          <cell r="I1484" t="str">
            <v>تليفون KX_T7730</v>
          </cell>
          <cell r="J1484" t="str">
            <v>عدد</v>
          </cell>
          <cell r="K1484">
            <v>1</v>
          </cell>
          <cell r="L1484">
            <v>1</v>
          </cell>
          <cell r="M1484">
            <v>715</v>
          </cell>
          <cell r="N1484">
            <v>715</v>
          </cell>
          <cell r="O1484" t="str">
            <v>فرعى</v>
          </cell>
          <cell r="P1484" t="str">
            <v>الاثاث</v>
          </cell>
          <cell r="Q1484" t="str">
            <v>دفتر 1</v>
          </cell>
          <cell r="R1484">
            <v>53</v>
          </cell>
        </row>
        <row r="1485">
          <cell r="D1485" t="str">
            <v/>
          </cell>
          <cell r="E1485" t="str">
            <v>سويتش</v>
          </cell>
          <cell r="F1485" t="str">
            <v>السويتش</v>
          </cell>
          <cell r="G1485">
            <v>159</v>
          </cell>
          <cell r="H1485" t="str">
            <v/>
          </cell>
          <cell r="I1485" t="str">
            <v>دولاب صاج 1 دلفه</v>
          </cell>
          <cell r="J1485" t="str">
            <v>عدد</v>
          </cell>
          <cell r="K1485">
            <v>1</v>
          </cell>
          <cell r="L1485">
            <v>1</v>
          </cell>
          <cell r="M1485">
            <v>800</v>
          </cell>
          <cell r="N1485">
            <v>800</v>
          </cell>
          <cell r="O1485" t="str">
            <v>فرعى</v>
          </cell>
          <cell r="P1485" t="str">
            <v>الاثاث</v>
          </cell>
          <cell r="Q1485" t="str">
            <v>دفتر 2</v>
          </cell>
          <cell r="R1485">
            <v>18</v>
          </cell>
        </row>
        <row r="1486">
          <cell r="D1486" t="str">
            <v/>
          </cell>
          <cell r="E1486" t="str">
            <v>سويتش</v>
          </cell>
          <cell r="F1486" t="str">
            <v>السويتش</v>
          </cell>
          <cell r="G1486">
            <v>214</v>
          </cell>
          <cell r="H1486" t="str">
            <v/>
          </cell>
          <cell r="I1486" t="str">
            <v>سنترال باناسونيك</v>
          </cell>
          <cell r="J1486" t="str">
            <v>عدد</v>
          </cell>
          <cell r="K1486">
            <v>2</v>
          </cell>
          <cell r="L1486">
            <v>2</v>
          </cell>
          <cell r="M1486">
            <v>40000</v>
          </cell>
          <cell r="N1486">
            <v>80000</v>
          </cell>
          <cell r="O1486" t="str">
            <v>فرعى</v>
          </cell>
          <cell r="P1486" t="str">
            <v>الاجهزه</v>
          </cell>
          <cell r="Q1486" t="str">
            <v>دفتر 3</v>
          </cell>
          <cell r="R1486">
            <v>45</v>
          </cell>
        </row>
        <row r="1487">
          <cell r="D1487" t="str">
            <v/>
          </cell>
          <cell r="E1487" t="str">
            <v>سويتش</v>
          </cell>
          <cell r="F1487" t="str">
            <v>السويتش</v>
          </cell>
          <cell r="G1487">
            <v>285</v>
          </cell>
          <cell r="H1487" t="str">
            <v/>
          </cell>
          <cell r="I1487" t="str">
            <v>فريم تجميع</v>
          </cell>
          <cell r="J1487" t="str">
            <v>عدد</v>
          </cell>
          <cell r="K1487">
            <v>2</v>
          </cell>
          <cell r="L1487">
            <v>2</v>
          </cell>
          <cell r="M1487">
            <v>0</v>
          </cell>
          <cell r="N1487">
            <v>0</v>
          </cell>
          <cell r="O1487" t="str">
            <v>فرعى</v>
          </cell>
          <cell r="P1487" t="str">
            <v>الاثاث</v>
          </cell>
          <cell r="Q1487" t="str">
            <v>دفتر 3</v>
          </cell>
          <cell r="R1487">
            <v>4</v>
          </cell>
        </row>
        <row r="1488">
          <cell r="D1488" t="str">
            <v/>
          </cell>
          <cell r="E1488" t="str">
            <v>سويتش</v>
          </cell>
          <cell r="F1488" t="str">
            <v>السويتش</v>
          </cell>
          <cell r="G1488">
            <v>313</v>
          </cell>
          <cell r="H1488" t="str">
            <v/>
          </cell>
          <cell r="I1488" t="str">
            <v>كرسي</v>
          </cell>
          <cell r="J1488" t="str">
            <v>عدد</v>
          </cell>
          <cell r="K1488">
            <v>3</v>
          </cell>
          <cell r="L1488">
            <v>3</v>
          </cell>
          <cell r="M1488">
            <v>249</v>
          </cell>
          <cell r="N1488">
            <v>747</v>
          </cell>
          <cell r="O1488" t="str">
            <v>فرعى</v>
          </cell>
          <cell r="P1488" t="str">
            <v>الاثاث</v>
          </cell>
          <cell r="Q1488" t="str">
            <v>دفتر 2</v>
          </cell>
          <cell r="R1488">
            <v>100</v>
          </cell>
        </row>
        <row r="1489">
          <cell r="D1489" t="str">
            <v/>
          </cell>
          <cell r="E1489" t="str">
            <v>سويتش</v>
          </cell>
          <cell r="F1489" t="str">
            <v>السويتش</v>
          </cell>
          <cell r="G1489">
            <v>378</v>
          </cell>
          <cell r="H1489" t="str">
            <v/>
          </cell>
          <cell r="I1489" t="str">
            <v>مروحة حائط فريش</v>
          </cell>
          <cell r="J1489" t="str">
            <v>عدد</v>
          </cell>
          <cell r="K1489">
            <v>1</v>
          </cell>
          <cell r="L1489">
            <v>1</v>
          </cell>
          <cell r="M1489">
            <v>700</v>
          </cell>
          <cell r="N1489">
            <v>700</v>
          </cell>
          <cell r="O1489" t="str">
            <v>فرعى</v>
          </cell>
          <cell r="P1489" t="str">
            <v>الاجهزه</v>
          </cell>
          <cell r="Q1489" t="str">
            <v>دفتر 4</v>
          </cell>
          <cell r="R1489">
            <v>71</v>
          </cell>
        </row>
        <row r="1490">
          <cell r="D1490" t="str">
            <v/>
          </cell>
          <cell r="E1490" t="str">
            <v>سويتش</v>
          </cell>
          <cell r="F1490" t="str">
            <v>السويتش</v>
          </cell>
          <cell r="G1490">
            <v>406</v>
          </cell>
          <cell r="H1490" t="str">
            <v/>
          </cell>
          <cell r="I1490" t="str">
            <v>مكتب صاج 3 درج</v>
          </cell>
          <cell r="J1490" t="str">
            <v>عدد</v>
          </cell>
          <cell r="K1490">
            <v>1</v>
          </cell>
          <cell r="L1490">
            <v>1</v>
          </cell>
          <cell r="M1490">
            <v>1638</v>
          </cell>
          <cell r="N1490">
            <v>1638</v>
          </cell>
          <cell r="O1490" t="str">
            <v>فرعى</v>
          </cell>
          <cell r="P1490" t="str">
            <v>الاثاث</v>
          </cell>
          <cell r="Q1490" t="str">
            <v>دفتر 3</v>
          </cell>
          <cell r="R1490">
            <v>100</v>
          </cell>
        </row>
        <row r="1491">
          <cell r="D1491" t="str">
            <v/>
          </cell>
          <cell r="E1491" t="str">
            <v>سويتش</v>
          </cell>
          <cell r="F1491" t="str">
            <v>السويتش</v>
          </cell>
          <cell r="G1491">
            <v>439</v>
          </cell>
          <cell r="H1491" t="str">
            <v/>
          </cell>
          <cell r="I1491" t="str">
            <v>ميكرفون شبكي</v>
          </cell>
          <cell r="J1491" t="str">
            <v>عدد</v>
          </cell>
          <cell r="K1491">
            <v>1</v>
          </cell>
          <cell r="L1491">
            <v>1</v>
          </cell>
          <cell r="M1491">
            <v>2500</v>
          </cell>
          <cell r="N1491">
            <v>2500</v>
          </cell>
          <cell r="O1491" t="str">
            <v>فرعى</v>
          </cell>
          <cell r="P1491" t="str">
            <v>الاثاث</v>
          </cell>
          <cell r="Q1491" t="str">
            <v>دفتر 4</v>
          </cell>
          <cell r="R1491">
            <v>33</v>
          </cell>
        </row>
        <row r="1492">
          <cell r="D1492" t="str">
            <v/>
          </cell>
          <cell r="E1492" t="str">
            <v>سويتش</v>
          </cell>
          <cell r="F1492" t="str">
            <v>السويتش</v>
          </cell>
          <cell r="G1492">
            <v>732</v>
          </cell>
          <cell r="H1492" t="str">
            <v/>
          </cell>
          <cell r="I1492" t="str">
            <v>وحدة ربط سنترال</v>
          </cell>
          <cell r="J1492" t="str">
            <v>عدد</v>
          </cell>
          <cell r="K1492">
            <v>1</v>
          </cell>
          <cell r="L1492">
            <v>1</v>
          </cell>
          <cell r="M1492">
            <v>8980</v>
          </cell>
          <cell r="N1492">
            <v>8980</v>
          </cell>
          <cell r="O1492" t="str">
            <v>فرعى</v>
          </cell>
          <cell r="P1492" t="str">
            <v>الاثاث</v>
          </cell>
          <cell r="Q1492" t="str">
            <v>دفتر 4</v>
          </cell>
          <cell r="R1492">
            <v>45</v>
          </cell>
        </row>
        <row r="1493">
          <cell r="D1493" t="str">
            <v/>
          </cell>
          <cell r="E1493" t="str">
            <v>صيانه</v>
          </cell>
          <cell r="F1493" t="str">
            <v>الصيانة</v>
          </cell>
          <cell r="G1493">
            <v>10</v>
          </cell>
          <cell r="H1493" t="str">
            <v/>
          </cell>
          <cell r="I1493" t="str">
            <v>ازميل 16</v>
          </cell>
          <cell r="J1493" t="str">
            <v>عدد</v>
          </cell>
          <cell r="K1493">
            <v>1</v>
          </cell>
          <cell r="L1493">
            <v>1</v>
          </cell>
          <cell r="M1493">
            <v>50</v>
          </cell>
          <cell r="N1493">
            <v>50</v>
          </cell>
          <cell r="O1493" t="str">
            <v>فرعى</v>
          </cell>
          <cell r="P1493" t="str">
            <v>الاثاث</v>
          </cell>
          <cell r="Q1493" t="str">
            <v>دفتر 1</v>
          </cell>
          <cell r="R1493">
            <v>4</v>
          </cell>
        </row>
        <row r="1494">
          <cell r="D1494" t="str">
            <v/>
          </cell>
          <cell r="E1494" t="str">
            <v>صيانه</v>
          </cell>
          <cell r="F1494" t="str">
            <v>الصيانة</v>
          </cell>
          <cell r="G1494">
            <v>15</v>
          </cell>
          <cell r="H1494" t="str">
            <v/>
          </cell>
          <cell r="I1494" t="str">
            <v>اسطوانة بوتاجاز</v>
          </cell>
          <cell r="J1494" t="str">
            <v>عدد</v>
          </cell>
          <cell r="K1494">
            <v>1</v>
          </cell>
          <cell r="L1494">
            <v>1</v>
          </cell>
          <cell r="M1494">
            <v>385</v>
          </cell>
          <cell r="N1494">
            <v>385</v>
          </cell>
          <cell r="O1494" t="str">
            <v>فرعى</v>
          </cell>
          <cell r="P1494" t="str">
            <v>الاثاث</v>
          </cell>
          <cell r="Q1494" t="str">
            <v>دفتر 1</v>
          </cell>
          <cell r="R1494">
            <v>10</v>
          </cell>
        </row>
        <row r="1495">
          <cell r="D1495" t="str">
            <v/>
          </cell>
          <cell r="E1495" t="str">
            <v>صيانه</v>
          </cell>
          <cell r="F1495" t="str">
            <v>الصيانة</v>
          </cell>
          <cell r="G1495">
            <v>968</v>
          </cell>
          <cell r="H1495" t="str">
            <v/>
          </cell>
          <cell r="I1495" t="str">
            <v>اصافه المانى</v>
          </cell>
          <cell r="J1495" t="str">
            <v>عدد</v>
          </cell>
          <cell r="K1495">
            <v>3</v>
          </cell>
          <cell r="L1495">
            <v>3</v>
          </cell>
          <cell r="M1495">
            <v>110</v>
          </cell>
          <cell r="N1495">
            <v>330</v>
          </cell>
          <cell r="O1495" t="str">
            <v>فرعى</v>
          </cell>
          <cell r="P1495" t="str">
            <v>الاثاث</v>
          </cell>
          <cell r="Q1495" t="str">
            <v>دفتر 3</v>
          </cell>
          <cell r="R1495">
            <v>51</v>
          </cell>
        </row>
        <row r="1496">
          <cell r="D1496" t="str">
            <v/>
          </cell>
          <cell r="E1496" t="str">
            <v>صيانه</v>
          </cell>
          <cell r="F1496" t="str">
            <v>الصيانة</v>
          </cell>
          <cell r="G1496">
            <v>1028</v>
          </cell>
          <cell r="H1496" t="str">
            <v/>
          </cell>
          <cell r="I1496" t="str">
            <v>باراويتا</v>
          </cell>
          <cell r="J1496" t="str">
            <v>عدد</v>
          </cell>
          <cell r="K1496">
            <v>1</v>
          </cell>
          <cell r="L1496">
            <v>1</v>
          </cell>
          <cell r="M1496">
            <v>850</v>
          </cell>
          <cell r="N1496">
            <v>850</v>
          </cell>
          <cell r="O1496" t="str">
            <v>فرعى</v>
          </cell>
          <cell r="P1496" t="str">
            <v>الاثاث</v>
          </cell>
          <cell r="Q1496" t="str">
            <v>دفتر 1</v>
          </cell>
          <cell r="R1496">
            <v>14</v>
          </cell>
        </row>
        <row r="1497">
          <cell r="D1497" t="str">
            <v/>
          </cell>
          <cell r="E1497" t="str">
            <v>صيانه</v>
          </cell>
          <cell r="F1497" t="str">
            <v>الصيانة</v>
          </cell>
          <cell r="G1497">
            <v>42</v>
          </cell>
          <cell r="H1497" t="str">
            <v/>
          </cell>
          <cell r="I1497" t="str">
            <v xml:space="preserve">بنسة تكويع وسط </v>
          </cell>
          <cell r="J1497" t="str">
            <v>عدد</v>
          </cell>
          <cell r="K1497">
            <v>1</v>
          </cell>
          <cell r="L1497">
            <v>1</v>
          </cell>
          <cell r="M1497">
            <v>50</v>
          </cell>
          <cell r="N1497">
            <v>50</v>
          </cell>
          <cell r="O1497" t="str">
            <v>فرعى</v>
          </cell>
          <cell r="P1497" t="str">
            <v>الاثاث</v>
          </cell>
          <cell r="Q1497" t="str">
            <v>دفتر 1</v>
          </cell>
          <cell r="R1497">
            <v>22</v>
          </cell>
        </row>
        <row r="1498">
          <cell r="D1498" t="str">
            <v/>
          </cell>
          <cell r="E1498" t="str">
            <v>صيانه</v>
          </cell>
          <cell r="F1498" t="str">
            <v>الصيانة</v>
          </cell>
          <cell r="G1498">
            <v>43</v>
          </cell>
          <cell r="H1498" t="str">
            <v/>
          </cell>
          <cell r="I1498" t="str">
            <v xml:space="preserve">بنسة تيل خارجي </v>
          </cell>
          <cell r="J1498" t="str">
            <v>عدد</v>
          </cell>
          <cell r="K1498">
            <v>1</v>
          </cell>
          <cell r="L1498">
            <v>1</v>
          </cell>
          <cell r="M1498">
            <v>45</v>
          </cell>
          <cell r="N1498">
            <v>45</v>
          </cell>
          <cell r="O1498" t="str">
            <v>فرعى</v>
          </cell>
          <cell r="P1498" t="str">
            <v>الاثاث</v>
          </cell>
          <cell r="Q1498" t="str">
            <v>دفتر 1</v>
          </cell>
          <cell r="R1498">
            <v>23</v>
          </cell>
        </row>
        <row r="1499">
          <cell r="D1499" t="str">
            <v/>
          </cell>
          <cell r="E1499" t="str">
            <v>صيانه</v>
          </cell>
          <cell r="F1499" t="str">
            <v>الصيانة</v>
          </cell>
          <cell r="G1499">
            <v>44</v>
          </cell>
          <cell r="H1499" t="str">
            <v/>
          </cell>
          <cell r="I1499" t="str">
            <v xml:space="preserve">بنسة تيل داخلي </v>
          </cell>
          <cell r="J1499" t="str">
            <v>عدد</v>
          </cell>
          <cell r="K1499">
            <v>1</v>
          </cell>
          <cell r="L1499">
            <v>1</v>
          </cell>
          <cell r="M1499">
            <v>45</v>
          </cell>
          <cell r="N1499">
            <v>45</v>
          </cell>
          <cell r="O1499" t="str">
            <v>فرعى</v>
          </cell>
          <cell r="P1499" t="str">
            <v>الاثاث</v>
          </cell>
          <cell r="Q1499" t="str">
            <v>دفتر 1</v>
          </cell>
          <cell r="R1499">
            <v>24</v>
          </cell>
        </row>
        <row r="1500">
          <cell r="D1500" t="str">
            <v/>
          </cell>
          <cell r="E1500" t="str">
            <v>صيانه</v>
          </cell>
          <cell r="F1500" t="str">
            <v>الصيانة</v>
          </cell>
          <cell r="G1500">
            <v>168</v>
          </cell>
          <cell r="H1500" t="str">
            <v/>
          </cell>
          <cell r="I1500" t="str">
            <v>بنسه قياس احمال الكهرباء</v>
          </cell>
          <cell r="J1500" t="str">
            <v>عدد</v>
          </cell>
          <cell r="K1500">
            <v>1</v>
          </cell>
          <cell r="L1500">
            <v>1</v>
          </cell>
          <cell r="M1500">
            <v>2622</v>
          </cell>
          <cell r="N1500">
            <v>2622</v>
          </cell>
          <cell r="O1500" t="str">
            <v>فرعى</v>
          </cell>
          <cell r="P1500" t="str">
            <v>الاثاث</v>
          </cell>
          <cell r="Q1500" t="str">
            <v>دفتر 1</v>
          </cell>
          <cell r="R1500">
            <v>25</v>
          </cell>
        </row>
        <row r="1501">
          <cell r="D1501" t="str">
            <v/>
          </cell>
          <cell r="E1501" t="str">
            <v>صيانه</v>
          </cell>
          <cell r="F1501" t="str">
            <v>الصيانة</v>
          </cell>
          <cell r="G1501">
            <v>45</v>
          </cell>
          <cell r="H1501" t="str">
            <v/>
          </cell>
          <cell r="I1501" t="str">
            <v xml:space="preserve">بوري لحام </v>
          </cell>
          <cell r="J1501" t="str">
            <v>عدد</v>
          </cell>
          <cell r="K1501">
            <v>1</v>
          </cell>
          <cell r="L1501">
            <v>1</v>
          </cell>
          <cell r="M1501">
            <v>175</v>
          </cell>
          <cell r="N1501">
            <v>175</v>
          </cell>
          <cell r="O1501" t="str">
            <v>فرعى</v>
          </cell>
          <cell r="P1501" t="str">
            <v>الاجهزه</v>
          </cell>
          <cell r="Q1501" t="str">
            <v>دفتر 1</v>
          </cell>
          <cell r="R1501">
            <v>10</v>
          </cell>
        </row>
        <row r="1502">
          <cell r="D1502" t="str">
            <v/>
          </cell>
          <cell r="E1502" t="str">
            <v>صيانه</v>
          </cell>
          <cell r="F1502" t="str">
            <v>الصيانة</v>
          </cell>
          <cell r="G1502">
            <v>76</v>
          </cell>
          <cell r="H1502" t="str">
            <v/>
          </cell>
          <cell r="I1502" t="str">
            <v>تليفون</v>
          </cell>
          <cell r="J1502" t="str">
            <v>عدد</v>
          </cell>
          <cell r="K1502">
            <v>1</v>
          </cell>
          <cell r="L1502">
            <v>1</v>
          </cell>
          <cell r="M1502">
            <v>425</v>
          </cell>
          <cell r="N1502">
            <v>425</v>
          </cell>
          <cell r="O1502" t="str">
            <v>فرعى</v>
          </cell>
          <cell r="P1502" t="str">
            <v>الاثاث</v>
          </cell>
          <cell r="Q1502" t="str">
            <v>دفتر 2</v>
          </cell>
          <cell r="R1502">
            <v>1</v>
          </cell>
        </row>
        <row r="1503">
          <cell r="D1503" t="str">
            <v/>
          </cell>
          <cell r="E1503" t="str">
            <v>صيانه</v>
          </cell>
          <cell r="F1503" t="str">
            <v>الصيانة</v>
          </cell>
          <cell r="G1503">
            <v>493</v>
          </cell>
          <cell r="H1503" t="str">
            <v/>
          </cell>
          <cell r="I1503" t="str">
            <v>ثلاجة ايديال</v>
          </cell>
          <cell r="J1503" t="str">
            <v>عدد</v>
          </cell>
          <cell r="K1503">
            <v>1</v>
          </cell>
          <cell r="L1503">
            <v>1</v>
          </cell>
          <cell r="M1503">
            <v>1600</v>
          </cell>
          <cell r="N1503">
            <v>1600</v>
          </cell>
          <cell r="O1503" t="str">
            <v>فرعى</v>
          </cell>
          <cell r="P1503" t="str">
            <v>الاجهزه</v>
          </cell>
          <cell r="Q1503" t="str">
            <v>دفتر 1</v>
          </cell>
          <cell r="R1503">
            <v>25</v>
          </cell>
        </row>
        <row r="1504">
          <cell r="D1504" t="str">
            <v/>
          </cell>
          <cell r="E1504" t="str">
            <v>صيانه</v>
          </cell>
          <cell r="F1504" t="str">
            <v>الصيانة</v>
          </cell>
          <cell r="G1504">
            <v>521</v>
          </cell>
          <cell r="H1504" t="str">
            <v/>
          </cell>
          <cell r="I1504" t="str">
            <v xml:space="preserve">جهاز بلور امريكي </v>
          </cell>
          <cell r="J1504" t="str">
            <v>عدد</v>
          </cell>
          <cell r="K1504">
            <v>1</v>
          </cell>
          <cell r="L1504">
            <v>1</v>
          </cell>
          <cell r="M1504">
            <v>450</v>
          </cell>
          <cell r="N1504">
            <v>450</v>
          </cell>
          <cell r="O1504" t="str">
            <v>فرعى</v>
          </cell>
          <cell r="P1504" t="str">
            <v>الاجهزه</v>
          </cell>
          <cell r="Q1504" t="str">
            <v>دفتر 1</v>
          </cell>
          <cell r="R1504">
            <v>63</v>
          </cell>
        </row>
        <row r="1505">
          <cell r="D1505" t="str">
            <v/>
          </cell>
          <cell r="E1505" t="str">
            <v>صيانه</v>
          </cell>
          <cell r="F1505" t="str">
            <v>الصيانة</v>
          </cell>
          <cell r="G1505">
            <v>474</v>
          </cell>
          <cell r="H1505" t="str">
            <v/>
          </cell>
          <cell r="I1505" t="str">
            <v>جهاز تكييف كولدير</v>
          </cell>
          <cell r="J1505" t="str">
            <v>عدد</v>
          </cell>
          <cell r="K1505">
            <v>1</v>
          </cell>
          <cell r="L1505">
            <v>1</v>
          </cell>
          <cell r="M1505">
            <v>3975</v>
          </cell>
          <cell r="N1505">
            <v>3975</v>
          </cell>
          <cell r="O1505" t="str">
            <v>فرعى</v>
          </cell>
          <cell r="P1505" t="str">
            <v>الاجهزه</v>
          </cell>
          <cell r="Q1505" t="str">
            <v>دفتر 1</v>
          </cell>
          <cell r="R1505">
            <v>94</v>
          </cell>
        </row>
        <row r="1506">
          <cell r="D1506" t="str">
            <v/>
          </cell>
          <cell r="E1506" t="str">
            <v>صيانه</v>
          </cell>
          <cell r="F1506" t="str">
            <v>الصيانة</v>
          </cell>
          <cell r="G1506">
            <v>130</v>
          </cell>
          <cell r="H1506" t="str">
            <v/>
          </cell>
          <cell r="I1506" t="str">
            <v>خرامه</v>
          </cell>
          <cell r="J1506" t="str">
            <v>عدد</v>
          </cell>
          <cell r="K1506">
            <v>1</v>
          </cell>
          <cell r="L1506">
            <v>1</v>
          </cell>
          <cell r="M1506">
            <v>35</v>
          </cell>
          <cell r="N1506">
            <v>35</v>
          </cell>
          <cell r="O1506" t="str">
            <v>فرعى</v>
          </cell>
          <cell r="P1506" t="str">
            <v>الاثاث</v>
          </cell>
          <cell r="Q1506" t="str">
            <v>دفتر 1</v>
          </cell>
          <cell r="R1506">
            <v>89</v>
          </cell>
        </row>
        <row r="1507">
          <cell r="D1507" t="str">
            <v/>
          </cell>
          <cell r="E1507" t="str">
            <v>صيانه</v>
          </cell>
          <cell r="F1507" t="str">
            <v>الصيانة</v>
          </cell>
          <cell r="G1507">
            <v>136</v>
          </cell>
          <cell r="H1507" t="str">
            <v/>
          </cell>
          <cell r="I1507" t="str">
            <v xml:space="preserve">خزان مياه </v>
          </cell>
          <cell r="J1507" t="str">
            <v>عدد</v>
          </cell>
          <cell r="K1507">
            <v>1</v>
          </cell>
          <cell r="L1507">
            <v>1</v>
          </cell>
          <cell r="M1507">
            <v>97898</v>
          </cell>
          <cell r="N1507">
            <v>97898</v>
          </cell>
          <cell r="O1507" t="str">
            <v>فرعى</v>
          </cell>
          <cell r="P1507" t="str">
            <v>الاثاث</v>
          </cell>
          <cell r="Q1507" t="str">
            <v>دفتر 1</v>
          </cell>
          <cell r="R1507">
            <v>93</v>
          </cell>
        </row>
        <row r="1508">
          <cell r="D1508" t="str">
            <v/>
          </cell>
          <cell r="E1508" t="str">
            <v>صيانه</v>
          </cell>
          <cell r="F1508" t="str">
            <v>الصيانة</v>
          </cell>
          <cell r="G1508">
            <v>967</v>
          </cell>
          <cell r="H1508" t="str">
            <v/>
          </cell>
          <cell r="I1508" t="str">
            <v>دباسه خشب</v>
          </cell>
          <cell r="J1508" t="str">
            <v>عدد</v>
          </cell>
          <cell r="K1508">
            <v>2</v>
          </cell>
          <cell r="L1508">
            <v>2</v>
          </cell>
          <cell r="M1508">
            <v>250</v>
          </cell>
          <cell r="N1508">
            <v>500</v>
          </cell>
          <cell r="O1508" t="str">
            <v>فرعى</v>
          </cell>
          <cell r="P1508" t="str">
            <v>الاثاث</v>
          </cell>
          <cell r="Q1508" t="str">
            <v>دفتر 3</v>
          </cell>
          <cell r="R1508">
            <v>35</v>
          </cell>
        </row>
        <row r="1509">
          <cell r="D1509" t="str">
            <v/>
          </cell>
          <cell r="E1509" t="str">
            <v>صيانه</v>
          </cell>
          <cell r="F1509" t="str">
            <v>الصيانة</v>
          </cell>
          <cell r="G1509">
            <v>1039</v>
          </cell>
          <cell r="H1509" t="str">
            <v/>
          </cell>
          <cell r="I1509" t="str">
            <v>دولاب خشب</v>
          </cell>
          <cell r="J1509" t="str">
            <v>عدد</v>
          </cell>
          <cell r="K1509">
            <v>1</v>
          </cell>
          <cell r="L1509">
            <v>1</v>
          </cell>
          <cell r="M1509">
            <v>750</v>
          </cell>
          <cell r="N1509">
            <v>750</v>
          </cell>
          <cell r="O1509" t="str">
            <v>فرعى</v>
          </cell>
          <cell r="P1509" t="str">
            <v>الاثاث</v>
          </cell>
          <cell r="Q1509" t="str">
            <v>دفتر 2</v>
          </cell>
          <cell r="R1509">
            <v>11</v>
          </cell>
        </row>
        <row r="1510">
          <cell r="D1510" t="str">
            <v/>
          </cell>
          <cell r="E1510" t="str">
            <v>صيانه</v>
          </cell>
          <cell r="F1510" t="str">
            <v>الصيانة</v>
          </cell>
          <cell r="G1510">
            <v>162</v>
          </cell>
          <cell r="H1510" t="str">
            <v/>
          </cell>
          <cell r="I1510" t="str">
            <v>دولاب صاج 6 دلفه</v>
          </cell>
          <cell r="J1510" t="str">
            <v>عدد</v>
          </cell>
          <cell r="K1510">
            <v>2</v>
          </cell>
          <cell r="L1510">
            <v>2</v>
          </cell>
          <cell r="M1510">
            <v>2008</v>
          </cell>
          <cell r="N1510">
            <v>4016</v>
          </cell>
          <cell r="O1510" t="str">
            <v>فرعى</v>
          </cell>
          <cell r="P1510" t="str">
            <v>الاثاث</v>
          </cell>
          <cell r="Q1510" t="str">
            <v>دفتر 2</v>
          </cell>
          <cell r="R1510">
            <v>20</v>
          </cell>
        </row>
        <row r="1511">
          <cell r="D1511" t="str">
            <v/>
          </cell>
          <cell r="E1511" t="str">
            <v>صيانه</v>
          </cell>
          <cell r="F1511" t="str">
            <v>الصيانة</v>
          </cell>
          <cell r="G1511">
            <v>194</v>
          </cell>
          <cell r="H1511" t="str">
            <v/>
          </cell>
          <cell r="I1511" t="str">
            <v>سرير خشب</v>
          </cell>
          <cell r="J1511" t="str">
            <v>عدد</v>
          </cell>
          <cell r="K1511">
            <v>1</v>
          </cell>
          <cell r="L1511">
            <v>1</v>
          </cell>
          <cell r="M1511">
            <v>300</v>
          </cell>
          <cell r="N1511">
            <v>300</v>
          </cell>
          <cell r="O1511" t="str">
            <v>فرعى</v>
          </cell>
          <cell r="P1511" t="str">
            <v>الاثاث</v>
          </cell>
          <cell r="Q1511" t="str">
            <v>دفتر 2</v>
          </cell>
          <cell r="R1511">
            <v>39</v>
          </cell>
        </row>
        <row r="1512">
          <cell r="D1512" t="str">
            <v/>
          </cell>
          <cell r="E1512" t="str">
            <v>صيانه</v>
          </cell>
          <cell r="F1512" t="str">
            <v>الصيانة</v>
          </cell>
          <cell r="G1512">
            <v>201</v>
          </cell>
          <cell r="H1512" t="str">
            <v/>
          </cell>
          <cell r="I1512" t="str">
            <v xml:space="preserve">سقالة  التشطيبات </v>
          </cell>
          <cell r="J1512" t="str">
            <v>عدد</v>
          </cell>
          <cell r="K1512">
            <v>1</v>
          </cell>
          <cell r="L1512">
            <v>1</v>
          </cell>
          <cell r="M1512">
            <v>14300</v>
          </cell>
          <cell r="N1512">
            <v>14300</v>
          </cell>
          <cell r="O1512" t="str">
            <v>فرعى</v>
          </cell>
          <cell r="P1512" t="str">
            <v>الاثاث</v>
          </cell>
          <cell r="Q1512" t="str">
            <v>دفتر 2</v>
          </cell>
          <cell r="R1512">
            <v>46</v>
          </cell>
        </row>
        <row r="1513">
          <cell r="D1513" t="str">
            <v/>
          </cell>
          <cell r="E1513" t="str">
            <v>صيانه</v>
          </cell>
          <cell r="F1513" t="str">
            <v>الصيانة</v>
          </cell>
          <cell r="G1513">
            <v>935</v>
          </cell>
          <cell r="H1513" t="str">
            <v/>
          </cell>
          <cell r="I1513" t="str">
            <v>سلم خشب مزدوج 2.5 متر</v>
          </cell>
          <cell r="J1513" t="str">
            <v>عدد</v>
          </cell>
          <cell r="K1513">
            <v>1</v>
          </cell>
          <cell r="L1513">
            <v>1</v>
          </cell>
          <cell r="M1513">
            <v>380</v>
          </cell>
          <cell r="N1513">
            <v>380</v>
          </cell>
          <cell r="O1513" t="str">
            <v>فرعى</v>
          </cell>
          <cell r="P1513" t="str">
            <v>الاثاث</v>
          </cell>
          <cell r="Q1513" t="str">
            <v>دفتر 3</v>
          </cell>
          <cell r="R1513">
            <v>57</v>
          </cell>
        </row>
        <row r="1514">
          <cell r="D1514" t="str">
            <v/>
          </cell>
          <cell r="E1514" t="str">
            <v>صيانه</v>
          </cell>
          <cell r="F1514" t="str">
            <v>الصيانة</v>
          </cell>
          <cell r="G1514">
            <v>210</v>
          </cell>
          <cell r="H1514" t="str">
            <v/>
          </cell>
          <cell r="I1514" t="str">
            <v xml:space="preserve">سلم مزدوج 2متر </v>
          </cell>
          <cell r="J1514" t="str">
            <v>عدد</v>
          </cell>
          <cell r="K1514">
            <v>1</v>
          </cell>
          <cell r="L1514">
            <v>1</v>
          </cell>
          <cell r="M1514">
            <v>295</v>
          </cell>
          <cell r="N1514">
            <v>295</v>
          </cell>
          <cell r="O1514" t="str">
            <v>فرعى</v>
          </cell>
          <cell r="P1514" t="str">
            <v>الاثاث</v>
          </cell>
          <cell r="Q1514" t="str">
            <v>دفتر 2</v>
          </cell>
          <cell r="R1514">
            <v>52</v>
          </cell>
        </row>
        <row r="1515">
          <cell r="D1515" t="str">
            <v/>
          </cell>
          <cell r="E1515" t="str">
            <v>صيانه</v>
          </cell>
          <cell r="F1515" t="str">
            <v>الصيانة</v>
          </cell>
          <cell r="G1515">
            <v>894</v>
          </cell>
          <cell r="H1515" t="str">
            <v/>
          </cell>
          <cell r="I1515" t="str">
            <v>شاكوش 200 ج</v>
          </cell>
          <cell r="J1515" t="str">
            <v>عدد</v>
          </cell>
          <cell r="K1515">
            <v>3</v>
          </cell>
          <cell r="L1515">
            <v>3</v>
          </cell>
          <cell r="M1515">
            <v>75</v>
          </cell>
          <cell r="N1515">
            <v>225</v>
          </cell>
          <cell r="O1515" t="str">
            <v>فرعى</v>
          </cell>
          <cell r="P1515" t="str">
            <v>الاثاث</v>
          </cell>
          <cell r="Q1515" t="str">
            <v>دفتر 2</v>
          </cell>
          <cell r="R1515">
            <v>58</v>
          </cell>
        </row>
        <row r="1516">
          <cell r="D1516" t="str">
            <v/>
          </cell>
          <cell r="E1516" t="str">
            <v>صيانه</v>
          </cell>
          <cell r="F1516" t="str">
            <v>الصيانة</v>
          </cell>
          <cell r="G1516">
            <v>115</v>
          </cell>
          <cell r="H1516" t="str">
            <v/>
          </cell>
          <cell r="I1516" t="str">
            <v>شفاط حائط 30*30</v>
          </cell>
          <cell r="J1516" t="str">
            <v>عدد</v>
          </cell>
          <cell r="K1516">
            <v>2</v>
          </cell>
          <cell r="L1516">
            <v>2</v>
          </cell>
          <cell r="M1516">
            <v>969</v>
          </cell>
          <cell r="N1516">
            <v>1938</v>
          </cell>
          <cell r="O1516" t="str">
            <v>فرعى</v>
          </cell>
          <cell r="P1516" t="str">
            <v>الاجهزه</v>
          </cell>
          <cell r="Q1516" t="str">
            <v>دفتر 3</v>
          </cell>
          <cell r="R1516">
            <v>66</v>
          </cell>
        </row>
        <row r="1517">
          <cell r="D1517" t="str">
            <v/>
          </cell>
          <cell r="E1517" t="str">
            <v>صيانه</v>
          </cell>
          <cell r="F1517" t="str">
            <v>الصيانة</v>
          </cell>
          <cell r="G1517">
            <v>235</v>
          </cell>
          <cell r="H1517" t="str">
            <v/>
          </cell>
          <cell r="I1517" t="str">
            <v>شنيور</v>
          </cell>
          <cell r="J1517" t="str">
            <v>عدد</v>
          </cell>
          <cell r="K1517">
            <v>1</v>
          </cell>
          <cell r="L1517">
            <v>1</v>
          </cell>
          <cell r="M1517">
            <v>1850</v>
          </cell>
          <cell r="N1517">
            <v>1850</v>
          </cell>
          <cell r="O1517" t="str">
            <v>فرعى</v>
          </cell>
          <cell r="P1517" t="str">
            <v>الاجهزه</v>
          </cell>
          <cell r="Q1517" t="str">
            <v>دفتر 3</v>
          </cell>
          <cell r="R1517">
            <v>77</v>
          </cell>
        </row>
        <row r="1518">
          <cell r="D1518" t="str">
            <v/>
          </cell>
          <cell r="E1518" t="str">
            <v>صيانه</v>
          </cell>
          <cell r="F1518" t="str">
            <v>الصيانة</v>
          </cell>
          <cell r="G1518">
            <v>601</v>
          </cell>
          <cell r="H1518" t="str">
            <v/>
          </cell>
          <cell r="I1518" t="str">
            <v>صاروخ بوش 9 بوصه</v>
          </cell>
          <cell r="J1518" t="str">
            <v>عدد</v>
          </cell>
          <cell r="K1518">
            <v>1</v>
          </cell>
          <cell r="L1518">
            <v>1</v>
          </cell>
          <cell r="M1518">
            <v>3500</v>
          </cell>
          <cell r="N1518">
            <v>3500</v>
          </cell>
          <cell r="O1518" t="str">
            <v>فرعى</v>
          </cell>
          <cell r="P1518" t="str">
            <v>الاجهزه</v>
          </cell>
          <cell r="Q1518" t="str">
            <v>دفتر 3</v>
          </cell>
          <cell r="R1518">
            <v>80</v>
          </cell>
        </row>
        <row r="1519">
          <cell r="D1519" t="str">
            <v/>
          </cell>
          <cell r="E1519" t="str">
            <v>صيانه</v>
          </cell>
          <cell r="F1519" t="str">
            <v>الصيانة</v>
          </cell>
          <cell r="G1519">
            <v>238</v>
          </cell>
          <cell r="H1519" t="str">
            <v/>
          </cell>
          <cell r="I1519" t="str">
            <v>صاروخ كهربائي</v>
          </cell>
          <cell r="J1519" t="str">
            <v>عدد</v>
          </cell>
          <cell r="K1519">
            <v>1</v>
          </cell>
          <cell r="L1519">
            <v>1</v>
          </cell>
          <cell r="M1519">
            <v>1500</v>
          </cell>
          <cell r="N1519">
            <v>1500</v>
          </cell>
          <cell r="O1519" t="str">
            <v>فرعى</v>
          </cell>
          <cell r="P1519" t="str">
            <v>الاجهزه</v>
          </cell>
          <cell r="Q1519" t="str">
            <v>دفتر 3</v>
          </cell>
          <cell r="R1519">
            <v>81</v>
          </cell>
        </row>
        <row r="1520">
          <cell r="D1520" t="str">
            <v/>
          </cell>
          <cell r="E1520" t="str">
            <v>صيانه</v>
          </cell>
          <cell r="F1520" t="str">
            <v>الصيانة</v>
          </cell>
          <cell r="G1520">
            <v>262</v>
          </cell>
          <cell r="H1520" t="str">
            <v/>
          </cell>
          <cell r="I1520" t="str">
            <v xml:space="preserve">طقم خرا زان للمجاري </v>
          </cell>
          <cell r="J1520" t="str">
            <v>عدد</v>
          </cell>
          <cell r="K1520">
            <v>1</v>
          </cell>
          <cell r="L1520">
            <v>1</v>
          </cell>
          <cell r="M1520">
            <v>300</v>
          </cell>
          <cell r="N1520">
            <v>300</v>
          </cell>
          <cell r="O1520" t="str">
            <v>فرعى</v>
          </cell>
          <cell r="P1520" t="str">
            <v>الاثاث</v>
          </cell>
          <cell r="Q1520" t="str">
            <v>دفتر 2</v>
          </cell>
          <cell r="R1520">
            <v>83</v>
          </cell>
        </row>
        <row r="1521">
          <cell r="D1521" t="str">
            <v/>
          </cell>
          <cell r="E1521" t="str">
            <v>صيانه</v>
          </cell>
          <cell r="F1521" t="str">
            <v>الصيانة</v>
          </cell>
          <cell r="G1521">
            <v>263</v>
          </cell>
          <cell r="H1521" t="str">
            <v/>
          </cell>
          <cell r="I1521" t="str">
            <v xml:space="preserve">طقم سويتش كامل </v>
          </cell>
          <cell r="J1521" t="str">
            <v>عدد</v>
          </cell>
          <cell r="K1521">
            <v>1</v>
          </cell>
          <cell r="L1521">
            <v>1</v>
          </cell>
          <cell r="M1521">
            <v>250</v>
          </cell>
          <cell r="N1521">
            <v>250</v>
          </cell>
          <cell r="O1521" t="str">
            <v>فرعى</v>
          </cell>
          <cell r="P1521" t="str">
            <v>الاثاث</v>
          </cell>
          <cell r="Q1521" t="str">
            <v>دفتر 2</v>
          </cell>
          <cell r="R1521">
            <v>84</v>
          </cell>
        </row>
        <row r="1522">
          <cell r="D1522" t="str">
            <v/>
          </cell>
          <cell r="E1522" t="str">
            <v>صيانه</v>
          </cell>
          <cell r="F1522" t="str">
            <v>الصيانة</v>
          </cell>
          <cell r="G1522">
            <v>267</v>
          </cell>
          <cell r="H1522" t="str">
            <v/>
          </cell>
          <cell r="I1522" t="str">
            <v>طقم لقم 24قطعة</v>
          </cell>
          <cell r="J1522" t="str">
            <v>عدد</v>
          </cell>
          <cell r="K1522">
            <v>1</v>
          </cell>
          <cell r="L1522">
            <v>1</v>
          </cell>
          <cell r="M1522">
            <v>10</v>
          </cell>
          <cell r="N1522">
            <v>10</v>
          </cell>
          <cell r="O1522" t="str">
            <v>فرعى</v>
          </cell>
          <cell r="P1522" t="str">
            <v>الاثاث</v>
          </cell>
          <cell r="Q1522" t="str">
            <v>دفتر 2</v>
          </cell>
          <cell r="R1522">
            <v>87</v>
          </cell>
        </row>
        <row r="1523">
          <cell r="D1523" t="str">
            <v/>
          </cell>
          <cell r="E1523" t="str">
            <v>صيانه</v>
          </cell>
          <cell r="F1523" t="str">
            <v>الصيانة</v>
          </cell>
          <cell r="G1523">
            <v>268</v>
          </cell>
          <cell r="H1523" t="str">
            <v/>
          </cell>
          <cell r="I1523" t="str">
            <v xml:space="preserve">طقم مفتاح بلدي 12قطعة </v>
          </cell>
          <cell r="J1523" t="str">
            <v>عدد</v>
          </cell>
          <cell r="K1523">
            <v>1</v>
          </cell>
          <cell r="L1523">
            <v>1</v>
          </cell>
          <cell r="M1523">
            <v>90</v>
          </cell>
          <cell r="N1523">
            <v>90</v>
          </cell>
          <cell r="O1523" t="str">
            <v>فرعى</v>
          </cell>
          <cell r="P1523" t="str">
            <v>الاثاث</v>
          </cell>
          <cell r="Q1523" t="str">
            <v>دفتر 2</v>
          </cell>
          <cell r="R1523">
            <v>88</v>
          </cell>
        </row>
        <row r="1524">
          <cell r="D1524" t="str">
            <v/>
          </cell>
          <cell r="E1524" t="str">
            <v>صيانه</v>
          </cell>
          <cell r="F1524" t="str">
            <v>الصيانة</v>
          </cell>
          <cell r="G1524">
            <v>649</v>
          </cell>
          <cell r="H1524" t="str">
            <v/>
          </cell>
          <cell r="I1524" t="str">
            <v xml:space="preserve">طلمبة رفع مياه </v>
          </cell>
          <cell r="J1524" t="str">
            <v>عدد</v>
          </cell>
          <cell r="K1524">
            <v>4</v>
          </cell>
          <cell r="L1524">
            <v>4</v>
          </cell>
          <cell r="M1524">
            <v>40000</v>
          </cell>
          <cell r="N1524">
            <v>160000</v>
          </cell>
          <cell r="O1524" t="str">
            <v>فرعى</v>
          </cell>
          <cell r="P1524" t="str">
            <v>الاجهزه</v>
          </cell>
          <cell r="Q1524" t="str">
            <v>دفتر 3</v>
          </cell>
          <cell r="R1524">
            <v>98</v>
          </cell>
        </row>
        <row r="1525">
          <cell r="D1525" t="str">
            <v/>
          </cell>
          <cell r="E1525" t="str">
            <v>صيانه</v>
          </cell>
          <cell r="F1525" t="str">
            <v>الصيانة</v>
          </cell>
          <cell r="G1525">
            <v>720</v>
          </cell>
          <cell r="H1525" t="str">
            <v/>
          </cell>
          <cell r="I1525" t="str">
            <v>فاره كهربائيه abt</v>
          </cell>
          <cell r="J1525" t="str">
            <v>عدد</v>
          </cell>
          <cell r="K1525">
            <v>1</v>
          </cell>
          <cell r="L1525">
            <v>1</v>
          </cell>
          <cell r="M1525">
            <v>1300</v>
          </cell>
          <cell r="N1525">
            <v>1300</v>
          </cell>
          <cell r="O1525" t="str">
            <v>فرعى</v>
          </cell>
          <cell r="P1525" t="str">
            <v>الاجهزه</v>
          </cell>
          <cell r="Q1525" t="str">
            <v>دفتر 4</v>
          </cell>
          <cell r="R1525">
            <v>6</v>
          </cell>
        </row>
        <row r="1526">
          <cell r="D1526" t="str">
            <v/>
          </cell>
          <cell r="E1526" t="str">
            <v>صيانه</v>
          </cell>
          <cell r="F1526" t="str">
            <v>الصيانة</v>
          </cell>
          <cell r="G1526">
            <v>316</v>
          </cell>
          <cell r="H1526" t="str">
            <v/>
          </cell>
          <cell r="I1526" t="str">
            <v>كرسي انتظار ستانلس</v>
          </cell>
          <cell r="J1526" t="str">
            <v>عدد</v>
          </cell>
          <cell r="K1526">
            <v>1</v>
          </cell>
          <cell r="L1526">
            <v>1</v>
          </cell>
          <cell r="M1526">
            <v>935</v>
          </cell>
          <cell r="N1526">
            <v>935</v>
          </cell>
          <cell r="O1526" t="str">
            <v>فرعى</v>
          </cell>
          <cell r="P1526" t="str">
            <v>الاثاث</v>
          </cell>
          <cell r="Q1526" t="str">
            <v>دفتر 3</v>
          </cell>
          <cell r="R1526">
            <v>33</v>
          </cell>
        </row>
        <row r="1527">
          <cell r="D1527" t="str">
            <v/>
          </cell>
          <cell r="E1527" t="str">
            <v>صيانه</v>
          </cell>
          <cell r="F1527" t="str">
            <v>الصيانة</v>
          </cell>
          <cell r="G1527">
            <v>335</v>
          </cell>
          <cell r="H1527" t="str">
            <v/>
          </cell>
          <cell r="I1527" t="str">
            <v>كرسي معمل</v>
          </cell>
          <cell r="J1527" t="str">
            <v>عدد</v>
          </cell>
          <cell r="K1527">
            <v>1</v>
          </cell>
          <cell r="L1527">
            <v>1</v>
          </cell>
          <cell r="M1527">
            <v>75</v>
          </cell>
          <cell r="N1527">
            <v>75</v>
          </cell>
          <cell r="O1527" t="str">
            <v>فرعى</v>
          </cell>
          <cell r="P1527" t="str">
            <v>الاثاث</v>
          </cell>
          <cell r="Q1527" t="str">
            <v>دفتر 3</v>
          </cell>
          <cell r="R1527">
            <v>50</v>
          </cell>
        </row>
        <row r="1528">
          <cell r="D1528" t="str">
            <v/>
          </cell>
          <cell r="E1528" t="str">
            <v>صيانه</v>
          </cell>
          <cell r="F1528" t="str">
            <v>الصيانة</v>
          </cell>
          <cell r="G1528">
            <v>343</v>
          </cell>
          <cell r="H1528" t="str">
            <v/>
          </cell>
          <cell r="I1528" t="str">
            <v>كماشة مسمار</v>
          </cell>
          <cell r="J1528" t="str">
            <v>عدد</v>
          </cell>
          <cell r="K1528">
            <v>1</v>
          </cell>
          <cell r="L1528">
            <v>1</v>
          </cell>
          <cell r="M1528">
            <v>50</v>
          </cell>
          <cell r="N1528">
            <v>50</v>
          </cell>
          <cell r="O1528" t="str">
            <v>فرعى</v>
          </cell>
          <cell r="P1528" t="str">
            <v>الاثاث</v>
          </cell>
          <cell r="Q1528" t="str">
            <v>دفتر 1</v>
          </cell>
          <cell r="R1528">
            <v>63</v>
          </cell>
        </row>
        <row r="1529">
          <cell r="D1529" t="str">
            <v/>
          </cell>
          <cell r="E1529" t="str">
            <v>صيانه</v>
          </cell>
          <cell r="F1529" t="str">
            <v>الصيانة</v>
          </cell>
          <cell r="G1529">
            <v>797</v>
          </cell>
          <cell r="H1529" t="str">
            <v/>
          </cell>
          <cell r="I1529" t="str">
            <v>كماشه</v>
          </cell>
          <cell r="J1529" t="str">
            <v>عدد</v>
          </cell>
          <cell r="K1529">
            <v>2</v>
          </cell>
          <cell r="L1529">
            <v>2</v>
          </cell>
          <cell r="M1529">
            <v>80</v>
          </cell>
          <cell r="N1529">
            <v>160</v>
          </cell>
          <cell r="O1529" t="str">
            <v>فرعى</v>
          </cell>
          <cell r="P1529" t="str">
            <v>الاثاث</v>
          </cell>
          <cell r="Q1529" t="str">
            <v>دفتر 3</v>
          </cell>
          <cell r="R1529">
            <v>55</v>
          </cell>
        </row>
        <row r="1530">
          <cell r="D1530" t="str">
            <v/>
          </cell>
          <cell r="E1530" t="str">
            <v>صيانه</v>
          </cell>
          <cell r="F1530" t="str">
            <v>الصيانة</v>
          </cell>
          <cell r="G1530">
            <v>344</v>
          </cell>
          <cell r="H1530" t="str">
            <v/>
          </cell>
          <cell r="I1530" t="str">
            <v>كمبروسر 50 لتر ايطالي</v>
          </cell>
          <cell r="J1530" t="str">
            <v>عدد</v>
          </cell>
          <cell r="K1530">
            <v>1</v>
          </cell>
          <cell r="L1530">
            <v>1</v>
          </cell>
          <cell r="M1530">
            <v>5750</v>
          </cell>
          <cell r="N1530">
            <v>5750</v>
          </cell>
          <cell r="O1530" t="str">
            <v>فرعى</v>
          </cell>
          <cell r="P1530" t="str">
            <v>الاجهزه</v>
          </cell>
          <cell r="Q1530" t="str">
            <v>دفتر 4</v>
          </cell>
          <cell r="R1530">
            <v>27</v>
          </cell>
        </row>
        <row r="1531">
          <cell r="D1531" t="str">
            <v/>
          </cell>
          <cell r="E1531" t="str">
            <v>صيانه</v>
          </cell>
          <cell r="F1531" t="str">
            <v>الصيانة</v>
          </cell>
          <cell r="G1531">
            <v>671</v>
          </cell>
          <cell r="H1531" t="str">
            <v/>
          </cell>
          <cell r="I1531" t="str">
            <v>لوحة تحويل اوتوماتك 11250</v>
          </cell>
          <cell r="J1531" t="str">
            <v>عدد</v>
          </cell>
          <cell r="K1531">
            <v>1</v>
          </cell>
          <cell r="L1531">
            <v>1</v>
          </cell>
          <cell r="M1531">
            <v>1000</v>
          </cell>
          <cell r="N1531">
            <v>1000</v>
          </cell>
          <cell r="O1531" t="str">
            <v>فرعى</v>
          </cell>
          <cell r="P1531" t="str">
            <v>الاجهزه</v>
          </cell>
          <cell r="Q1531" t="str">
            <v>دفتر 4</v>
          </cell>
          <cell r="R1531">
            <v>39</v>
          </cell>
        </row>
        <row r="1532">
          <cell r="D1532" t="str">
            <v/>
          </cell>
          <cell r="E1532" t="str">
            <v>صيانه</v>
          </cell>
          <cell r="F1532" t="str">
            <v>الصيانة</v>
          </cell>
          <cell r="G1532">
            <v>680</v>
          </cell>
          <cell r="H1532" t="str">
            <v/>
          </cell>
          <cell r="I1532" t="str">
            <v>ماكينة لحام 550 وات</v>
          </cell>
          <cell r="J1532" t="str">
            <v>عدد</v>
          </cell>
          <cell r="K1532">
            <v>1</v>
          </cell>
          <cell r="L1532">
            <v>1</v>
          </cell>
          <cell r="M1532">
            <v>5850</v>
          </cell>
          <cell r="N1532">
            <v>5850</v>
          </cell>
          <cell r="O1532" t="str">
            <v>فرعى</v>
          </cell>
          <cell r="P1532" t="str">
            <v>الاجهزه</v>
          </cell>
          <cell r="Q1532" t="str">
            <v>دفتر 4</v>
          </cell>
          <cell r="R1532">
            <v>47</v>
          </cell>
        </row>
        <row r="1533">
          <cell r="D1533" t="str">
            <v/>
          </cell>
          <cell r="E1533" t="str">
            <v>صيانه</v>
          </cell>
          <cell r="F1533" t="str">
            <v>الصيانة</v>
          </cell>
          <cell r="G1533">
            <v>681</v>
          </cell>
          <cell r="H1533" t="str">
            <v/>
          </cell>
          <cell r="I1533" t="str">
            <v xml:space="preserve">ماكينة لحام اعمال السباكة </v>
          </cell>
          <cell r="J1533" t="str">
            <v>عدد</v>
          </cell>
          <cell r="K1533">
            <v>1</v>
          </cell>
          <cell r="L1533">
            <v>1</v>
          </cell>
          <cell r="M1533">
            <v>525</v>
          </cell>
          <cell r="N1533">
            <v>525</v>
          </cell>
          <cell r="O1533" t="str">
            <v>فرعى</v>
          </cell>
          <cell r="P1533" t="str">
            <v>الاجهزه</v>
          </cell>
          <cell r="Q1533" t="str">
            <v>دفتر 4</v>
          </cell>
          <cell r="R1533">
            <v>48</v>
          </cell>
        </row>
        <row r="1534">
          <cell r="D1534" t="str">
            <v/>
          </cell>
          <cell r="E1534" t="str">
            <v>صيانه</v>
          </cell>
          <cell r="F1534" t="str">
            <v>الصيانة</v>
          </cell>
          <cell r="G1534">
            <v>22</v>
          </cell>
          <cell r="H1534" t="str">
            <v/>
          </cell>
          <cell r="I1534" t="str">
            <v>ماكينه برشام</v>
          </cell>
          <cell r="J1534" t="str">
            <v>عدد</v>
          </cell>
          <cell r="K1534">
            <v>1</v>
          </cell>
          <cell r="L1534">
            <v>1</v>
          </cell>
          <cell r="M1534">
            <v>199</v>
          </cell>
          <cell r="N1534">
            <v>199</v>
          </cell>
          <cell r="O1534" t="str">
            <v>فرعى</v>
          </cell>
          <cell r="P1534" t="str">
            <v>الاثاث</v>
          </cell>
          <cell r="Q1534" t="str">
            <v>دفتر 3</v>
          </cell>
          <cell r="R1534">
            <v>70</v>
          </cell>
        </row>
        <row r="1535">
          <cell r="D1535" t="str">
            <v/>
          </cell>
          <cell r="E1535" t="str">
            <v>صيانه</v>
          </cell>
          <cell r="F1535" t="str">
            <v>الصيانة</v>
          </cell>
          <cell r="G1535">
            <v>382</v>
          </cell>
          <cell r="H1535" t="str">
            <v/>
          </cell>
          <cell r="I1535" t="str">
            <v xml:space="preserve">مزيته وسط </v>
          </cell>
          <cell r="J1535" t="str">
            <v>عدد</v>
          </cell>
          <cell r="K1535">
            <v>1</v>
          </cell>
          <cell r="L1535">
            <v>1</v>
          </cell>
          <cell r="M1535">
            <v>10</v>
          </cell>
          <cell r="N1535">
            <v>10</v>
          </cell>
          <cell r="O1535" t="str">
            <v>فرعى</v>
          </cell>
          <cell r="P1535" t="str">
            <v>الاثاث</v>
          </cell>
          <cell r="Q1535" t="str">
            <v>دفتر 3</v>
          </cell>
          <cell r="R1535">
            <v>83</v>
          </cell>
        </row>
        <row r="1536">
          <cell r="D1536" t="str">
            <v/>
          </cell>
          <cell r="E1536" t="str">
            <v>صيانه</v>
          </cell>
          <cell r="F1536" t="str">
            <v>الصيانة</v>
          </cell>
          <cell r="G1536">
            <v>619</v>
          </cell>
          <cell r="H1536" t="str">
            <v/>
          </cell>
          <cell r="I1536" t="str">
            <v>مسدس هواء مسمار</v>
          </cell>
          <cell r="J1536" t="str">
            <v>عدد</v>
          </cell>
          <cell r="K1536">
            <v>1</v>
          </cell>
          <cell r="L1536">
            <v>1</v>
          </cell>
          <cell r="M1536">
            <v>912</v>
          </cell>
          <cell r="N1536">
            <v>912</v>
          </cell>
          <cell r="O1536" t="str">
            <v>فرعى</v>
          </cell>
          <cell r="P1536" t="str">
            <v>الاثاث</v>
          </cell>
          <cell r="Q1536" t="str">
            <v>دفتر 3</v>
          </cell>
          <cell r="R1536">
            <v>85</v>
          </cell>
        </row>
        <row r="1537">
          <cell r="D1537" t="str">
            <v/>
          </cell>
          <cell r="E1537" t="str">
            <v>صيانه</v>
          </cell>
          <cell r="F1537" t="str">
            <v>الصيانة</v>
          </cell>
          <cell r="G1537">
            <v>921</v>
          </cell>
          <cell r="H1537" t="str">
            <v/>
          </cell>
          <cell r="I1537" t="str">
            <v>مفتاح 36 بوصه اسبانى</v>
          </cell>
          <cell r="J1537" t="str">
            <v>عدد</v>
          </cell>
          <cell r="K1537">
            <v>2</v>
          </cell>
          <cell r="L1537">
            <v>2</v>
          </cell>
          <cell r="M1537">
            <v>3420</v>
          </cell>
          <cell r="N1537">
            <v>6840</v>
          </cell>
          <cell r="O1537" t="str">
            <v>فرعى</v>
          </cell>
          <cell r="P1537" t="str">
            <v>الاثاث</v>
          </cell>
          <cell r="Q1537" t="str">
            <v>دفتر 4</v>
          </cell>
          <cell r="R1537">
            <v>57</v>
          </cell>
        </row>
        <row r="1538">
          <cell r="D1538" t="str">
            <v/>
          </cell>
          <cell r="E1538" t="str">
            <v>صيانه</v>
          </cell>
          <cell r="F1538" t="str">
            <v>الصيانة</v>
          </cell>
          <cell r="G1538">
            <v>393</v>
          </cell>
          <cell r="H1538" t="str">
            <v/>
          </cell>
          <cell r="I1538" t="str">
            <v xml:space="preserve">مفتاح بلون ابرة شحن </v>
          </cell>
          <cell r="J1538" t="str">
            <v>عدد</v>
          </cell>
          <cell r="K1538">
            <v>1</v>
          </cell>
          <cell r="L1538">
            <v>1</v>
          </cell>
          <cell r="M1538">
            <v>10</v>
          </cell>
          <cell r="N1538">
            <v>10</v>
          </cell>
          <cell r="O1538" t="str">
            <v>فرعى</v>
          </cell>
          <cell r="P1538" t="str">
            <v>الاثاث</v>
          </cell>
          <cell r="Q1538" t="str">
            <v>دفتر 4</v>
          </cell>
          <cell r="R1538">
            <v>54</v>
          </cell>
        </row>
        <row r="1539">
          <cell r="D1539" t="str">
            <v/>
          </cell>
          <cell r="E1539" t="str">
            <v>صيانه</v>
          </cell>
          <cell r="F1539" t="str">
            <v>الصيانة</v>
          </cell>
          <cell r="G1539">
            <v>30</v>
          </cell>
          <cell r="H1539" t="str">
            <v/>
          </cell>
          <cell r="I1539" t="str">
            <v>مفتاح عده للسخان</v>
          </cell>
          <cell r="J1539" t="str">
            <v>عدد</v>
          </cell>
          <cell r="K1539">
            <v>2</v>
          </cell>
          <cell r="L1539">
            <v>2</v>
          </cell>
          <cell r="M1539">
            <v>239.4</v>
          </cell>
          <cell r="N1539">
            <v>478.8</v>
          </cell>
          <cell r="O1539" t="str">
            <v>فرعى</v>
          </cell>
          <cell r="P1539" t="str">
            <v>الاثاث</v>
          </cell>
          <cell r="Q1539" t="str">
            <v>دفتر 3</v>
          </cell>
          <cell r="R1539">
            <v>94</v>
          </cell>
        </row>
        <row r="1540">
          <cell r="D1540" t="str">
            <v/>
          </cell>
          <cell r="E1540" t="str">
            <v>صيانه</v>
          </cell>
          <cell r="F1540" t="str">
            <v>الصيانة</v>
          </cell>
          <cell r="G1540">
            <v>771</v>
          </cell>
          <cell r="H1540" t="str">
            <v/>
          </cell>
          <cell r="I1540" t="str">
            <v>مفك كهربائى بالبطاريه</v>
          </cell>
          <cell r="J1540" t="str">
            <v>عدد</v>
          </cell>
          <cell r="K1540">
            <v>1</v>
          </cell>
          <cell r="L1540">
            <v>1</v>
          </cell>
          <cell r="M1540">
            <v>3078</v>
          </cell>
          <cell r="N1540">
            <v>3078</v>
          </cell>
          <cell r="O1540" t="str">
            <v>فرعى</v>
          </cell>
          <cell r="P1540" t="str">
            <v>الاجهزه</v>
          </cell>
          <cell r="Q1540" t="str">
            <v>دفتر 4</v>
          </cell>
          <cell r="R1540">
            <v>83</v>
          </cell>
        </row>
        <row r="1541">
          <cell r="D1541" t="str">
            <v/>
          </cell>
          <cell r="E1541" t="str">
            <v>صيانه</v>
          </cell>
          <cell r="F1541" t="str">
            <v>الصيانة</v>
          </cell>
          <cell r="G1541">
            <v>397</v>
          </cell>
          <cell r="H1541" t="str">
            <v/>
          </cell>
          <cell r="I1541" t="str">
            <v>مقص سلك</v>
          </cell>
          <cell r="J1541" t="str">
            <v>عدد</v>
          </cell>
          <cell r="K1541">
            <v>1</v>
          </cell>
          <cell r="L1541">
            <v>1</v>
          </cell>
          <cell r="M1541">
            <v>75</v>
          </cell>
          <cell r="N1541">
            <v>75</v>
          </cell>
          <cell r="O1541" t="str">
            <v>فرعى</v>
          </cell>
          <cell r="P1541" t="str">
            <v>الاثاث</v>
          </cell>
          <cell r="Q1541" t="str">
            <v>دفتر 3</v>
          </cell>
          <cell r="R1541">
            <v>5</v>
          </cell>
        </row>
        <row r="1542">
          <cell r="D1542" t="str">
            <v/>
          </cell>
          <cell r="E1542" t="str">
            <v>صيانه</v>
          </cell>
          <cell r="F1542" t="str">
            <v>الصيانة</v>
          </cell>
          <cell r="G1542">
            <v>673</v>
          </cell>
          <cell r="H1542" t="str">
            <v/>
          </cell>
          <cell r="I1542" t="str">
            <v>منشار اركيت abt</v>
          </cell>
          <cell r="J1542" t="str">
            <v>عدد</v>
          </cell>
          <cell r="K1542">
            <v>1</v>
          </cell>
          <cell r="L1542">
            <v>1</v>
          </cell>
          <cell r="M1542">
            <v>1100</v>
          </cell>
          <cell r="N1542">
            <v>1100</v>
          </cell>
          <cell r="O1542" t="str">
            <v>فرعى</v>
          </cell>
          <cell r="P1542" t="str">
            <v>الاجهزه</v>
          </cell>
          <cell r="Q1542" t="str">
            <v>دفتر 4</v>
          </cell>
          <cell r="R1542">
            <v>89</v>
          </cell>
        </row>
        <row r="1543">
          <cell r="D1543" t="str">
            <v/>
          </cell>
          <cell r="E1543" t="str">
            <v>صيانه</v>
          </cell>
          <cell r="F1543" t="str">
            <v>الصيانة</v>
          </cell>
          <cell r="G1543">
            <v>712</v>
          </cell>
          <cell r="H1543" t="str">
            <v/>
          </cell>
          <cell r="I1543" t="str">
            <v>مولد كهرباء 1500وات</v>
          </cell>
          <cell r="J1543" t="str">
            <v>عدد</v>
          </cell>
          <cell r="K1543">
            <v>1</v>
          </cell>
          <cell r="L1543">
            <v>1</v>
          </cell>
          <cell r="M1543">
            <v>285000</v>
          </cell>
          <cell r="N1543">
            <v>285000</v>
          </cell>
          <cell r="O1543" t="str">
            <v>فرعى</v>
          </cell>
          <cell r="P1543" t="str">
            <v>الاجهزه</v>
          </cell>
          <cell r="Q1543" t="str">
            <v>دفتر 4</v>
          </cell>
          <cell r="R1543">
            <v>99</v>
          </cell>
        </row>
        <row r="1544">
          <cell r="D1544" t="str">
            <v/>
          </cell>
          <cell r="E1544" t="str">
            <v>صيانه</v>
          </cell>
          <cell r="F1544" t="str">
            <v>الصيانة</v>
          </cell>
          <cell r="G1544">
            <v>713</v>
          </cell>
          <cell r="H1544" t="str">
            <v/>
          </cell>
          <cell r="I1544" t="str">
            <v>مولد كهرباء LOGAL</v>
          </cell>
          <cell r="J1544" t="str">
            <v>عدد</v>
          </cell>
          <cell r="K1544">
            <v>1</v>
          </cell>
          <cell r="L1544">
            <v>1</v>
          </cell>
          <cell r="M1544">
            <v>95000</v>
          </cell>
          <cell r="N1544">
            <v>95000</v>
          </cell>
          <cell r="O1544" t="str">
            <v>فرعى</v>
          </cell>
          <cell r="P1544" t="str">
            <v>الاجهزه</v>
          </cell>
          <cell r="Q1544" t="str">
            <v>دفتر 4</v>
          </cell>
          <cell r="R1544">
            <v>100</v>
          </cell>
        </row>
        <row r="1545">
          <cell r="D1545" t="str">
            <v/>
          </cell>
          <cell r="E1545" t="str">
            <v>صيانه</v>
          </cell>
          <cell r="F1545" t="str">
            <v>الصيانة</v>
          </cell>
          <cell r="G1545">
            <v>714</v>
          </cell>
          <cell r="H1545" t="str">
            <v/>
          </cell>
          <cell r="I1545" t="str">
            <v>مولد كهرباء فدرة 450ك.ف</v>
          </cell>
          <cell r="J1545" t="str">
            <v>عدد</v>
          </cell>
          <cell r="K1545">
            <v>1</v>
          </cell>
          <cell r="L1545">
            <v>1</v>
          </cell>
          <cell r="M1545">
            <v>789000</v>
          </cell>
          <cell r="N1545">
            <v>789000</v>
          </cell>
          <cell r="O1545" t="str">
            <v>فرعى</v>
          </cell>
          <cell r="P1545" t="str">
            <v>الاجهزه</v>
          </cell>
          <cell r="Q1545" t="str">
            <v>دفتر 5</v>
          </cell>
          <cell r="R1545">
            <v>1</v>
          </cell>
        </row>
        <row r="1546">
          <cell r="D1546" t="str">
            <v/>
          </cell>
          <cell r="E1546" t="str">
            <v>صيانه</v>
          </cell>
          <cell r="F1546" t="str">
            <v>الصيانة</v>
          </cell>
          <cell r="G1546">
            <v>730</v>
          </cell>
          <cell r="H1546" t="str">
            <v/>
          </cell>
          <cell r="I1546" t="str">
            <v xml:space="preserve">هلتى للصيانة </v>
          </cell>
          <cell r="J1546" t="str">
            <v>عدد</v>
          </cell>
          <cell r="K1546">
            <v>1</v>
          </cell>
          <cell r="L1546">
            <v>1</v>
          </cell>
          <cell r="M1546">
            <v>1386</v>
          </cell>
          <cell r="N1546">
            <v>1386</v>
          </cell>
          <cell r="O1546" t="str">
            <v>فرعى</v>
          </cell>
          <cell r="P1546" t="str">
            <v>الاجهزه</v>
          </cell>
          <cell r="Q1546" t="str">
            <v>دفتر 3</v>
          </cell>
          <cell r="R1546">
            <v>20</v>
          </cell>
        </row>
        <row r="1547">
          <cell r="D1547" t="str">
            <v/>
          </cell>
          <cell r="E1547" t="str">
            <v>صيانه</v>
          </cell>
          <cell r="F1547" t="str">
            <v>الصيانة</v>
          </cell>
          <cell r="G1547">
            <v>455</v>
          </cell>
          <cell r="H1547" t="str">
            <v/>
          </cell>
          <cell r="I1547" t="str">
            <v>وحدة مكتب 80*80</v>
          </cell>
          <cell r="J1547" t="str">
            <v>عدد</v>
          </cell>
          <cell r="K1547">
            <v>1</v>
          </cell>
          <cell r="L1547">
            <v>1</v>
          </cell>
          <cell r="M1547">
            <v>430</v>
          </cell>
          <cell r="N1547">
            <v>430</v>
          </cell>
          <cell r="O1547" t="str">
            <v>فرعى</v>
          </cell>
          <cell r="P1547" t="str">
            <v>الاثاث</v>
          </cell>
          <cell r="Q1547" t="str">
            <v>دفتر 4</v>
          </cell>
          <cell r="R1547">
            <v>50</v>
          </cell>
        </row>
        <row r="1548">
          <cell r="D1548" t="str">
            <v/>
          </cell>
          <cell r="E1548" t="str">
            <v>صيدليه</v>
          </cell>
          <cell r="F1548" t="str">
            <v>الصيدلية</v>
          </cell>
          <cell r="G1548">
            <v>18</v>
          </cell>
          <cell r="H1548" t="str">
            <v/>
          </cell>
          <cell r="I1548" t="str">
            <v>اكلاشيهات</v>
          </cell>
          <cell r="J1548" t="str">
            <v>عدد</v>
          </cell>
          <cell r="K1548">
            <v>7</v>
          </cell>
          <cell r="L1548">
            <v>7</v>
          </cell>
          <cell r="M1548">
            <v>45</v>
          </cell>
          <cell r="N1548">
            <v>315</v>
          </cell>
          <cell r="O1548" t="str">
            <v>فرعى</v>
          </cell>
          <cell r="P1548" t="str">
            <v>الاثاث</v>
          </cell>
          <cell r="Q1548" t="str">
            <v>دفتر 1</v>
          </cell>
          <cell r="R1548">
            <v>11</v>
          </cell>
        </row>
        <row r="1549">
          <cell r="D1549" t="str">
            <v/>
          </cell>
          <cell r="E1549" t="str">
            <v>صيدليه</v>
          </cell>
          <cell r="F1549" t="str">
            <v>الصيدلية</v>
          </cell>
          <cell r="G1549">
            <v>21</v>
          </cell>
          <cell r="H1549" t="str">
            <v/>
          </cell>
          <cell r="I1549" t="str">
            <v>اله حاسبه كاسيو صغيره</v>
          </cell>
          <cell r="J1549" t="str">
            <v>عدد</v>
          </cell>
          <cell r="K1549">
            <v>3</v>
          </cell>
          <cell r="L1549">
            <v>3</v>
          </cell>
          <cell r="M1549">
            <v>300</v>
          </cell>
          <cell r="N1549">
            <v>900</v>
          </cell>
          <cell r="O1549" t="str">
            <v>فرعى</v>
          </cell>
          <cell r="P1549" t="str">
            <v>الاثاث</v>
          </cell>
          <cell r="Q1549" t="str">
            <v>دفتر 1</v>
          </cell>
          <cell r="R1549">
            <v>1</v>
          </cell>
        </row>
        <row r="1550">
          <cell r="D1550" t="str">
            <v/>
          </cell>
          <cell r="E1550" t="str">
            <v>صيدليه</v>
          </cell>
          <cell r="F1550" t="str">
            <v>الصيدلية</v>
          </cell>
          <cell r="G1550">
            <v>48</v>
          </cell>
          <cell r="H1550" t="str">
            <v/>
          </cell>
          <cell r="I1550" t="str">
            <v>ترابيزة اجتماعات</v>
          </cell>
          <cell r="J1550" t="str">
            <v>عدد</v>
          </cell>
          <cell r="K1550">
            <v>2</v>
          </cell>
          <cell r="L1550">
            <v>2</v>
          </cell>
          <cell r="M1550">
            <v>2160</v>
          </cell>
          <cell r="N1550">
            <v>4320</v>
          </cell>
          <cell r="O1550" t="str">
            <v>فرعى</v>
          </cell>
          <cell r="P1550" t="str">
            <v>الاثاث</v>
          </cell>
          <cell r="Q1550" t="str">
            <v>دفتر 1</v>
          </cell>
          <cell r="R1550">
            <v>28</v>
          </cell>
        </row>
        <row r="1551">
          <cell r="D1551" t="str">
            <v/>
          </cell>
          <cell r="E1551" t="str">
            <v>صيدليه</v>
          </cell>
          <cell r="F1551" t="str">
            <v>الصيدلية</v>
          </cell>
          <cell r="G1551">
            <v>61</v>
          </cell>
          <cell r="H1551" t="str">
            <v/>
          </cell>
          <cell r="I1551" t="str">
            <v xml:space="preserve">ترابيزة غيار ستانلس </v>
          </cell>
          <cell r="J1551" t="str">
            <v>عدد</v>
          </cell>
          <cell r="K1551">
            <v>2</v>
          </cell>
          <cell r="L1551">
            <v>2</v>
          </cell>
          <cell r="M1551">
            <v>1100</v>
          </cell>
          <cell r="N1551">
            <v>2200</v>
          </cell>
          <cell r="O1551" t="str">
            <v>فرعى</v>
          </cell>
          <cell r="P1551" t="str">
            <v>الالات</v>
          </cell>
          <cell r="Q1551" t="str">
            <v>دفتر 4</v>
          </cell>
          <cell r="R1551">
            <v>3</v>
          </cell>
        </row>
        <row r="1552">
          <cell r="D1552" t="str">
            <v/>
          </cell>
          <cell r="E1552" t="str">
            <v>صيدليه</v>
          </cell>
          <cell r="F1552" t="str">
            <v>الصيدلية</v>
          </cell>
          <cell r="G1552">
            <v>64</v>
          </cell>
          <cell r="H1552" t="str">
            <v/>
          </cell>
          <cell r="I1552" t="str">
            <v>ترابيزة كمبيوتر</v>
          </cell>
          <cell r="J1552" t="str">
            <v>عدد</v>
          </cell>
          <cell r="K1552">
            <v>1</v>
          </cell>
          <cell r="L1552">
            <v>1</v>
          </cell>
          <cell r="M1552">
            <v>250</v>
          </cell>
          <cell r="N1552">
            <v>250</v>
          </cell>
          <cell r="O1552" t="str">
            <v>فرعى</v>
          </cell>
          <cell r="P1552" t="str">
            <v>الاثاث</v>
          </cell>
          <cell r="Q1552" t="str">
            <v>دفتر 1</v>
          </cell>
          <cell r="R1552">
            <v>40</v>
          </cell>
        </row>
        <row r="1553">
          <cell r="D1553" t="str">
            <v/>
          </cell>
          <cell r="E1553" t="str">
            <v>صيدليه</v>
          </cell>
          <cell r="F1553" t="str">
            <v>الصيدلية</v>
          </cell>
          <cell r="G1553">
            <v>69</v>
          </cell>
          <cell r="H1553" t="str">
            <v/>
          </cell>
          <cell r="I1553" t="str">
            <v>ترمومتر ثلاجة</v>
          </cell>
          <cell r="J1553" t="str">
            <v>عدد</v>
          </cell>
          <cell r="K1553">
            <v>5</v>
          </cell>
          <cell r="L1553">
            <v>5</v>
          </cell>
          <cell r="M1553">
            <v>35</v>
          </cell>
          <cell r="N1553">
            <v>175</v>
          </cell>
          <cell r="O1553" t="str">
            <v>فرعى</v>
          </cell>
          <cell r="P1553" t="str">
            <v>الاثاث</v>
          </cell>
          <cell r="Q1553" t="str">
            <v>دفتر 1</v>
          </cell>
          <cell r="R1553">
            <v>45</v>
          </cell>
        </row>
        <row r="1554">
          <cell r="D1554" t="str">
            <v/>
          </cell>
          <cell r="E1554" t="str">
            <v>صيدليه</v>
          </cell>
          <cell r="F1554" t="str">
            <v>الصيدلية</v>
          </cell>
          <cell r="G1554">
            <v>76</v>
          </cell>
          <cell r="H1554" t="str">
            <v/>
          </cell>
          <cell r="I1554" t="str">
            <v>تليفون</v>
          </cell>
          <cell r="J1554" t="str">
            <v>عدد</v>
          </cell>
          <cell r="K1554">
            <v>1</v>
          </cell>
          <cell r="L1554">
            <v>1</v>
          </cell>
          <cell r="M1554">
            <v>425</v>
          </cell>
          <cell r="N1554">
            <v>425</v>
          </cell>
          <cell r="O1554" t="str">
            <v>فرعى</v>
          </cell>
          <cell r="P1554" t="str">
            <v>الاثاث</v>
          </cell>
          <cell r="Q1554" t="str">
            <v>دفتر 2</v>
          </cell>
          <cell r="R1554">
            <v>1</v>
          </cell>
        </row>
        <row r="1555">
          <cell r="D1555" t="str">
            <v/>
          </cell>
          <cell r="E1555" t="str">
            <v>صيدليه</v>
          </cell>
          <cell r="F1555" t="str">
            <v>الصيدلية</v>
          </cell>
          <cell r="G1555">
            <v>355</v>
          </cell>
          <cell r="H1555" t="str">
            <v/>
          </cell>
          <cell r="I1555" t="str">
            <v>ثلاجة ادوية 270</v>
          </cell>
          <cell r="J1555" t="str">
            <v>عدد</v>
          </cell>
          <cell r="K1555">
            <v>1</v>
          </cell>
          <cell r="L1555">
            <v>1</v>
          </cell>
          <cell r="M1555">
            <v>33300</v>
          </cell>
          <cell r="N1555">
            <v>33300</v>
          </cell>
          <cell r="O1555" t="str">
            <v>فرعى</v>
          </cell>
          <cell r="P1555" t="str">
            <v>الاجهزه</v>
          </cell>
          <cell r="Q1555" t="str">
            <v>دفتر 1</v>
          </cell>
          <cell r="R1555">
            <v>23</v>
          </cell>
        </row>
        <row r="1556">
          <cell r="D1556" t="str">
            <v/>
          </cell>
          <cell r="E1556" t="str">
            <v>صيدليه</v>
          </cell>
          <cell r="F1556" t="str">
            <v>الصيدلية</v>
          </cell>
          <cell r="G1556">
            <v>495</v>
          </cell>
          <cell r="H1556" t="str">
            <v/>
          </cell>
          <cell r="I1556" t="str">
            <v>ثلاجة توشيبا 2 باب</v>
          </cell>
          <cell r="J1556" t="str">
            <v>عدد</v>
          </cell>
          <cell r="K1556">
            <v>2</v>
          </cell>
          <cell r="L1556">
            <v>2</v>
          </cell>
          <cell r="M1556">
            <v>8375</v>
          </cell>
          <cell r="N1556">
            <v>16750</v>
          </cell>
          <cell r="O1556" t="str">
            <v>فرعى</v>
          </cell>
          <cell r="P1556" t="str">
            <v>الاجهزه</v>
          </cell>
          <cell r="Q1556" t="str">
            <v>دفتر 1</v>
          </cell>
          <cell r="R1556">
            <v>27</v>
          </cell>
        </row>
        <row r="1557">
          <cell r="D1557" t="str">
            <v/>
          </cell>
          <cell r="E1557" t="str">
            <v>صيدليه</v>
          </cell>
          <cell r="F1557" t="str">
            <v>الصيدلية</v>
          </cell>
          <cell r="G1557">
            <v>499</v>
          </cell>
          <cell r="H1557" t="str">
            <v/>
          </cell>
          <cell r="I1557" t="str">
            <v>ثلاجة حفظ الدم Revico</v>
          </cell>
          <cell r="J1557" t="str">
            <v>عدد</v>
          </cell>
          <cell r="K1557">
            <v>1</v>
          </cell>
          <cell r="L1557">
            <v>1</v>
          </cell>
          <cell r="M1557">
            <v>41000</v>
          </cell>
          <cell r="N1557">
            <v>41000</v>
          </cell>
          <cell r="O1557" t="str">
            <v>فرعى</v>
          </cell>
          <cell r="P1557" t="str">
            <v>الاجهزه</v>
          </cell>
          <cell r="Q1557" t="str">
            <v>دفتر 1</v>
          </cell>
          <cell r="R1557">
            <v>31</v>
          </cell>
        </row>
        <row r="1558">
          <cell r="D1558" t="str">
            <v/>
          </cell>
          <cell r="E1558" t="str">
            <v>صيدليه</v>
          </cell>
          <cell r="F1558" t="str">
            <v>الصيدلية</v>
          </cell>
          <cell r="G1558">
            <v>1090</v>
          </cell>
          <cell r="H1558" t="str">
            <v/>
          </cell>
          <cell r="I1558" t="str">
            <v>جهاز تكييف ترين 5ح</v>
          </cell>
          <cell r="J1558" t="str">
            <v>عدد</v>
          </cell>
          <cell r="K1558">
            <v>1</v>
          </cell>
          <cell r="L1558">
            <v>1</v>
          </cell>
          <cell r="M1558">
            <v>8500</v>
          </cell>
          <cell r="N1558">
            <v>8500</v>
          </cell>
          <cell r="O1558" t="str">
            <v>فرعى</v>
          </cell>
          <cell r="P1558" t="str">
            <v>الاجهزه</v>
          </cell>
          <cell r="Q1558" t="str">
            <v>دفتر 1</v>
          </cell>
          <cell r="R1558">
            <v>33</v>
          </cell>
        </row>
        <row r="1559">
          <cell r="D1559" t="str">
            <v/>
          </cell>
          <cell r="E1559" t="str">
            <v>صيدليه</v>
          </cell>
          <cell r="F1559" t="str">
            <v>الصيدلية</v>
          </cell>
          <cell r="G1559">
            <v>54</v>
          </cell>
          <cell r="H1559" t="str">
            <v/>
          </cell>
          <cell r="I1559" t="str">
            <v>جهاز تكييف يونيون اير 2.25ح</v>
          </cell>
          <cell r="J1559" t="str">
            <v>عدد</v>
          </cell>
          <cell r="K1559">
            <v>1</v>
          </cell>
          <cell r="L1559">
            <v>1</v>
          </cell>
          <cell r="M1559">
            <v>8400</v>
          </cell>
          <cell r="N1559">
            <v>8400</v>
          </cell>
          <cell r="O1559" t="str">
            <v>فرعى</v>
          </cell>
          <cell r="P1559" t="str">
            <v>الاجهزه</v>
          </cell>
          <cell r="Q1559" t="str">
            <v>دفتر 1</v>
          </cell>
          <cell r="R1559">
            <v>97</v>
          </cell>
        </row>
        <row r="1560">
          <cell r="D1560" t="str">
            <v/>
          </cell>
          <cell r="E1560" t="str">
            <v>صيدليه</v>
          </cell>
          <cell r="F1560" t="str">
            <v>الصيدلية</v>
          </cell>
          <cell r="G1560">
            <v>83</v>
          </cell>
          <cell r="H1560" t="str">
            <v/>
          </cell>
          <cell r="I1560" t="str">
            <v xml:space="preserve">جهاز لاب توب dell </v>
          </cell>
          <cell r="J1560" t="str">
            <v>عدد</v>
          </cell>
          <cell r="K1560">
            <v>1</v>
          </cell>
          <cell r="L1560">
            <v>1</v>
          </cell>
          <cell r="M1560">
            <v>1850</v>
          </cell>
          <cell r="N1560">
            <v>1850</v>
          </cell>
          <cell r="O1560" t="str">
            <v>فرعى</v>
          </cell>
          <cell r="P1560" t="str">
            <v>الاجهزه</v>
          </cell>
          <cell r="Q1560" t="str">
            <v>دفتر 2</v>
          </cell>
          <cell r="R1560">
            <v>70</v>
          </cell>
        </row>
        <row r="1561">
          <cell r="D1561" t="str">
            <v/>
          </cell>
          <cell r="E1561" t="str">
            <v>صيدليه</v>
          </cell>
          <cell r="F1561" t="str">
            <v>الصيدلية</v>
          </cell>
          <cell r="G1561">
            <v>6</v>
          </cell>
          <cell r="H1561" t="str">
            <v/>
          </cell>
          <cell r="I1561" t="str">
            <v>ختم مخدرات</v>
          </cell>
          <cell r="J1561" t="str">
            <v>عدد</v>
          </cell>
          <cell r="K1561">
            <v>1</v>
          </cell>
          <cell r="L1561">
            <v>1</v>
          </cell>
          <cell r="M1561">
            <v>40</v>
          </cell>
          <cell r="N1561">
            <v>40</v>
          </cell>
          <cell r="O1561" t="str">
            <v>فرعى</v>
          </cell>
          <cell r="P1561" t="str">
            <v>الاثاث</v>
          </cell>
          <cell r="Q1561" t="str">
            <v>دفتر 1</v>
          </cell>
          <cell r="R1561">
            <v>88</v>
          </cell>
        </row>
        <row r="1562">
          <cell r="D1562" t="str">
            <v/>
          </cell>
          <cell r="E1562" t="str">
            <v>صيدليه</v>
          </cell>
          <cell r="F1562" t="str">
            <v>الصيدلية</v>
          </cell>
          <cell r="G1562">
            <v>137</v>
          </cell>
          <cell r="H1562" t="str">
            <v/>
          </cell>
          <cell r="I1562" t="str">
            <v>خزينة اوشيدا</v>
          </cell>
          <cell r="J1562" t="str">
            <v>عدد</v>
          </cell>
          <cell r="K1562">
            <v>1</v>
          </cell>
          <cell r="L1562">
            <v>1</v>
          </cell>
          <cell r="M1562">
            <v>1911</v>
          </cell>
          <cell r="N1562">
            <v>1911</v>
          </cell>
          <cell r="O1562" t="str">
            <v>فرعى</v>
          </cell>
          <cell r="P1562" t="str">
            <v>الاثاث</v>
          </cell>
          <cell r="Q1562" t="str">
            <v>دفتر 1</v>
          </cell>
          <cell r="R1562">
            <v>94</v>
          </cell>
        </row>
        <row r="1563">
          <cell r="D1563" t="str">
            <v/>
          </cell>
          <cell r="E1563" t="str">
            <v>صيدليه</v>
          </cell>
          <cell r="F1563" t="str">
            <v>الصيدلية</v>
          </cell>
          <cell r="G1563">
            <v>138</v>
          </cell>
          <cell r="H1563" t="str">
            <v/>
          </cell>
          <cell r="I1563" t="str">
            <v xml:space="preserve">خزينة حديد </v>
          </cell>
          <cell r="J1563" t="str">
            <v>عدد</v>
          </cell>
          <cell r="K1563">
            <v>1</v>
          </cell>
          <cell r="L1563">
            <v>1</v>
          </cell>
          <cell r="M1563">
            <v>1900</v>
          </cell>
          <cell r="N1563">
            <v>1900</v>
          </cell>
          <cell r="O1563" t="str">
            <v>فرعى</v>
          </cell>
          <cell r="P1563" t="str">
            <v>الاثاث</v>
          </cell>
          <cell r="Q1563" t="str">
            <v>دفتر 1</v>
          </cell>
          <cell r="R1563">
            <v>95</v>
          </cell>
        </row>
        <row r="1564">
          <cell r="D1564" t="str">
            <v/>
          </cell>
          <cell r="E1564" t="str">
            <v>صيدليه</v>
          </cell>
          <cell r="F1564" t="str">
            <v>الصيدلية</v>
          </cell>
          <cell r="G1564">
            <v>141</v>
          </cell>
          <cell r="H1564" t="str">
            <v/>
          </cell>
          <cell r="I1564" t="str">
            <v>دباسه صغيره</v>
          </cell>
          <cell r="J1564" t="str">
            <v>عدد</v>
          </cell>
          <cell r="K1564">
            <v>2</v>
          </cell>
          <cell r="L1564">
            <v>2</v>
          </cell>
          <cell r="M1564">
            <v>185</v>
          </cell>
          <cell r="N1564">
            <v>370</v>
          </cell>
          <cell r="O1564" t="str">
            <v>فرعى</v>
          </cell>
          <cell r="P1564" t="str">
            <v>الاثاث</v>
          </cell>
          <cell r="Q1564" t="str">
            <v>دفتر 1</v>
          </cell>
          <cell r="R1564">
            <v>100</v>
          </cell>
        </row>
        <row r="1565">
          <cell r="D1565" t="str">
            <v/>
          </cell>
          <cell r="E1565" t="str">
            <v>صيدليه</v>
          </cell>
          <cell r="F1565" t="str">
            <v>الصيدلية</v>
          </cell>
          <cell r="G1565">
            <v>152</v>
          </cell>
          <cell r="H1565" t="str">
            <v/>
          </cell>
          <cell r="I1565" t="str">
            <v>دولاب الوميتال</v>
          </cell>
          <cell r="J1565" t="str">
            <v>عدد</v>
          </cell>
          <cell r="L1565">
            <v>1</v>
          </cell>
          <cell r="M1565">
            <v>1300</v>
          </cell>
          <cell r="N1565">
            <v>1300</v>
          </cell>
          <cell r="O1565" t="str">
            <v>فرعى</v>
          </cell>
          <cell r="P1565" t="str">
            <v>الاثاث</v>
          </cell>
          <cell r="Q1565" t="str">
            <v>دفتر 2</v>
          </cell>
          <cell r="R1565">
            <v>10</v>
          </cell>
          <cell r="S1565">
            <v>44889</v>
          </cell>
          <cell r="U1565">
            <v>1</v>
          </cell>
        </row>
        <row r="1566">
          <cell r="D1566" t="str">
            <v/>
          </cell>
          <cell r="E1566" t="str">
            <v>صيدليه</v>
          </cell>
          <cell r="F1566" t="str">
            <v>الصيدلية</v>
          </cell>
          <cell r="G1566">
            <v>209</v>
          </cell>
          <cell r="H1566" t="str">
            <v/>
          </cell>
          <cell r="I1566" t="str">
            <v>سلم مزدوج</v>
          </cell>
          <cell r="J1566" t="str">
            <v>عدد</v>
          </cell>
          <cell r="K1566">
            <v>1</v>
          </cell>
          <cell r="L1566">
            <v>1</v>
          </cell>
          <cell r="M1566">
            <v>295</v>
          </cell>
          <cell r="N1566">
            <v>295</v>
          </cell>
          <cell r="O1566" t="str">
            <v>فرعى</v>
          </cell>
          <cell r="P1566" t="str">
            <v>الاثاث</v>
          </cell>
          <cell r="Q1566" t="str">
            <v>دفتر 2</v>
          </cell>
          <cell r="R1566">
            <v>51</v>
          </cell>
        </row>
        <row r="1567">
          <cell r="D1567" t="str">
            <v/>
          </cell>
          <cell r="E1567" t="str">
            <v>صيدليه</v>
          </cell>
          <cell r="F1567" t="str">
            <v>الصيدلية</v>
          </cell>
          <cell r="G1567">
            <v>219</v>
          </cell>
          <cell r="H1567" t="str">
            <v/>
          </cell>
          <cell r="I1567" t="str">
            <v xml:space="preserve">شاشه سامسونج lcd 19 </v>
          </cell>
          <cell r="J1567" t="str">
            <v>عدد</v>
          </cell>
          <cell r="K1567">
            <v>1</v>
          </cell>
          <cell r="L1567">
            <v>1</v>
          </cell>
          <cell r="M1567">
            <v>735</v>
          </cell>
          <cell r="N1567">
            <v>735</v>
          </cell>
          <cell r="O1567" t="str">
            <v>فرعى</v>
          </cell>
          <cell r="P1567" t="str">
            <v>الاجهزه</v>
          </cell>
          <cell r="Q1567" t="str">
            <v>دفتر 3</v>
          </cell>
          <cell r="R1567">
            <v>100</v>
          </cell>
        </row>
        <row r="1568">
          <cell r="D1568" t="str">
            <v/>
          </cell>
          <cell r="E1568" t="str">
            <v>صيدليه</v>
          </cell>
          <cell r="F1568" t="str">
            <v>الصيدلية</v>
          </cell>
          <cell r="G1568">
            <v>750</v>
          </cell>
          <cell r="H1568" t="str">
            <v/>
          </cell>
          <cell r="I1568" t="str">
            <v>طابعه Hp 1018</v>
          </cell>
          <cell r="J1568" t="str">
            <v>عدد</v>
          </cell>
          <cell r="K1568">
            <v>1</v>
          </cell>
          <cell r="L1568">
            <v>1</v>
          </cell>
          <cell r="M1568">
            <v>1500</v>
          </cell>
          <cell r="N1568">
            <v>1500</v>
          </cell>
          <cell r="O1568" t="str">
            <v>فرعى</v>
          </cell>
          <cell r="P1568" t="str">
            <v>الاجهزه</v>
          </cell>
          <cell r="Q1568" t="str">
            <v>دفتر 3</v>
          </cell>
          <cell r="R1568">
            <v>87</v>
          </cell>
        </row>
        <row r="1569">
          <cell r="D1569" t="str">
            <v/>
          </cell>
          <cell r="E1569" t="str">
            <v>صيدليه</v>
          </cell>
          <cell r="F1569" t="str">
            <v>الصيدلية</v>
          </cell>
          <cell r="G1569">
            <v>312</v>
          </cell>
          <cell r="H1569" t="str">
            <v/>
          </cell>
          <cell r="I1569" t="str">
            <v>كرسى عمليات متحرك بدون ظهر</v>
          </cell>
          <cell r="J1569" t="str">
            <v>عدد</v>
          </cell>
          <cell r="K1569">
            <v>2</v>
          </cell>
          <cell r="L1569">
            <v>2</v>
          </cell>
          <cell r="M1569">
            <v>1539</v>
          </cell>
          <cell r="N1569">
            <v>3078</v>
          </cell>
          <cell r="O1569" t="str">
            <v>فرعى</v>
          </cell>
          <cell r="P1569" t="str">
            <v>الاثاث</v>
          </cell>
          <cell r="Q1569" t="str">
            <v>دفتر 3</v>
          </cell>
          <cell r="R1569">
            <v>29</v>
          </cell>
        </row>
        <row r="1570">
          <cell r="D1570" t="str">
            <v/>
          </cell>
          <cell r="E1570" t="str">
            <v>صيدليه</v>
          </cell>
          <cell r="F1570" t="str">
            <v>الصيدلية</v>
          </cell>
          <cell r="G1570">
            <v>313</v>
          </cell>
          <cell r="H1570" t="str">
            <v/>
          </cell>
          <cell r="I1570" t="str">
            <v>كرسي</v>
          </cell>
          <cell r="J1570" t="str">
            <v>عدد</v>
          </cell>
          <cell r="K1570">
            <v>12</v>
          </cell>
          <cell r="L1570">
            <v>12</v>
          </cell>
          <cell r="M1570">
            <v>249</v>
          </cell>
          <cell r="N1570">
            <v>2988</v>
          </cell>
          <cell r="O1570" t="str">
            <v>فرعى</v>
          </cell>
          <cell r="P1570" t="str">
            <v>الاثاث</v>
          </cell>
          <cell r="Q1570" t="str">
            <v>دفتر 2</v>
          </cell>
          <cell r="R1570">
            <v>100</v>
          </cell>
        </row>
        <row r="1571">
          <cell r="D1571" t="str">
            <v/>
          </cell>
          <cell r="E1571" t="str">
            <v>صيدليه</v>
          </cell>
          <cell r="F1571" t="str">
            <v>الصيدلية</v>
          </cell>
          <cell r="G1571">
            <v>325</v>
          </cell>
          <cell r="H1571" t="str">
            <v/>
          </cell>
          <cell r="I1571" t="str">
            <v xml:space="preserve">كرسي دوران </v>
          </cell>
          <cell r="J1571" t="str">
            <v>عدد</v>
          </cell>
          <cell r="K1571">
            <v>1</v>
          </cell>
          <cell r="L1571">
            <v>1</v>
          </cell>
          <cell r="M1571">
            <v>450</v>
          </cell>
          <cell r="N1571">
            <v>450</v>
          </cell>
          <cell r="O1571" t="str">
            <v>فرعى</v>
          </cell>
          <cell r="P1571" t="str">
            <v>الاثاث</v>
          </cell>
          <cell r="Q1571" t="str">
            <v>دفتر 3</v>
          </cell>
          <cell r="R1571">
            <v>40</v>
          </cell>
        </row>
        <row r="1572">
          <cell r="D1572" t="str">
            <v/>
          </cell>
          <cell r="E1572" t="str">
            <v>صيدليه</v>
          </cell>
          <cell r="F1572" t="str">
            <v>الصيدلية</v>
          </cell>
          <cell r="G1572">
            <v>331</v>
          </cell>
          <cell r="H1572" t="str">
            <v/>
          </cell>
          <cell r="I1572" t="str">
            <v xml:space="preserve">كرسي قاعه باليد  </v>
          </cell>
          <cell r="J1572" t="str">
            <v>عدد</v>
          </cell>
          <cell r="K1572">
            <v>6</v>
          </cell>
          <cell r="L1572">
            <v>6</v>
          </cell>
          <cell r="M1572">
            <v>340</v>
          </cell>
          <cell r="N1572">
            <v>2040</v>
          </cell>
          <cell r="O1572" t="str">
            <v>فرعى</v>
          </cell>
          <cell r="P1572" t="str">
            <v>الاثاث</v>
          </cell>
          <cell r="Q1572" t="str">
            <v>دفتر 3</v>
          </cell>
          <cell r="R1572">
            <v>46</v>
          </cell>
        </row>
        <row r="1573">
          <cell r="D1573" t="str">
            <v/>
          </cell>
          <cell r="E1573" t="str">
            <v>صيدليه</v>
          </cell>
          <cell r="F1573" t="str">
            <v>الصيدلية</v>
          </cell>
          <cell r="G1573">
            <v>356</v>
          </cell>
          <cell r="H1573" t="str">
            <v/>
          </cell>
          <cell r="I1573" t="str">
            <v>كيسة كمبيوتر</v>
          </cell>
          <cell r="J1573" t="str">
            <v>عدد</v>
          </cell>
          <cell r="K1573">
            <v>1</v>
          </cell>
          <cell r="L1573">
            <v>2</v>
          </cell>
          <cell r="M1573">
            <v>2000</v>
          </cell>
          <cell r="N1573">
            <v>4000</v>
          </cell>
          <cell r="O1573" t="str">
            <v>فرعى</v>
          </cell>
          <cell r="P1573" t="str">
            <v>الاجهزه</v>
          </cell>
          <cell r="Q1573" t="str">
            <v>دفتر 4</v>
          </cell>
          <cell r="R1573">
            <v>33</v>
          </cell>
          <cell r="S1573">
            <v>44817</v>
          </cell>
          <cell r="T1573" t="str">
            <v>نقل</v>
          </cell>
          <cell r="U1573">
            <v>1</v>
          </cell>
        </row>
        <row r="1574">
          <cell r="D1574" t="str">
            <v/>
          </cell>
          <cell r="E1574" t="str">
            <v>صيدليه</v>
          </cell>
          <cell r="F1574" t="str">
            <v>الصيدلية</v>
          </cell>
          <cell r="G1574">
            <v>118</v>
          </cell>
          <cell r="H1574" t="str">
            <v/>
          </cell>
          <cell r="I1574" t="str">
            <v>مثبت تيار UPS 2000V</v>
          </cell>
          <cell r="J1574" t="str">
            <v>عدد</v>
          </cell>
          <cell r="K1574">
            <v>1</v>
          </cell>
          <cell r="L1574">
            <v>1</v>
          </cell>
          <cell r="M1574">
            <v>14820</v>
          </cell>
          <cell r="N1574">
            <v>14820</v>
          </cell>
          <cell r="O1574" t="str">
            <v>فرعى</v>
          </cell>
          <cell r="P1574" t="str">
            <v>الاجهزه</v>
          </cell>
          <cell r="Q1574" t="str">
            <v>دفتر 4</v>
          </cell>
          <cell r="R1574">
            <v>56</v>
          </cell>
        </row>
        <row r="1575">
          <cell r="D1575" t="str">
            <v/>
          </cell>
          <cell r="E1575" t="str">
            <v>صيدليه</v>
          </cell>
          <cell r="F1575" t="str">
            <v>الصيدلية</v>
          </cell>
          <cell r="G1575">
            <v>376</v>
          </cell>
          <cell r="H1575" t="str">
            <v/>
          </cell>
          <cell r="I1575" t="str">
            <v>مروحة حائط</v>
          </cell>
          <cell r="J1575" t="str">
            <v>عدد</v>
          </cell>
          <cell r="K1575">
            <v>1</v>
          </cell>
          <cell r="L1575">
            <v>1</v>
          </cell>
          <cell r="M1575">
            <v>342</v>
          </cell>
          <cell r="N1575">
            <v>342</v>
          </cell>
          <cell r="O1575" t="str">
            <v>فرعى</v>
          </cell>
          <cell r="P1575" t="str">
            <v>الاجهزه</v>
          </cell>
          <cell r="Q1575" t="str">
            <v>دفتر 4</v>
          </cell>
          <cell r="R1575">
            <v>69</v>
          </cell>
        </row>
        <row r="1576">
          <cell r="D1576" t="str">
            <v/>
          </cell>
          <cell r="E1576" t="str">
            <v>صيدليه</v>
          </cell>
          <cell r="F1576" t="str">
            <v>الصيدلية</v>
          </cell>
          <cell r="G1576">
            <v>410</v>
          </cell>
          <cell r="H1576" t="str">
            <v/>
          </cell>
          <cell r="I1576" t="str">
            <v>مكتب مدير</v>
          </cell>
          <cell r="J1576" t="str">
            <v>عدد</v>
          </cell>
          <cell r="K1576">
            <v>1</v>
          </cell>
          <cell r="L1576">
            <v>1</v>
          </cell>
          <cell r="M1576">
            <v>800</v>
          </cell>
          <cell r="N1576">
            <v>800</v>
          </cell>
          <cell r="O1576" t="str">
            <v>فرعى</v>
          </cell>
          <cell r="P1576" t="str">
            <v>الاثاث</v>
          </cell>
          <cell r="Q1576" t="str">
            <v>دفتر 4</v>
          </cell>
          <cell r="R1576">
            <v>10</v>
          </cell>
        </row>
        <row r="1577">
          <cell r="D1577" t="str">
            <v/>
          </cell>
          <cell r="E1577" t="str">
            <v>صيدليه</v>
          </cell>
          <cell r="F1577" t="str">
            <v>الصيدلية</v>
          </cell>
          <cell r="G1577">
            <v>444</v>
          </cell>
          <cell r="H1577" t="str">
            <v/>
          </cell>
          <cell r="I1577" t="str">
            <v>وحدة ارفف</v>
          </cell>
          <cell r="J1577" t="str">
            <v>عدد</v>
          </cell>
          <cell r="K1577">
            <v>3</v>
          </cell>
          <cell r="L1577">
            <v>3</v>
          </cell>
          <cell r="M1577">
            <v>961</v>
          </cell>
          <cell r="N1577">
            <v>2883</v>
          </cell>
          <cell r="O1577" t="str">
            <v>فرعى</v>
          </cell>
          <cell r="P1577" t="str">
            <v>الاثاث</v>
          </cell>
          <cell r="Q1577" t="str">
            <v>دفتر 4</v>
          </cell>
          <cell r="R1577">
            <v>1</v>
          </cell>
        </row>
        <row r="1578">
          <cell r="D1578" t="str">
            <v/>
          </cell>
          <cell r="E1578" t="str">
            <v>صيدليه</v>
          </cell>
          <cell r="F1578" t="str">
            <v>الصيدلية</v>
          </cell>
          <cell r="G1578">
            <v>454</v>
          </cell>
          <cell r="H1578" t="str">
            <v/>
          </cell>
          <cell r="I1578" t="str">
            <v>وحدة مكتب 130*80</v>
          </cell>
          <cell r="J1578" t="str">
            <v>عدد</v>
          </cell>
          <cell r="K1578">
            <v>1</v>
          </cell>
          <cell r="L1578">
            <v>1</v>
          </cell>
          <cell r="M1578">
            <v>575</v>
          </cell>
          <cell r="N1578">
            <v>575</v>
          </cell>
          <cell r="O1578" t="str">
            <v>فرعى</v>
          </cell>
          <cell r="P1578" t="str">
            <v>الاثاث</v>
          </cell>
          <cell r="Q1578" t="str">
            <v>دفتر 4</v>
          </cell>
          <cell r="R1578">
            <v>49</v>
          </cell>
        </row>
        <row r="1579">
          <cell r="D1579" t="str">
            <v/>
          </cell>
          <cell r="E1579" t="str">
            <v>صيدليه</v>
          </cell>
          <cell r="F1579" t="str">
            <v>الصيدلية</v>
          </cell>
          <cell r="G1579">
            <v>455</v>
          </cell>
          <cell r="H1579" t="str">
            <v/>
          </cell>
          <cell r="I1579" t="str">
            <v>وحدة مكتب 80*80</v>
          </cell>
          <cell r="J1579" t="str">
            <v>عدد</v>
          </cell>
          <cell r="K1579">
            <v>2</v>
          </cell>
          <cell r="L1579">
            <v>5</v>
          </cell>
          <cell r="M1579">
            <v>430</v>
          </cell>
          <cell r="N1579">
            <v>2150</v>
          </cell>
          <cell r="O1579" t="str">
            <v>فرعى</v>
          </cell>
          <cell r="P1579" t="str">
            <v>الاثاث</v>
          </cell>
          <cell r="Q1579" t="str">
            <v>دفتر 4</v>
          </cell>
          <cell r="R1579">
            <v>50</v>
          </cell>
          <cell r="S1579">
            <v>44852</v>
          </cell>
          <cell r="T1579" t="str">
            <v>نقل</v>
          </cell>
          <cell r="U1579">
            <v>1</v>
          </cell>
          <cell r="Y1579">
            <v>1</v>
          </cell>
          <cell r="AC1579">
            <v>1</v>
          </cell>
        </row>
        <row r="1580">
          <cell r="D1580" t="str">
            <v/>
          </cell>
          <cell r="E1580" t="str">
            <v>صيدليه خ</v>
          </cell>
          <cell r="F1580" t="str">
            <v>الصيدلية الخارجي</v>
          </cell>
          <cell r="G1580">
            <v>21</v>
          </cell>
          <cell r="H1580" t="str">
            <v/>
          </cell>
          <cell r="I1580" t="str">
            <v>اله حاسبه كاسيو صغيره</v>
          </cell>
          <cell r="J1580" t="str">
            <v>عدد</v>
          </cell>
          <cell r="K1580">
            <v>2</v>
          </cell>
          <cell r="L1580">
            <v>2</v>
          </cell>
          <cell r="M1580">
            <v>300</v>
          </cell>
          <cell r="N1580">
            <v>600</v>
          </cell>
          <cell r="O1580" t="str">
            <v>فرعى</v>
          </cell>
          <cell r="P1580" t="str">
            <v>الاثاث</v>
          </cell>
          <cell r="Q1580" t="str">
            <v>دفتر 1</v>
          </cell>
          <cell r="R1580">
            <v>1</v>
          </cell>
        </row>
        <row r="1581">
          <cell r="D1581" t="str">
            <v/>
          </cell>
          <cell r="E1581" t="str">
            <v>صيدليه خ</v>
          </cell>
          <cell r="F1581" t="str">
            <v>الصيدلية الخارجي</v>
          </cell>
          <cell r="G1581">
            <v>76</v>
          </cell>
          <cell r="H1581" t="str">
            <v/>
          </cell>
          <cell r="I1581" t="str">
            <v>تليفون</v>
          </cell>
          <cell r="J1581" t="str">
            <v>عدد</v>
          </cell>
          <cell r="K1581">
            <v>1</v>
          </cell>
          <cell r="L1581">
            <v>1</v>
          </cell>
          <cell r="M1581">
            <v>425</v>
          </cell>
          <cell r="N1581">
            <v>425</v>
          </cell>
          <cell r="O1581" t="str">
            <v>فرعى</v>
          </cell>
          <cell r="P1581" t="str">
            <v>الاثاث</v>
          </cell>
          <cell r="Q1581" t="str">
            <v>دفتر 2</v>
          </cell>
          <cell r="R1581">
            <v>1</v>
          </cell>
        </row>
        <row r="1582">
          <cell r="D1582" t="str">
            <v/>
          </cell>
          <cell r="E1582" t="str">
            <v>صيدليه خ</v>
          </cell>
          <cell r="F1582" t="str">
            <v>الصيدلية الخارجي</v>
          </cell>
          <cell r="G1582">
            <v>495</v>
          </cell>
          <cell r="H1582" t="str">
            <v/>
          </cell>
          <cell r="I1582" t="str">
            <v>ثلاجة توشيبا 2 باب</v>
          </cell>
          <cell r="J1582" t="str">
            <v>عدد</v>
          </cell>
          <cell r="K1582">
            <v>1</v>
          </cell>
          <cell r="L1582">
            <v>1</v>
          </cell>
          <cell r="M1582">
            <v>2850</v>
          </cell>
          <cell r="N1582">
            <v>2850</v>
          </cell>
          <cell r="O1582" t="str">
            <v>فرعى</v>
          </cell>
          <cell r="P1582" t="str">
            <v>الاجهزه</v>
          </cell>
          <cell r="Q1582" t="str">
            <v>دفتر 1</v>
          </cell>
          <cell r="R1582">
            <v>27</v>
          </cell>
        </row>
        <row r="1583">
          <cell r="D1583" t="str">
            <v/>
          </cell>
          <cell r="E1583" t="str">
            <v>صيدليه خ</v>
          </cell>
          <cell r="F1583" t="str">
            <v>الصيدلية الخارجي</v>
          </cell>
          <cell r="G1583">
            <v>472</v>
          </cell>
          <cell r="H1583" t="str">
            <v/>
          </cell>
          <cell r="I1583" t="str">
            <v>جهاز تكييف كارير ½1 ح</v>
          </cell>
          <cell r="J1583" t="str">
            <v>عدد</v>
          </cell>
          <cell r="K1583">
            <v>1</v>
          </cell>
          <cell r="L1583">
            <v>1</v>
          </cell>
          <cell r="M1583">
            <v>7645</v>
          </cell>
          <cell r="N1583">
            <v>7645</v>
          </cell>
          <cell r="O1583" t="str">
            <v>فرعى</v>
          </cell>
          <cell r="P1583" t="str">
            <v>الاجهزه</v>
          </cell>
          <cell r="Q1583" t="str">
            <v>دفتر 1</v>
          </cell>
          <cell r="R1583">
            <v>91</v>
          </cell>
        </row>
        <row r="1584">
          <cell r="D1584" t="str">
            <v/>
          </cell>
          <cell r="E1584" t="str">
            <v>صيدليه خ</v>
          </cell>
          <cell r="F1584" t="str">
            <v>الصيدلية الخارجي</v>
          </cell>
          <cell r="G1584">
            <v>313</v>
          </cell>
          <cell r="H1584" t="str">
            <v/>
          </cell>
          <cell r="I1584" t="str">
            <v>كرسي</v>
          </cell>
          <cell r="J1584" t="str">
            <v>عدد</v>
          </cell>
          <cell r="K1584">
            <v>3</v>
          </cell>
          <cell r="L1584">
            <v>3</v>
          </cell>
          <cell r="M1584">
            <v>249</v>
          </cell>
          <cell r="N1584">
            <v>747</v>
          </cell>
          <cell r="O1584" t="str">
            <v>فرعى</v>
          </cell>
          <cell r="P1584" t="str">
            <v>الاثاث</v>
          </cell>
          <cell r="Q1584" t="str">
            <v>دفتر 2</v>
          </cell>
          <cell r="R1584">
            <v>100</v>
          </cell>
        </row>
        <row r="1585">
          <cell r="D1585" t="str">
            <v/>
          </cell>
          <cell r="E1585" t="str">
            <v>صيدليه خ</v>
          </cell>
          <cell r="F1585" t="str">
            <v>الصيدلية الخارجي</v>
          </cell>
          <cell r="G1585">
            <v>376</v>
          </cell>
          <cell r="H1585" t="str">
            <v/>
          </cell>
          <cell r="I1585" t="str">
            <v>مروحة حائط</v>
          </cell>
          <cell r="J1585" t="str">
            <v>عدد</v>
          </cell>
          <cell r="K1585">
            <v>1</v>
          </cell>
          <cell r="L1585">
            <v>1</v>
          </cell>
          <cell r="M1585">
            <v>342</v>
          </cell>
          <cell r="N1585">
            <v>342</v>
          </cell>
          <cell r="O1585" t="str">
            <v>فرعى</v>
          </cell>
          <cell r="P1585" t="str">
            <v>الاجهزه</v>
          </cell>
          <cell r="Q1585" t="str">
            <v>دفتر 4</v>
          </cell>
          <cell r="R1585">
            <v>69</v>
          </cell>
        </row>
        <row r="1586">
          <cell r="D1586" t="str">
            <v/>
          </cell>
          <cell r="E1586" t="str">
            <v>صيدليه خ</v>
          </cell>
          <cell r="F1586" t="str">
            <v>الصيدلية الخارجي</v>
          </cell>
          <cell r="G1586">
            <v>406</v>
          </cell>
          <cell r="H1586" t="str">
            <v/>
          </cell>
          <cell r="I1586" t="str">
            <v>مكتب صاج 3 درج</v>
          </cell>
          <cell r="J1586" t="str">
            <v>عدد</v>
          </cell>
          <cell r="K1586">
            <v>1</v>
          </cell>
          <cell r="L1586">
            <v>1</v>
          </cell>
          <cell r="M1586">
            <v>1638</v>
          </cell>
          <cell r="N1586">
            <v>1638</v>
          </cell>
          <cell r="O1586" t="str">
            <v>فرعى</v>
          </cell>
          <cell r="P1586" t="str">
            <v>الاثاث</v>
          </cell>
          <cell r="Q1586" t="str">
            <v>دفتر 3</v>
          </cell>
          <cell r="R1586">
            <v>100</v>
          </cell>
        </row>
        <row r="1587">
          <cell r="D1587" t="str">
            <v/>
          </cell>
          <cell r="E1587" t="str">
            <v>صيدليه خ</v>
          </cell>
          <cell r="F1587" t="str">
            <v>الصيدلية الخارجي</v>
          </cell>
          <cell r="G1587">
            <v>445</v>
          </cell>
          <cell r="H1587" t="str">
            <v/>
          </cell>
          <cell r="I1587" t="str">
            <v>وحدة ارفف خشب</v>
          </cell>
          <cell r="J1587" t="str">
            <v>عدد</v>
          </cell>
          <cell r="K1587">
            <v>2</v>
          </cell>
          <cell r="L1587">
            <v>2</v>
          </cell>
          <cell r="M1587">
            <v>500</v>
          </cell>
          <cell r="N1587">
            <v>1000</v>
          </cell>
          <cell r="O1587" t="str">
            <v>فرعى</v>
          </cell>
          <cell r="P1587" t="str">
            <v>الاثاث</v>
          </cell>
          <cell r="Q1587" t="str">
            <v>دفتر 4</v>
          </cell>
          <cell r="R1587">
            <v>39</v>
          </cell>
        </row>
        <row r="1588">
          <cell r="D1588" t="str">
            <v/>
          </cell>
          <cell r="E1588" t="str">
            <v>صيدليه م</v>
          </cell>
          <cell r="F1588" t="str">
            <v>الصيدلية مخزن</v>
          </cell>
          <cell r="G1588">
            <v>491</v>
          </cell>
          <cell r="H1588" t="str">
            <v/>
          </cell>
          <cell r="I1588" t="str">
            <v>ثلاجة EG</v>
          </cell>
          <cell r="J1588" t="str">
            <v>عدد</v>
          </cell>
          <cell r="K1588">
            <v>1</v>
          </cell>
          <cell r="L1588">
            <v>1</v>
          </cell>
          <cell r="M1588">
            <v>6000</v>
          </cell>
          <cell r="N1588">
            <v>6000</v>
          </cell>
          <cell r="O1588" t="str">
            <v>فرعى</v>
          </cell>
          <cell r="P1588" t="str">
            <v>الاجهزه</v>
          </cell>
          <cell r="Q1588" t="str">
            <v>دفتر 1</v>
          </cell>
          <cell r="R1588">
            <v>22</v>
          </cell>
        </row>
        <row r="1589">
          <cell r="D1589" t="str">
            <v/>
          </cell>
          <cell r="E1589" t="str">
            <v>صيدليه م</v>
          </cell>
          <cell r="F1589" t="str">
            <v>الصيدلية مخزن</v>
          </cell>
          <cell r="G1589">
            <v>466</v>
          </cell>
          <cell r="H1589" t="str">
            <v/>
          </cell>
          <cell r="I1589" t="str">
            <v>جهاز تكييف ترين 3ح</v>
          </cell>
          <cell r="J1589" t="str">
            <v>عدد</v>
          </cell>
          <cell r="K1589">
            <v>1</v>
          </cell>
          <cell r="L1589">
            <v>1</v>
          </cell>
          <cell r="M1589">
            <v>3430</v>
          </cell>
          <cell r="N1589">
            <v>3430</v>
          </cell>
          <cell r="O1589" t="str">
            <v>فرعى</v>
          </cell>
          <cell r="P1589" t="str">
            <v>الاجهزه</v>
          </cell>
          <cell r="Q1589" t="str">
            <v>دفتر 1</v>
          </cell>
          <cell r="R1589">
            <v>82</v>
          </cell>
        </row>
        <row r="1590">
          <cell r="D1590" t="str">
            <v/>
          </cell>
          <cell r="E1590" t="str">
            <v>صيدليه م</v>
          </cell>
          <cell r="F1590" t="str">
            <v>الصيدلية مخزن</v>
          </cell>
          <cell r="G1590">
            <v>807</v>
          </cell>
          <cell r="H1590" t="str">
            <v/>
          </cell>
          <cell r="I1590" t="str">
            <v>ديب فريزر 500/10</v>
          </cell>
          <cell r="J1590" t="str">
            <v>عدد</v>
          </cell>
          <cell r="K1590">
            <v>1</v>
          </cell>
          <cell r="L1590">
            <v>1</v>
          </cell>
          <cell r="M1590">
            <v>36075</v>
          </cell>
          <cell r="N1590">
            <v>36075</v>
          </cell>
          <cell r="O1590" t="str">
            <v>فرعى</v>
          </cell>
          <cell r="P1590" t="str">
            <v>الاجهزه</v>
          </cell>
          <cell r="Q1590" t="str">
            <v>دفتر 3</v>
          </cell>
          <cell r="R1590">
            <v>9</v>
          </cell>
        </row>
        <row r="1591">
          <cell r="D1591" t="str">
            <v/>
          </cell>
          <cell r="E1591" t="str">
            <v>صيدليه م</v>
          </cell>
          <cell r="F1591" t="str">
            <v>الصيدلية مخزن</v>
          </cell>
          <cell r="G1591">
            <v>252</v>
          </cell>
          <cell r="H1591" t="str">
            <v/>
          </cell>
          <cell r="I1591" t="str">
            <v>طبيلية بلاستيك</v>
          </cell>
          <cell r="J1591" t="str">
            <v>عدد</v>
          </cell>
          <cell r="K1591">
            <v>17</v>
          </cell>
          <cell r="L1591">
            <v>17</v>
          </cell>
          <cell r="M1591">
            <v>140</v>
          </cell>
          <cell r="N1591">
            <v>2380</v>
          </cell>
          <cell r="O1591" t="str">
            <v>فرعى</v>
          </cell>
          <cell r="P1591" t="str">
            <v>الاثاث</v>
          </cell>
          <cell r="Q1591" t="str">
            <v>دفتر 2</v>
          </cell>
          <cell r="R1591">
            <v>73</v>
          </cell>
        </row>
        <row r="1592">
          <cell r="D1592" t="str">
            <v/>
          </cell>
          <cell r="E1592" t="str">
            <v>صيدليه م</v>
          </cell>
          <cell r="F1592" t="str">
            <v>الصيدلية مخزن</v>
          </cell>
          <cell r="G1592">
            <v>444</v>
          </cell>
          <cell r="H1592" t="str">
            <v/>
          </cell>
          <cell r="I1592" t="str">
            <v>وحدة ارفف</v>
          </cell>
          <cell r="J1592" t="str">
            <v>عدد</v>
          </cell>
          <cell r="K1592">
            <v>1</v>
          </cell>
          <cell r="L1592">
            <v>1</v>
          </cell>
          <cell r="M1592">
            <v>961</v>
          </cell>
          <cell r="N1592">
            <v>961</v>
          </cell>
          <cell r="O1592" t="str">
            <v>فرعى</v>
          </cell>
          <cell r="P1592" t="str">
            <v>الاثاث</v>
          </cell>
          <cell r="Q1592" t="str">
            <v>دفتر 4</v>
          </cell>
          <cell r="R1592">
            <v>1</v>
          </cell>
        </row>
        <row r="1593">
          <cell r="D1593" t="str">
            <v/>
          </cell>
          <cell r="E1593" t="str">
            <v>طوارئ</v>
          </cell>
          <cell r="F1593" t="str">
            <v>الطوارئ</v>
          </cell>
          <cell r="G1593">
            <v>12</v>
          </cell>
          <cell r="H1593" t="str">
            <v/>
          </cell>
          <cell r="I1593" t="str">
            <v>اسطوانة اكسجين 6 لتر</v>
          </cell>
          <cell r="J1593" t="str">
            <v>عدد</v>
          </cell>
          <cell r="K1593">
            <v>1</v>
          </cell>
          <cell r="L1593">
            <v>1</v>
          </cell>
          <cell r="M1593">
            <v>1311</v>
          </cell>
          <cell r="N1593">
            <v>1311</v>
          </cell>
          <cell r="O1593" t="str">
            <v>فرعى</v>
          </cell>
          <cell r="P1593" t="str">
            <v>الاثاث</v>
          </cell>
          <cell r="Q1593" t="str">
            <v>دفتر 1</v>
          </cell>
          <cell r="R1593">
            <v>9</v>
          </cell>
        </row>
        <row r="1594">
          <cell r="D1594" t="str">
            <v/>
          </cell>
          <cell r="E1594" t="str">
            <v>طوارئ</v>
          </cell>
          <cell r="F1594" t="str">
            <v>الطوارئ</v>
          </cell>
          <cell r="G1594">
            <v>18</v>
          </cell>
          <cell r="H1594" t="str">
            <v/>
          </cell>
          <cell r="I1594" t="str">
            <v>اكلاشيهات</v>
          </cell>
          <cell r="J1594" t="str">
            <v>عدد</v>
          </cell>
          <cell r="K1594">
            <v>1</v>
          </cell>
          <cell r="L1594">
            <v>1</v>
          </cell>
          <cell r="M1594">
            <v>45</v>
          </cell>
          <cell r="N1594">
            <v>45</v>
          </cell>
          <cell r="O1594" t="str">
            <v>فرعى</v>
          </cell>
          <cell r="P1594" t="str">
            <v>الاثاث</v>
          </cell>
          <cell r="Q1594" t="str">
            <v>دفتر 1</v>
          </cell>
          <cell r="R1594">
            <v>11</v>
          </cell>
        </row>
        <row r="1595">
          <cell r="D1595" t="str">
            <v/>
          </cell>
          <cell r="E1595" t="str">
            <v>طوارئ</v>
          </cell>
          <cell r="F1595" t="str">
            <v>الطوارئ</v>
          </cell>
          <cell r="G1595">
            <v>479</v>
          </cell>
          <cell r="H1595">
            <v>81</v>
          </cell>
          <cell r="I1595" t="str">
            <v>بلص قياس الاكسجين</v>
          </cell>
          <cell r="J1595" t="str">
            <v>عدد</v>
          </cell>
          <cell r="K1595">
            <v>1</v>
          </cell>
          <cell r="L1595">
            <v>1</v>
          </cell>
          <cell r="M1595">
            <v>513</v>
          </cell>
          <cell r="N1595">
            <v>513</v>
          </cell>
          <cell r="O1595" t="str">
            <v>فرعى</v>
          </cell>
          <cell r="P1595" t="str">
            <v>الاجهزه</v>
          </cell>
          <cell r="Q1595" t="str">
            <v>دفتر 1</v>
          </cell>
          <cell r="R1595">
            <v>16</v>
          </cell>
          <cell r="S1595">
            <v>44838</v>
          </cell>
          <cell r="T1595" t="str">
            <v>تكهين</v>
          </cell>
          <cell r="V1595">
            <v>1</v>
          </cell>
          <cell r="W1595">
            <v>45285</v>
          </cell>
          <cell r="X1595">
            <v>46</v>
          </cell>
          <cell r="Y1595">
            <v>1</v>
          </cell>
        </row>
        <row r="1596">
          <cell r="D1596" t="str">
            <v/>
          </cell>
          <cell r="F1596" t="str">
            <v/>
          </cell>
          <cell r="H1596" t="str">
            <v/>
          </cell>
          <cell r="I1596" t="str">
            <v/>
          </cell>
          <cell r="J1596" t="str">
            <v/>
          </cell>
          <cell r="L1596">
            <v>0</v>
          </cell>
          <cell r="N1596">
            <v>0</v>
          </cell>
          <cell r="P1596" t="str">
            <v/>
          </cell>
          <cell r="Q1596" t="str">
            <v/>
          </cell>
          <cell r="R1596" t="str">
            <v/>
          </cell>
        </row>
        <row r="1597">
          <cell r="D1597" t="str">
            <v/>
          </cell>
          <cell r="E1597" t="str">
            <v>طوارئ</v>
          </cell>
          <cell r="F1597" t="str">
            <v>الطوارئ</v>
          </cell>
          <cell r="G1597">
            <v>51</v>
          </cell>
          <cell r="H1597">
            <v>42</v>
          </cell>
          <cell r="I1597" t="str">
            <v>ترابيزة الات</v>
          </cell>
          <cell r="J1597" t="str">
            <v>عدد</v>
          </cell>
          <cell r="K1597">
            <v>2</v>
          </cell>
          <cell r="L1597">
            <v>2</v>
          </cell>
          <cell r="M1597">
            <v>700</v>
          </cell>
          <cell r="N1597">
            <v>1400</v>
          </cell>
          <cell r="O1597" t="str">
            <v>فرعى</v>
          </cell>
          <cell r="P1597" t="str">
            <v>الالات</v>
          </cell>
          <cell r="Q1597" t="str">
            <v>دفتر 4</v>
          </cell>
          <cell r="R1597">
            <v>2</v>
          </cell>
        </row>
        <row r="1598">
          <cell r="D1598" t="str">
            <v/>
          </cell>
          <cell r="E1598" t="str">
            <v>طوارئ</v>
          </cell>
          <cell r="F1598" t="str">
            <v>الطوارئ</v>
          </cell>
          <cell r="G1598">
            <v>67</v>
          </cell>
          <cell r="H1598" t="str">
            <v/>
          </cell>
          <cell r="I1598" t="str">
            <v>تربو 4 درج</v>
          </cell>
          <cell r="J1598" t="str">
            <v>عدد</v>
          </cell>
          <cell r="K1598">
            <v>3</v>
          </cell>
          <cell r="L1598">
            <v>3</v>
          </cell>
          <cell r="M1598">
            <v>360</v>
          </cell>
          <cell r="N1598">
            <v>1080</v>
          </cell>
          <cell r="O1598" t="str">
            <v>فرعى</v>
          </cell>
          <cell r="P1598" t="str">
            <v>الاثاث</v>
          </cell>
          <cell r="Q1598" t="str">
            <v>دفتر 1</v>
          </cell>
          <cell r="R1598">
            <v>43</v>
          </cell>
        </row>
        <row r="1599">
          <cell r="D1599" t="str">
            <v/>
          </cell>
          <cell r="E1599" t="str">
            <v>طوارئ</v>
          </cell>
          <cell r="F1599" t="str">
            <v>الطوارئ</v>
          </cell>
          <cell r="G1599">
            <v>630</v>
          </cell>
          <cell r="H1599">
            <v>30</v>
          </cell>
          <cell r="I1599" t="str">
            <v>ترموميتر ديجيتال smart health</v>
          </cell>
          <cell r="J1599" t="str">
            <v>عدد</v>
          </cell>
          <cell r="K1599">
            <v>2</v>
          </cell>
          <cell r="L1599">
            <v>2</v>
          </cell>
          <cell r="M1599">
            <v>2500</v>
          </cell>
          <cell r="N1599">
            <v>5000</v>
          </cell>
          <cell r="O1599" t="str">
            <v>فرعى</v>
          </cell>
          <cell r="P1599" t="str">
            <v>الاجهزه</v>
          </cell>
          <cell r="Q1599" t="str">
            <v>دفتر 3</v>
          </cell>
          <cell r="R1599">
            <v>31</v>
          </cell>
        </row>
        <row r="1600">
          <cell r="D1600" t="str">
            <v/>
          </cell>
          <cell r="E1600" t="str">
            <v>طوارئ</v>
          </cell>
          <cell r="F1600" t="str">
            <v>الطوارئ</v>
          </cell>
          <cell r="G1600">
            <v>1004</v>
          </cell>
          <cell r="H1600">
            <v>83</v>
          </cell>
          <cell r="I1600" t="str">
            <v>ترموميتر قياس درجه الحراره</v>
          </cell>
          <cell r="J1600" t="str">
            <v>عدد</v>
          </cell>
          <cell r="L1600">
            <v>1</v>
          </cell>
          <cell r="M1600">
            <v>769</v>
          </cell>
          <cell r="N1600">
            <v>769</v>
          </cell>
          <cell r="O1600" t="str">
            <v>فرعى</v>
          </cell>
          <cell r="P1600" t="str">
            <v>الاجهزه</v>
          </cell>
          <cell r="Q1600" t="str">
            <v>دفتر 3</v>
          </cell>
          <cell r="R1600">
            <v>96</v>
          </cell>
          <cell r="S1600">
            <v>45285</v>
          </cell>
          <cell r="T1600">
            <v>46</v>
          </cell>
          <cell r="U1600">
            <v>1</v>
          </cell>
        </row>
        <row r="1601">
          <cell r="D1601" t="str">
            <v/>
          </cell>
          <cell r="E1601" t="str">
            <v>طوارئ</v>
          </cell>
          <cell r="F1601" t="str">
            <v>الطوارئ</v>
          </cell>
          <cell r="G1601">
            <v>76</v>
          </cell>
          <cell r="H1601" t="str">
            <v/>
          </cell>
          <cell r="I1601" t="str">
            <v>تليفون</v>
          </cell>
          <cell r="J1601" t="str">
            <v>عدد</v>
          </cell>
          <cell r="K1601">
            <v>1</v>
          </cell>
          <cell r="L1601">
            <v>1</v>
          </cell>
          <cell r="M1601">
            <v>425</v>
          </cell>
          <cell r="N1601">
            <v>425</v>
          </cell>
          <cell r="O1601" t="str">
            <v>فرعى</v>
          </cell>
          <cell r="P1601" t="str">
            <v>الاثاث</v>
          </cell>
          <cell r="Q1601" t="str">
            <v>دفتر 2</v>
          </cell>
          <cell r="R1601">
            <v>1</v>
          </cell>
        </row>
        <row r="1602">
          <cell r="D1602" t="str">
            <v/>
          </cell>
          <cell r="E1602" t="str">
            <v>طوارئ</v>
          </cell>
          <cell r="F1602" t="str">
            <v>الطوارئ</v>
          </cell>
          <cell r="G1602">
            <v>831</v>
          </cell>
          <cell r="H1602" t="str">
            <v/>
          </cell>
          <cell r="I1602" t="str">
            <v>جفنه</v>
          </cell>
          <cell r="J1602" t="str">
            <v>عدد</v>
          </cell>
          <cell r="K1602">
            <v>1</v>
          </cell>
          <cell r="L1602">
            <v>1</v>
          </cell>
          <cell r="M1602">
            <v>7</v>
          </cell>
          <cell r="N1602">
            <v>7</v>
          </cell>
          <cell r="O1602" t="str">
            <v>فرعى</v>
          </cell>
          <cell r="P1602" t="str">
            <v>الالات</v>
          </cell>
          <cell r="Q1602" t="str">
            <v xml:space="preserve">دفتر 1 </v>
          </cell>
          <cell r="R1602">
            <v>79</v>
          </cell>
        </row>
        <row r="1603">
          <cell r="D1603" t="str">
            <v/>
          </cell>
          <cell r="E1603" t="str">
            <v>طوارئ</v>
          </cell>
          <cell r="F1603" t="str">
            <v>الطوارئ</v>
          </cell>
          <cell r="G1603">
            <v>191</v>
          </cell>
          <cell r="H1603" t="str">
            <v/>
          </cell>
          <cell r="I1603" t="str">
            <v>جهاز افاقة ماركة FANEM</v>
          </cell>
          <cell r="J1603" t="str">
            <v>عدد</v>
          </cell>
          <cell r="K1603">
            <v>1</v>
          </cell>
          <cell r="L1603">
            <v>1</v>
          </cell>
          <cell r="M1603">
            <v>37000</v>
          </cell>
          <cell r="N1603">
            <v>37000</v>
          </cell>
          <cell r="O1603" t="str">
            <v>فرعى</v>
          </cell>
          <cell r="P1603" t="str">
            <v>الاجهزه</v>
          </cell>
          <cell r="Q1603" t="str">
            <v>دفتر 3</v>
          </cell>
          <cell r="R1603">
            <v>35</v>
          </cell>
        </row>
        <row r="1604">
          <cell r="D1604" t="str">
            <v/>
          </cell>
          <cell r="E1604" t="str">
            <v>طوارئ</v>
          </cell>
          <cell r="F1604" t="str">
            <v>الطوارئ</v>
          </cell>
          <cell r="G1604">
            <v>525</v>
          </cell>
          <cell r="H1604">
            <v>10</v>
          </cell>
          <cell r="I1604" t="str">
            <v>جهاز تحليل السكر ACCACHEK</v>
          </cell>
          <cell r="J1604" t="str">
            <v>عدد</v>
          </cell>
          <cell r="K1604">
            <v>1</v>
          </cell>
          <cell r="L1604">
            <v>1</v>
          </cell>
          <cell r="M1604">
            <v>345</v>
          </cell>
          <cell r="N1604">
            <v>345</v>
          </cell>
          <cell r="O1604" t="str">
            <v>فرعى</v>
          </cell>
          <cell r="P1604" t="str">
            <v>الاجهزه</v>
          </cell>
          <cell r="Q1604" t="str">
            <v>دفتر 1</v>
          </cell>
          <cell r="R1604">
            <v>66</v>
          </cell>
        </row>
        <row r="1605">
          <cell r="D1605" t="str">
            <v/>
          </cell>
          <cell r="E1605" t="str">
            <v>طوارئ</v>
          </cell>
          <cell r="F1605" t="str">
            <v>الطوارئ</v>
          </cell>
          <cell r="G1605">
            <v>1155</v>
          </cell>
          <cell r="H1605">
            <v>62</v>
          </cell>
          <cell r="I1605" t="str">
            <v>جهاز تحليل السكر caresens</v>
          </cell>
          <cell r="J1605" t="str">
            <v>عدد</v>
          </cell>
          <cell r="L1605">
            <v>2</v>
          </cell>
          <cell r="M1605">
            <v>345</v>
          </cell>
          <cell r="N1605">
            <v>690</v>
          </cell>
          <cell r="O1605" t="str">
            <v>فرعى</v>
          </cell>
          <cell r="P1605" t="str">
            <v>الاجهزه</v>
          </cell>
          <cell r="Q1605" t="str">
            <v>دفتر 5</v>
          </cell>
          <cell r="R1605">
            <v>58</v>
          </cell>
          <cell r="S1605">
            <v>44835</v>
          </cell>
          <cell r="T1605">
            <v>20</v>
          </cell>
          <cell r="U1605">
            <v>1</v>
          </cell>
          <cell r="W1605">
            <v>44870</v>
          </cell>
          <cell r="X1605">
            <v>35</v>
          </cell>
          <cell r="Y1605">
            <v>1</v>
          </cell>
        </row>
        <row r="1606">
          <cell r="D1606" t="str">
            <v/>
          </cell>
          <cell r="E1606" t="str">
            <v>طوارئ</v>
          </cell>
          <cell r="F1606" t="str">
            <v>الطوارئ</v>
          </cell>
          <cell r="G1606">
            <v>526</v>
          </cell>
          <cell r="H1606" t="str">
            <v/>
          </cell>
          <cell r="I1606" t="str">
            <v>جهاز تحليل السكر MATCH</v>
          </cell>
          <cell r="J1606" t="str">
            <v>عدد</v>
          </cell>
          <cell r="K1606">
            <v>1</v>
          </cell>
          <cell r="L1606">
            <v>1</v>
          </cell>
          <cell r="M1606">
            <v>150</v>
          </cell>
          <cell r="N1606">
            <v>150</v>
          </cell>
          <cell r="O1606" t="str">
            <v>فرعى</v>
          </cell>
          <cell r="P1606" t="str">
            <v>الاجهزه</v>
          </cell>
          <cell r="Q1606" t="str">
            <v>دفتر 1</v>
          </cell>
          <cell r="R1606">
            <v>67</v>
          </cell>
        </row>
        <row r="1607">
          <cell r="D1607" t="str">
            <v/>
          </cell>
          <cell r="E1607" t="str">
            <v>طوارئ</v>
          </cell>
          <cell r="F1607" t="str">
            <v>الطوارئ</v>
          </cell>
          <cell r="G1607">
            <v>528</v>
          </cell>
          <cell r="H1607" t="str">
            <v/>
          </cell>
          <cell r="I1607" t="str">
            <v>جهاز تحليل سكر</v>
          </cell>
          <cell r="J1607" t="str">
            <v>عدد</v>
          </cell>
          <cell r="K1607">
            <v>1</v>
          </cell>
          <cell r="L1607">
            <v>1</v>
          </cell>
          <cell r="M1607">
            <v>120</v>
          </cell>
          <cell r="N1607">
            <v>120</v>
          </cell>
          <cell r="O1607" t="str">
            <v>فرعى</v>
          </cell>
          <cell r="P1607" t="str">
            <v>الاجهزه</v>
          </cell>
          <cell r="Q1607" t="str">
            <v>دفتر 1</v>
          </cell>
          <cell r="R1607">
            <v>70</v>
          </cell>
        </row>
        <row r="1608">
          <cell r="D1608" t="str">
            <v/>
          </cell>
          <cell r="E1608" t="str">
            <v>طوارئ</v>
          </cell>
          <cell r="F1608" t="str">
            <v>الطوارئ</v>
          </cell>
          <cell r="G1608">
            <v>469</v>
          </cell>
          <cell r="H1608" t="str">
            <v/>
          </cell>
          <cell r="I1608" t="str">
            <v>جهاز تكييف شارب 3 ح</v>
          </cell>
          <cell r="J1608" t="str">
            <v>عدد</v>
          </cell>
          <cell r="K1608">
            <v>1</v>
          </cell>
          <cell r="L1608">
            <v>1</v>
          </cell>
          <cell r="M1608">
            <v>9995</v>
          </cell>
          <cell r="N1608">
            <v>9995</v>
          </cell>
          <cell r="O1608" t="str">
            <v>فرعى</v>
          </cell>
          <cell r="P1608" t="str">
            <v>الاجهزه</v>
          </cell>
          <cell r="Q1608" t="str">
            <v>دفتر 1</v>
          </cell>
          <cell r="R1608">
            <v>84</v>
          </cell>
        </row>
        <row r="1609">
          <cell r="D1609" t="str">
            <v/>
          </cell>
          <cell r="E1609" t="str">
            <v>طوارئ</v>
          </cell>
          <cell r="F1609" t="str">
            <v>الطوارئ</v>
          </cell>
          <cell r="G1609">
            <v>3</v>
          </cell>
          <cell r="H1609" t="str">
            <v/>
          </cell>
          <cell r="I1609" t="str">
            <v>جهاز تكييف كارير 3ح</v>
          </cell>
          <cell r="J1609" t="str">
            <v>عدد</v>
          </cell>
          <cell r="K1609">
            <v>1</v>
          </cell>
          <cell r="L1609">
            <v>1</v>
          </cell>
          <cell r="M1609">
            <v>9889</v>
          </cell>
          <cell r="N1609">
            <v>9889</v>
          </cell>
          <cell r="O1609" t="str">
            <v>فرعى</v>
          </cell>
          <cell r="P1609" t="str">
            <v>الاجهزه</v>
          </cell>
          <cell r="Q1609" t="str">
            <v>دفتر 1</v>
          </cell>
          <cell r="R1609">
            <v>92</v>
          </cell>
        </row>
        <row r="1610">
          <cell r="D1610" t="str">
            <v/>
          </cell>
          <cell r="E1610" t="str">
            <v>طوارئ</v>
          </cell>
          <cell r="F1610" t="str">
            <v>الطوارئ</v>
          </cell>
          <cell r="G1610">
            <v>70</v>
          </cell>
          <cell r="H1610" t="str">
            <v/>
          </cell>
          <cell r="I1610" t="str">
            <v>جهاز تكييف يونيون اير 3ح</v>
          </cell>
          <cell r="J1610" t="str">
            <v>عدد</v>
          </cell>
          <cell r="K1610">
            <v>1</v>
          </cell>
          <cell r="L1610">
            <v>1</v>
          </cell>
          <cell r="M1610">
            <v>9199</v>
          </cell>
          <cell r="N1610">
            <v>9199</v>
          </cell>
          <cell r="O1610" t="str">
            <v>فرعى</v>
          </cell>
          <cell r="P1610" t="str">
            <v>الاجهزه</v>
          </cell>
          <cell r="Q1610" t="str">
            <v>دفتر 1</v>
          </cell>
          <cell r="R1610">
            <v>98</v>
          </cell>
        </row>
        <row r="1611">
          <cell r="D1611" t="str">
            <v/>
          </cell>
          <cell r="E1611" t="str">
            <v>طوارئ</v>
          </cell>
          <cell r="F1611" t="str">
            <v>الطوارئ</v>
          </cell>
          <cell r="G1611">
            <v>702</v>
          </cell>
          <cell r="H1611" t="str">
            <v/>
          </cell>
          <cell r="I1611" t="str">
            <v>جهاز رسم قلب ECG 300G</v>
          </cell>
          <cell r="J1611" t="str">
            <v>عدد</v>
          </cell>
          <cell r="K1611">
            <v>1</v>
          </cell>
          <cell r="L1611">
            <v>1</v>
          </cell>
          <cell r="M1611">
            <v>7800</v>
          </cell>
          <cell r="N1611">
            <v>7800</v>
          </cell>
          <cell r="O1611" t="str">
            <v>فرعى</v>
          </cell>
          <cell r="P1611" t="str">
            <v>الاجهزه</v>
          </cell>
          <cell r="Q1611" t="str">
            <v>دفتر 4</v>
          </cell>
          <cell r="R1611">
            <v>87</v>
          </cell>
        </row>
        <row r="1612">
          <cell r="D1612" t="str">
            <v/>
          </cell>
          <cell r="E1612" t="str">
            <v>طوارئ</v>
          </cell>
          <cell r="F1612" t="str">
            <v>الطوارئ</v>
          </cell>
          <cell r="G1612">
            <v>553</v>
          </cell>
          <cell r="H1612">
            <v>76</v>
          </cell>
          <cell r="I1612" t="str">
            <v>جهاز صدمات قلب</v>
          </cell>
          <cell r="J1612" t="str">
            <v>عدد</v>
          </cell>
          <cell r="K1612">
            <v>1</v>
          </cell>
          <cell r="L1612">
            <v>1</v>
          </cell>
          <cell r="M1612">
            <v>20818</v>
          </cell>
          <cell r="N1612">
            <v>20818</v>
          </cell>
          <cell r="O1612" t="str">
            <v>فرعى</v>
          </cell>
          <cell r="P1612" t="str">
            <v>الاجهزه</v>
          </cell>
          <cell r="Q1612" t="str">
            <v>دفتر 2</v>
          </cell>
          <cell r="R1612">
            <v>21</v>
          </cell>
        </row>
        <row r="1613">
          <cell r="D1613" t="str">
            <v/>
          </cell>
          <cell r="E1613" t="str">
            <v>طوارئ</v>
          </cell>
          <cell r="F1613" t="str">
            <v>الطوارئ</v>
          </cell>
          <cell r="G1613">
            <v>527</v>
          </cell>
          <cell r="H1613" t="str">
            <v/>
          </cell>
          <cell r="I1613" t="str">
            <v>جهاز قياس الصفراء عن طريق الجلد</v>
          </cell>
          <cell r="J1613" t="str">
            <v>عدد</v>
          </cell>
          <cell r="K1613">
            <v>1</v>
          </cell>
          <cell r="L1613">
            <v>1</v>
          </cell>
          <cell r="M1613">
            <v>56425</v>
          </cell>
          <cell r="N1613">
            <v>56425</v>
          </cell>
          <cell r="O1613" t="str">
            <v>فرعى</v>
          </cell>
          <cell r="P1613" t="str">
            <v>الاجهزه</v>
          </cell>
          <cell r="Q1613" t="str">
            <v>دفتر 2</v>
          </cell>
          <cell r="R1613">
            <v>60</v>
          </cell>
        </row>
        <row r="1614">
          <cell r="D1614" t="str">
            <v/>
          </cell>
          <cell r="E1614" t="str">
            <v>طوارئ</v>
          </cell>
          <cell r="F1614" t="str">
            <v>الطوارئ</v>
          </cell>
          <cell r="G1614">
            <v>725</v>
          </cell>
          <cell r="H1614">
            <v>1</v>
          </cell>
          <cell r="I1614" t="str">
            <v>جهاز نبوليزر</v>
          </cell>
          <cell r="J1614" t="str">
            <v>عدد</v>
          </cell>
          <cell r="K1614">
            <v>1</v>
          </cell>
          <cell r="L1614">
            <v>1</v>
          </cell>
          <cell r="M1614">
            <v>250</v>
          </cell>
          <cell r="N1614">
            <v>250</v>
          </cell>
          <cell r="O1614" t="str">
            <v>فرعى</v>
          </cell>
          <cell r="P1614" t="str">
            <v>الاجهزه</v>
          </cell>
          <cell r="Q1614" t="str">
            <v>دفتر 2</v>
          </cell>
          <cell r="R1614">
            <v>86</v>
          </cell>
        </row>
        <row r="1615">
          <cell r="D1615" t="str">
            <v/>
          </cell>
          <cell r="E1615" t="str">
            <v>طوارئ</v>
          </cell>
          <cell r="F1615" t="str">
            <v>الطوارئ</v>
          </cell>
          <cell r="G1615">
            <v>726</v>
          </cell>
          <cell r="H1615" t="str">
            <v/>
          </cell>
          <cell r="I1615" t="str">
            <v>جهاز نبوليزر اتوم</v>
          </cell>
          <cell r="J1615" t="str">
            <v>عدد</v>
          </cell>
          <cell r="K1615">
            <v>2</v>
          </cell>
          <cell r="L1615">
            <v>2</v>
          </cell>
          <cell r="M1615">
            <v>23000</v>
          </cell>
          <cell r="N1615">
            <v>46000</v>
          </cell>
          <cell r="O1615" t="str">
            <v>فرعى</v>
          </cell>
          <cell r="P1615" t="str">
            <v>الاجهزه</v>
          </cell>
          <cell r="Q1615" t="str">
            <v>دفتر 2</v>
          </cell>
          <cell r="R1615">
            <v>88</v>
          </cell>
        </row>
        <row r="1616">
          <cell r="D1616" t="str">
            <v/>
          </cell>
          <cell r="E1616" t="str">
            <v>طوارئ</v>
          </cell>
          <cell r="F1616" t="str">
            <v>الطوارئ</v>
          </cell>
          <cell r="G1616">
            <v>87</v>
          </cell>
          <cell r="H1616" t="str">
            <v/>
          </cell>
          <cell r="I1616" t="str">
            <v>حامل لجهاز نبوليزر</v>
          </cell>
          <cell r="J1616" t="str">
            <v>عدد</v>
          </cell>
          <cell r="K1616">
            <v>2</v>
          </cell>
          <cell r="L1616">
            <v>2</v>
          </cell>
          <cell r="M1616">
            <v>1250</v>
          </cell>
          <cell r="N1616">
            <v>2500</v>
          </cell>
          <cell r="O1616" t="str">
            <v>فرعى</v>
          </cell>
          <cell r="P1616" t="str">
            <v>الاثاث</v>
          </cell>
          <cell r="Q1616" t="str">
            <v>دفتر 1</v>
          </cell>
          <cell r="R1616">
            <v>59</v>
          </cell>
        </row>
        <row r="1617">
          <cell r="D1617" t="str">
            <v/>
          </cell>
          <cell r="E1617" t="str">
            <v>طوارئ</v>
          </cell>
          <cell r="F1617" t="str">
            <v>الطوارئ</v>
          </cell>
          <cell r="G1617">
            <v>150</v>
          </cell>
          <cell r="H1617" t="str">
            <v/>
          </cell>
          <cell r="I1617" t="str">
            <v>دولاب الات 1 دلفه</v>
          </cell>
          <cell r="J1617" t="str">
            <v>عدد</v>
          </cell>
          <cell r="K1617">
            <v>1</v>
          </cell>
          <cell r="L1617">
            <v>1</v>
          </cell>
          <cell r="M1617">
            <v>800</v>
          </cell>
          <cell r="N1617">
            <v>800</v>
          </cell>
          <cell r="O1617" t="str">
            <v>فرعى</v>
          </cell>
          <cell r="P1617" t="str">
            <v>الاثاث</v>
          </cell>
          <cell r="Q1617" t="str">
            <v>دفتر 2</v>
          </cell>
          <cell r="R1617">
            <v>8</v>
          </cell>
        </row>
        <row r="1618">
          <cell r="D1618" t="str">
            <v/>
          </cell>
          <cell r="E1618" t="str">
            <v>طوارئ</v>
          </cell>
          <cell r="F1618" t="str">
            <v>الطوارئ</v>
          </cell>
          <cell r="G1618">
            <v>151</v>
          </cell>
          <cell r="H1618" t="str">
            <v/>
          </cell>
          <cell r="I1618" t="str">
            <v>دولاب الات 2 دلفه</v>
          </cell>
          <cell r="J1618" t="str">
            <v>عدد</v>
          </cell>
          <cell r="K1618">
            <v>3</v>
          </cell>
          <cell r="L1618">
            <v>3</v>
          </cell>
          <cell r="M1618">
            <v>995</v>
          </cell>
          <cell r="N1618">
            <v>2985</v>
          </cell>
          <cell r="O1618" t="str">
            <v>فرعى</v>
          </cell>
          <cell r="P1618" t="str">
            <v>الاثاث</v>
          </cell>
          <cell r="Q1618" t="str">
            <v>دفتر 2</v>
          </cell>
          <cell r="R1618">
            <v>9</v>
          </cell>
        </row>
        <row r="1619">
          <cell r="D1619" t="str">
            <v/>
          </cell>
          <cell r="E1619" t="str">
            <v>طوارئ</v>
          </cell>
          <cell r="F1619" t="str">
            <v>الطوارئ</v>
          </cell>
          <cell r="G1619">
            <v>160</v>
          </cell>
          <cell r="H1619" t="str">
            <v/>
          </cell>
          <cell r="I1619" t="str">
            <v>دولاب مستندات صاج 2 دلفه</v>
          </cell>
          <cell r="J1619" t="str">
            <v>عدد</v>
          </cell>
          <cell r="K1619">
            <v>1</v>
          </cell>
          <cell r="L1619">
            <v>1</v>
          </cell>
          <cell r="M1619">
            <v>1638</v>
          </cell>
          <cell r="N1619">
            <v>1638</v>
          </cell>
          <cell r="O1619" t="str">
            <v>فرعى</v>
          </cell>
          <cell r="P1619" t="str">
            <v>الاثاث</v>
          </cell>
          <cell r="Q1619" t="str">
            <v>دفتر 2</v>
          </cell>
          <cell r="R1619">
            <v>22</v>
          </cell>
        </row>
        <row r="1620">
          <cell r="D1620" t="str">
            <v/>
          </cell>
          <cell r="E1620" t="str">
            <v>طوارئ</v>
          </cell>
          <cell r="F1620" t="str">
            <v>الطوارئ</v>
          </cell>
          <cell r="G1620">
            <v>176</v>
          </cell>
          <cell r="H1620" t="str">
            <v/>
          </cell>
          <cell r="I1620" t="str">
            <v>سبت تعقيم</v>
          </cell>
          <cell r="J1620" t="str">
            <v>عدد</v>
          </cell>
          <cell r="K1620">
            <v>1</v>
          </cell>
          <cell r="L1620">
            <v>1</v>
          </cell>
          <cell r="M1620">
            <v>210</v>
          </cell>
          <cell r="N1620">
            <v>210</v>
          </cell>
          <cell r="O1620" t="str">
            <v>فرعى</v>
          </cell>
          <cell r="P1620" t="str">
            <v>الاثاث</v>
          </cell>
          <cell r="Q1620" t="str">
            <v>دفتر 2</v>
          </cell>
          <cell r="R1620">
            <v>30</v>
          </cell>
        </row>
        <row r="1621">
          <cell r="D1621" t="str">
            <v/>
          </cell>
          <cell r="E1621" t="str">
            <v>طوارئ</v>
          </cell>
          <cell r="F1621" t="str">
            <v>الطوارئ</v>
          </cell>
          <cell r="G1621">
            <v>629</v>
          </cell>
          <cell r="H1621" t="str">
            <v/>
          </cell>
          <cell r="I1621" t="str">
            <v>ستاره هوائيه 90سم</v>
          </cell>
          <cell r="J1621" t="str">
            <v>عدد</v>
          </cell>
          <cell r="K1621">
            <v>1</v>
          </cell>
          <cell r="L1621">
            <v>1</v>
          </cell>
          <cell r="M1621">
            <v>1750</v>
          </cell>
          <cell r="N1621">
            <v>1750</v>
          </cell>
          <cell r="O1621" t="str">
            <v>فرعى</v>
          </cell>
          <cell r="P1621" t="str">
            <v>الاجهزه</v>
          </cell>
          <cell r="Q1621" t="str">
            <v>دفتر 3</v>
          </cell>
          <cell r="R1621">
            <v>28</v>
          </cell>
        </row>
        <row r="1622">
          <cell r="D1622" t="str">
            <v/>
          </cell>
          <cell r="E1622" t="str">
            <v>طوارئ</v>
          </cell>
          <cell r="F1622" t="str">
            <v>الطوارئ</v>
          </cell>
          <cell r="G1622">
            <v>186</v>
          </cell>
          <cell r="H1622" t="str">
            <v/>
          </cell>
          <cell r="I1622" t="str">
            <v xml:space="preserve">سرير 1/2 فولر </v>
          </cell>
          <cell r="J1622" t="str">
            <v>عدد</v>
          </cell>
          <cell r="K1622">
            <v>1</v>
          </cell>
          <cell r="L1622">
            <v>1</v>
          </cell>
          <cell r="M1622">
            <v>1050</v>
          </cell>
          <cell r="N1622">
            <v>1050</v>
          </cell>
          <cell r="O1622" t="str">
            <v>فرعى</v>
          </cell>
          <cell r="P1622" t="str">
            <v>الاثاث</v>
          </cell>
          <cell r="Q1622" t="str">
            <v>دفتر 2</v>
          </cell>
          <cell r="R1622">
            <v>33</v>
          </cell>
        </row>
        <row r="1623">
          <cell r="D1623" t="str">
            <v/>
          </cell>
          <cell r="E1623" t="str">
            <v>طوارئ</v>
          </cell>
          <cell r="F1623" t="str">
            <v>الطوارئ</v>
          </cell>
          <cell r="G1623">
            <v>187</v>
          </cell>
          <cell r="H1623" t="str">
            <v/>
          </cell>
          <cell r="I1623" t="str">
            <v>سرير اصفر</v>
          </cell>
          <cell r="J1623" t="str">
            <v>عدد</v>
          </cell>
          <cell r="K1623">
            <v>4</v>
          </cell>
          <cell r="L1623">
            <v>4</v>
          </cell>
          <cell r="M1623">
            <v>1800</v>
          </cell>
          <cell r="N1623">
            <v>7200</v>
          </cell>
          <cell r="O1623" t="str">
            <v>فرعى</v>
          </cell>
          <cell r="P1623" t="str">
            <v>الاثاث</v>
          </cell>
          <cell r="Q1623" t="str">
            <v>دفتر 2</v>
          </cell>
          <cell r="R1623">
            <v>34</v>
          </cell>
        </row>
        <row r="1624">
          <cell r="D1624" t="str">
            <v/>
          </cell>
          <cell r="E1624" t="str">
            <v>طوارئ</v>
          </cell>
          <cell r="F1624" t="str">
            <v>الطوارئ</v>
          </cell>
          <cell r="G1624">
            <v>188</v>
          </cell>
          <cell r="H1624" t="str">
            <v/>
          </cell>
          <cell r="I1624" t="str">
            <v>سرير اطفال</v>
          </cell>
          <cell r="J1624" t="str">
            <v>عدد</v>
          </cell>
          <cell r="K1624">
            <v>2</v>
          </cell>
          <cell r="L1624">
            <v>2</v>
          </cell>
          <cell r="M1624">
            <v>3000</v>
          </cell>
          <cell r="N1624">
            <v>6000</v>
          </cell>
          <cell r="O1624" t="str">
            <v>فرعى</v>
          </cell>
          <cell r="P1624" t="str">
            <v>الاثاث</v>
          </cell>
          <cell r="Q1624" t="str">
            <v>دفتر 2</v>
          </cell>
          <cell r="R1624">
            <v>35</v>
          </cell>
        </row>
        <row r="1625">
          <cell r="D1625" t="str">
            <v/>
          </cell>
          <cell r="E1625" t="str">
            <v>طوارئ</v>
          </cell>
          <cell r="F1625" t="str">
            <v>الطوارئ</v>
          </cell>
          <cell r="G1625">
            <v>514</v>
          </cell>
          <cell r="H1625" t="str">
            <v/>
          </cell>
          <cell r="I1625" t="str">
            <v>سرير تدفئة BABY THERM</v>
          </cell>
          <cell r="J1625" t="str">
            <v>عدد</v>
          </cell>
          <cell r="K1625">
            <v>1</v>
          </cell>
          <cell r="L1625">
            <v>1</v>
          </cell>
          <cell r="M1625">
            <v>19500</v>
          </cell>
          <cell r="N1625">
            <v>19500</v>
          </cell>
          <cell r="O1625" t="str">
            <v>فرعى</v>
          </cell>
          <cell r="P1625" t="str">
            <v>الاجهزه</v>
          </cell>
          <cell r="Q1625" t="str">
            <v>دفتر 1</v>
          </cell>
          <cell r="R1625">
            <v>54</v>
          </cell>
        </row>
        <row r="1626">
          <cell r="D1626" t="str">
            <v/>
          </cell>
          <cell r="E1626" t="str">
            <v>طوارئ</v>
          </cell>
          <cell r="F1626" t="str">
            <v>الطوارئ</v>
          </cell>
          <cell r="G1626">
            <v>228</v>
          </cell>
          <cell r="H1626" t="str">
            <v/>
          </cell>
          <cell r="I1626" t="str">
            <v>شانون 4 درج</v>
          </cell>
          <cell r="J1626" t="str">
            <v>عدد</v>
          </cell>
          <cell r="K1626">
            <v>1</v>
          </cell>
          <cell r="L1626">
            <v>1</v>
          </cell>
          <cell r="M1626">
            <v>950</v>
          </cell>
          <cell r="N1626">
            <v>950</v>
          </cell>
          <cell r="O1626" t="str">
            <v>فرعى</v>
          </cell>
          <cell r="P1626" t="str">
            <v>الاثاث</v>
          </cell>
          <cell r="Q1626" t="str">
            <v>دفتر 3</v>
          </cell>
          <cell r="R1626">
            <v>1</v>
          </cell>
        </row>
        <row r="1627">
          <cell r="D1627" t="str">
            <v/>
          </cell>
          <cell r="E1627" t="str">
            <v>طوارئ</v>
          </cell>
          <cell r="F1627" t="str">
            <v>الطوارئ</v>
          </cell>
          <cell r="G1627">
            <v>639</v>
          </cell>
          <cell r="H1627">
            <v>86</v>
          </cell>
          <cell r="I1627" t="str">
            <v>شفاط زجاجي</v>
          </cell>
          <cell r="J1627" t="str">
            <v>عدد</v>
          </cell>
          <cell r="K1627">
            <v>1</v>
          </cell>
          <cell r="L1627">
            <v>1</v>
          </cell>
          <cell r="M1627">
            <v>150</v>
          </cell>
          <cell r="N1627">
            <v>150</v>
          </cell>
          <cell r="O1627" t="str">
            <v>فرعى</v>
          </cell>
          <cell r="P1627" t="str">
            <v>الاجهزه</v>
          </cell>
          <cell r="Q1627" t="str">
            <v>دفتر 3</v>
          </cell>
          <cell r="R1627">
            <v>69</v>
          </cell>
        </row>
        <row r="1628">
          <cell r="D1628" t="str">
            <v/>
          </cell>
          <cell r="E1628" t="str">
            <v>طوارئ</v>
          </cell>
          <cell r="F1628" t="str">
            <v>الطوارئ</v>
          </cell>
          <cell r="G1628">
            <v>643</v>
          </cell>
          <cell r="H1628" t="str">
            <v/>
          </cell>
          <cell r="I1628" t="str">
            <v xml:space="preserve">شفط متحرك  </v>
          </cell>
          <cell r="J1628" t="str">
            <v>عدد</v>
          </cell>
          <cell r="K1628">
            <v>1</v>
          </cell>
          <cell r="L1628">
            <v>1</v>
          </cell>
          <cell r="M1628">
            <v>9000</v>
          </cell>
          <cell r="N1628">
            <v>9000</v>
          </cell>
          <cell r="O1628" t="str">
            <v>فرعى</v>
          </cell>
          <cell r="P1628" t="str">
            <v>الاجهزه</v>
          </cell>
          <cell r="Q1628" t="str">
            <v>دفتر 3</v>
          </cell>
          <cell r="R1628">
            <v>74</v>
          </cell>
        </row>
        <row r="1629">
          <cell r="D1629" t="str">
            <v/>
          </cell>
          <cell r="E1629" t="str">
            <v>طوارئ</v>
          </cell>
          <cell r="F1629" t="str">
            <v>الطوارئ</v>
          </cell>
          <cell r="G1629">
            <v>243</v>
          </cell>
          <cell r="H1629" t="str">
            <v/>
          </cell>
          <cell r="I1629" t="str">
            <v>صينية الات</v>
          </cell>
          <cell r="J1629" t="str">
            <v>عدد</v>
          </cell>
          <cell r="K1629">
            <v>2</v>
          </cell>
          <cell r="L1629">
            <v>2</v>
          </cell>
          <cell r="M1629">
            <v>50</v>
          </cell>
          <cell r="N1629">
            <v>100</v>
          </cell>
          <cell r="O1629" t="str">
            <v>فرعى</v>
          </cell>
          <cell r="P1629" t="str">
            <v>الالات</v>
          </cell>
          <cell r="Q1629" t="str">
            <v>دفتر 4</v>
          </cell>
          <cell r="R1629">
            <v>6</v>
          </cell>
        </row>
        <row r="1630">
          <cell r="D1630" t="str">
            <v/>
          </cell>
          <cell r="E1630" t="str">
            <v>طوارئ</v>
          </cell>
          <cell r="F1630" t="str">
            <v>الطوارئ</v>
          </cell>
          <cell r="G1630">
            <v>1038</v>
          </cell>
          <cell r="H1630" t="str">
            <v/>
          </cell>
          <cell r="I1630" t="str">
            <v>فانوس اشعة</v>
          </cell>
          <cell r="J1630" t="str">
            <v>عدد</v>
          </cell>
          <cell r="K1630">
            <v>1</v>
          </cell>
          <cell r="L1630">
            <v>1</v>
          </cell>
          <cell r="M1630">
            <v>50</v>
          </cell>
          <cell r="N1630">
            <v>50</v>
          </cell>
          <cell r="O1630" t="str">
            <v>فرعى</v>
          </cell>
          <cell r="P1630" t="str">
            <v>الاثاث</v>
          </cell>
          <cell r="Q1630" t="str">
            <v>دفتر 2</v>
          </cell>
          <cell r="R1630">
            <v>98</v>
          </cell>
        </row>
        <row r="1631">
          <cell r="D1631" t="str">
            <v/>
          </cell>
          <cell r="E1631" t="str">
            <v>طوارئ</v>
          </cell>
          <cell r="F1631" t="str">
            <v>الطوارئ</v>
          </cell>
          <cell r="G1631">
            <v>310</v>
          </cell>
          <cell r="H1631" t="str">
            <v/>
          </cell>
          <cell r="I1631" t="str">
            <v>كراش تروللي</v>
          </cell>
          <cell r="J1631" t="str">
            <v>عدد</v>
          </cell>
          <cell r="K1631">
            <v>1</v>
          </cell>
          <cell r="L1631">
            <v>1</v>
          </cell>
          <cell r="M1631">
            <v>5000</v>
          </cell>
          <cell r="N1631">
            <v>5000</v>
          </cell>
          <cell r="O1631" t="str">
            <v>فرعى</v>
          </cell>
          <cell r="P1631" t="str">
            <v>الاثاث</v>
          </cell>
          <cell r="Q1631" t="str">
            <v>دفتر 3</v>
          </cell>
          <cell r="R1631">
            <v>28</v>
          </cell>
        </row>
        <row r="1632">
          <cell r="D1632" t="str">
            <v/>
          </cell>
          <cell r="E1632" t="str">
            <v>طوارئ</v>
          </cell>
          <cell r="F1632" t="str">
            <v>الطوارئ</v>
          </cell>
          <cell r="G1632">
            <v>313</v>
          </cell>
          <cell r="H1632" t="str">
            <v/>
          </cell>
          <cell r="I1632" t="str">
            <v>كرسي</v>
          </cell>
          <cell r="J1632" t="str">
            <v>عدد</v>
          </cell>
          <cell r="K1632">
            <v>3</v>
          </cell>
          <cell r="L1632">
            <v>3</v>
          </cell>
          <cell r="M1632">
            <v>249</v>
          </cell>
          <cell r="N1632">
            <v>747</v>
          </cell>
          <cell r="O1632" t="str">
            <v>فرعى</v>
          </cell>
          <cell r="P1632" t="str">
            <v>الاثاث</v>
          </cell>
          <cell r="Q1632" t="str">
            <v>دفتر 2</v>
          </cell>
          <cell r="R1632">
            <v>100</v>
          </cell>
        </row>
        <row r="1633">
          <cell r="D1633" t="str">
            <v/>
          </cell>
          <cell r="E1633" t="str">
            <v>طوارئ</v>
          </cell>
          <cell r="F1633" t="str">
            <v>الطوارئ</v>
          </cell>
          <cell r="G1633">
            <v>314</v>
          </cell>
          <cell r="H1633" t="str">
            <v/>
          </cell>
          <cell r="I1633" t="str">
            <v>كرسي امهات</v>
          </cell>
          <cell r="J1633" t="str">
            <v>عدد</v>
          </cell>
          <cell r="K1633">
            <v>2</v>
          </cell>
          <cell r="L1633">
            <v>2</v>
          </cell>
          <cell r="M1633">
            <v>375</v>
          </cell>
          <cell r="N1633">
            <v>750</v>
          </cell>
          <cell r="O1633" t="str">
            <v>فرعى</v>
          </cell>
          <cell r="P1633" t="str">
            <v>الاثاث</v>
          </cell>
          <cell r="Q1633" t="str">
            <v>دفتر 3</v>
          </cell>
          <cell r="R1633">
            <v>31</v>
          </cell>
        </row>
        <row r="1634">
          <cell r="D1634" t="str">
            <v/>
          </cell>
          <cell r="E1634" t="str">
            <v>طوارئ</v>
          </cell>
          <cell r="F1634" t="str">
            <v>الطوارئ</v>
          </cell>
          <cell r="G1634">
            <v>1167</v>
          </cell>
          <cell r="H1634" t="str">
            <v/>
          </cell>
          <cell r="I1634" t="str">
            <v>كوفرته</v>
          </cell>
          <cell r="J1634" t="str">
            <v>عدد</v>
          </cell>
          <cell r="L1634">
            <v>4</v>
          </cell>
          <cell r="M1634">
            <v>211</v>
          </cell>
          <cell r="N1634">
            <v>844</v>
          </cell>
          <cell r="O1634" t="str">
            <v>فرعى</v>
          </cell>
          <cell r="P1634" t="str">
            <v>الاثاث</v>
          </cell>
          <cell r="Q1634" t="str">
            <v>دفتر 2</v>
          </cell>
          <cell r="R1634">
            <v>97</v>
          </cell>
          <cell r="S1634">
            <v>44913</v>
          </cell>
          <cell r="T1634" t="str">
            <v>مفروشات</v>
          </cell>
          <cell r="U1634">
            <v>4</v>
          </cell>
        </row>
        <row r="1635">
          <cell r="D1635" t="str">
            <v/>
          </cell>
          <cell r="E1635" t="str">
            <v>طوارئ</v>
          </cell>
          <cell r="F1635" t="str">
            <v>الطوارئ</v>
          </cell>
          <cell r="G1635">
            <v>352</v>
          </cell>
          <cell r="H1635" t="str">
            <v/>
          </cell>
          <cell r="I1635" t="str">
            <v>كولدير مياه</v>
          </cell>
          <cell r="J1635" t="str">
            <v>عدد</v>
          </cell>
          <cell r="K1635">
            <v>1</v>
          </cell>
          <cell r="L1635">
            <v>1</v>
          </cell>
          <cell r="M1635">
            <v>2125</v>
          </cell>
          <cell r="N1635">
            <v>2125</v>
          </cell>
          <cell r="O1635" t="str">
            <v>فرعى</v>
          </cell>
          <cell r="P1635" t="str">
            <v>الاجهزه</v>
          </cell>
          <cell r="Q1635" t="str">
            <v>دفتر 4</v>
          </cell>
          <cell r="R1635">
            <v>31</v>
          </cell>
        </row>
        <row r="1636">
          <cell r="D1636" t="str">
            <v/>
          </cell>
          <cell r="E1636" t="str">
            <v>طوارئ</v>
          </cell>
          <cell r="F1636" t="str">
            <v>الطوارئ</v>
          </cell>
          <cell r="G1636">
            <v>982</v>
          </cell>
          <cell r="H1636" t="str">
            <v/>
          </cell>
          <cell r="I1636" t="str">
            <v>منظار اتوسكوب Riester</v>
          </cell>
          <cell r="J1636" t="str">
            <v>عدد</v>
          </cell>
          <cell r="K1636">
            <v>1</v>
          </cell>
          <cell r="L1636">
            <v>1</v>
          </cell>
          <cell r="M1636">
            <v>1000</v>
          </cell>
          <cell r="N1636">
            <v>1000</v>
          </cell>
          <cell r="O1636" t="str">
            <v>فرعى</v>
          </cell>
          <cell r="P1636" t="str">
            <v>الالات</v>
          </cell>
          <cell r="Q1636" t="str">
            <v>دفتر 4</v>
          </cell>
          <cell r="R1636">
            <v>56</v>
          </cell>
        </row>
        <row r="1637">
          <cell r="D1637" t="str">
            <v/>
          </cell>
          <cell r="E1637" t="str">
            <v>طوارئ</v>
          </cell>
          <cell r="F1637" t="str">
            <v>الطوارئ</v>
          </cell>
          <cell r="G1637">
            <v>987</v>
          </cell>
          <cell r="H1637">
            <v>64</v>
          </cell>
          <cell r="I1637" t="str">
            <v>منظار حنجرى 3 سلاح فايبراوبتيك</v>
          </cell>
          <cell r="J1637" t="str">
            <v>عدد</v>
          </cell>
          <cell r="K1637">
            <v>3</v>
          </cell>
          <cell r="L1637">
            <v>3</v>
          </cell>
          <cell r="M1637">
            <v>4250.5</v>
          </cell>
          <cell r="N1637">
            <v>12751.5</v>
          </cell>
          <cell r="O1637" t="str">
            <v>فرعى</v>
          </cell>
          <cell r="P1637" t="str">
            <v>الالات</v>
          </cell>
          <cell r="Q1637" t="str">
            <v xml:space="preserve">دفتر 1 </v>
          </cell>
          <cell r="R1637">
            <v>83</v>
          </cell>
        </row>
        <row r="1638">
          <cell r="D1638" t="str">
            <v/>
          </cell>
          <cell r="E1638" t="str">
            <v>طوارئ</v>
          </cell>
          <cell r="F1638" t="str">
            <v>الطوارئ</v>
          </cell>
          <cell r="G1638">
            <v>29</v>
          </cell>
          <cell r="H1638" t="str">
            <v/>
          </cell>
          <cell r="I1638" t="str">
            <v>منظار حنجرى 4 سلاح loux maid</v>
          </cell>
          <cell r="J1638" t="str">
            <v>عدد</v>
          </cell>
          <cell r="K1638">
            <v>3</v>
          </cell>
          <cell r="L1638">
            <v>3</v>
          </cell>
          <cell r="M1638">
            <v>9500</v>
          </cell>
          <cell r="N1638">
            <v>28500</v>
          </cell>
          <cell r="O1638" t="str">
            <v>فرعى</v>
          </cell>
          <cell r="P1638" t="str">
            <v>الالات</v>
          </cell>
          <cell r="Q1638" t="str">
            <v>دفتر 4</v>
          </cell>
          <cell r="R1638">
            <v>11</v>
          </cell>
        </row>
        <row r="1639">
          <cell r="D1639" t="str">
            <v/>
          </cell>
          <cell r="E1639" t="str">
            <v>طوارئ</v>
          </cell>
          <cell r="F1639" t="str">
            <v>الطوارئ</v>
          </cell>
          <cell r="G1639">
            <v>716</v>
          </cell>
          <cell r="H1639" t="str">
            <v/>
          </cell>
          <cell r="I1639" t="str">
            <v>مونيتور HP</v>
          </cell>
          <cell r="J1639" t="str">
            <v>عدد</v>
          </cell>
          <cell r="K1639">
            <v>4</v>
          </cell>
          <cell r="L1639">
            <v>4</v>
          </cell>
          <cell r="M1639">
            <v>46000</v>
          </cell>
          <cell r="N1639">
            <v>184000</v>
          </cell>
          <cell r="O1639" t="str">
            <v>فرعى</v>
          </cell>
          <cell r="P1639" t="str">
            <v>الاجهزه</v>
          </cell>
          <cell r="Q1639" t="str">
            <v>دفتر 5</v>
          </cell>
          <cell r="R1639">
            <v>3</v>
          </cell>
        </row>
        <row r="1640">
          <cell r="D1640" t="str">
            <v/>
          </cell>
          <cell r="E1640" t="str">
            <v>طوارئ</v>
          </cell>
          <cell r="F1640" t="str">
            <v>الطوارئ</v>
          </cell>
          <cell r="G1640">
            <v>719</v>
          </cell>
          <cell r="H1640" t="str">
            <v/>
          </cell>
          <cell r="I1640" t="str">
            <v>مونيتور مندراي MEC1000</v>
          </cell>
          <cell r="J1640" t="str">
            <v>عدد</v>
          </cell>
          <cell r="K1640">
            <v>2</v>
          </cell>
          <cell r="L1640">
            <v>2</v>
          </cell>
          <cell r="M1640">
            <v>6000</v>
          </cell>
          <cell r="N1640">
            <v>12000</v>
          </cell>
          <cell r="O1640" t="str">
            <v>فرعى</v>
          </cell>
          <cell r="P1640" t="str">
            <v>الاجهزه</v>
          </cell>
          <cell r="Q1640" t="str">
            <v>دفتر 5</v>
          </cell>
          <cell r="R1640">
            <v>6</v>
          </cell>
        </row>
        <row r="1641">
          <cell r="D1641" t="str">
            <v/>
          </cell>
          <cell r="E1641" t="str">
            <v>طوارئ</v>
          </cell>
          <cell r="F1641" t="str">
            <v>الطوارئ</v>
          </cell>
          <cell r="G1641">
            <v>436</v>
          </cell>
          <cell r="H1641" t="str">
            <v/>
          </cell>
          <cell r="I1641" t="str">
            <v>ميزان قائم بمؤشر</v>
          </cell>
          <cell r="J1641" t="str">
            <v>عدد</v>
          </cell>
          <cell r="K1641">
            <v>1</v>
          </cell>
          <cell r="L1641">
            <v>0</v>
          </cell>
          <cell r="M1641">
            <v>700</v>
          </cell>
          <cell r="N1641">
            <v>0</v>
          </cell>
          <cell r="O1641" t="str">
            <v>فرعى</v>
          </cell>
          <cell r="P1641" t="str">
            <v>الاثاث</v>
          </cell>
          <cell r="Q1641" t="str">
            <v>دفتر 4</v>
          </cell>
          <cell r="R1641">
            <v>28</v>
          </cell>
          <cell r="S1641">
            <v>44838</v>
          </cell>
          <cell r="T1641" t="str">
            <v>تكهين</v>
          </cell>
          <cell r="V1641">
            <v>1</v>
          </cell>
        </row>
        <row r="1642">
          <cell r="D1642" t="str">
            <v/>
          </cell>
          <cell r="E1642" t="str">
            <v>طوارئ</v>
          </cell>
          <cell r="F1642" t="str">
            <v>الطوارئ</v>
          </cell>
          <cell r="G1642">
            <v>430</v>
          </cell>
          <cell r="H1642">
            <v>82</v>
          </cell>
          <cell r="I1642" t="str">
            <v>ميزان قائم ديجيتال 150ك</v>
          </cell>
          <cell r="J1642" t="str">
            <v>عدد</v>
          </cell>
          <cell r="K1642">
            <v>1</v>
          </cell>
          <cell r="L1642">
            <v>2</v>
          </cell>
          <cell r="M1642">
            <v>680</v>
          </cell>
          <cell r="N1642">
            <v>1360</v>
          </cell>
          <cell r="O1642" t="str">
            <v>فرعى</v>
          </cell>
          <cell r="P1642" t="str">
            <v>الاثاث</v>
          </cell>
          <cell r="Q1642" t="str">
            <v>دفتر 4</v>
          </cell>
          <cell r="R1642">
            <v>30</v>
          </cell>
          <cell r="S1642">
            <v>45285</v>
          </cell>
          <cell r="T1642">
            <v>46</v>
          </cell>
          <cell r="U1642">
            <v>1</v>
          </cell>
        </row>
        <row r="1643">
          <cell r="D1643" t="str">
            <v/>
          </cell>
          <cell r="F1643" t="str">
            <v/>
          </cell>
          <cell r="H1643" t="str">
            <v/>
          </cell>
          <cell r="I1643" t="str">
            <v/>
          </cell>
          <cell r="J1643" t="str">
            <v/>
          </cell>
          <cell r="L1643">
            <v>0</v>
          </cell>
          <cell r="N1643">
            <v>0</v>
          </cell>
          <cell r="P1643" t="str">
            <v/>
          </cell>
          <cell r="Q1643" t="str">
            <v/>
          </cell>
          <cell r="R1643" t="str">
            <v/>
          </cell>
        </row>
        <row r="1644">
          <cell r="D1644" t="str">
            <v/>
          </cell>
          <cell r="E1644" t="str">
            <v>طوارئ</v>
          </cell>
          <cell r="F1644" t="str">
            <v>الطوارئ</v>
          </cell>
          <cell r="G1644">
            <v>455</v>
          </cell>
          <cell r="H1644" t="str">
            <v/>
          </cell>
          <cell r="I1644" t="str">
            <v>وحدة مكتب 80*80</v>
          </cell>
          <cell r="J1644" t="str">
            <v>عدد</v>
          </cell>
          <cell r="K1644">
            <v>1</v>
          </cell>
          <cell r="L1644">
            <v>1</v>
          </cell>
          <cell r="M1644">
            <v>430</v>
          </cell>
          <cell r="N1644">
            <v>430</v>
          </cell>
          <cell r="O1644" t="str">
            <v>فرعى</v>
          </cell>
          <cell r="P1644" t="str">
            <v>الاثاث</v>
          </cell>
          <cell r="Q1644" t="str">
            <v>دفتر 4</v>
          </cell>
          <cell r="R1644">
            <v>50</v>
          </cell>
        </row>
        <row r="1645">
          <cell r="D1645" t="str">
            <v/>
          </cell>
          <cell r="E1645" t="str">
            <v>عزل</v>
          </cell>
          <cell r="F1645" t="str">
            <v>العزل</v>
          </cell>
          <cell r="G1645">
            <v>1167</v>
          </cell>
          <cell r="H1645" t="str">
            <v/>
          </cell>
          <cell r="I1645" t="str">
            <v>كوفرته</v>
          </cell>
          <cell r="J1645" t="str">
            <v>عدد</v>
          </cell>
          <cell r="L1645">
            <v>24</v>
          </cell>
          <cell r="M1645">
            <v>211</v>
          </cell>
          <cell r="N1645">
            <v>5064</v>
          </cell>
          <cell r="O1645" t="str">
            <v>فرعى</v>
          </cell>
          <cell r="P1645" t="str">
            <v>الاثاث</v>
          </cell>
          <cell r="Q1645" t="str">
            <v>دفتر 2</v>
          </cell>
          <cell r="R1645">
            <v>97</v>
          </cell>
          <cell r="S1645">
            <v>44913</v>
          </cell>
          <cell r="T1645" t="str">
            <v>مفروشات</v>
          </cell>
          <cell r="U1645">
            <v>24</v>
          </cell>
        </row>
        <row r="1646">
          <cell r="D1646" t="str">
            <v/>
          </cell>
          <cell r="E1646" t="str">
            <v>علاج</v>
          </cell>
          <cell r="F1646" t="str">
            <v>العلاج الطبيعي</v>
          </cell>
          <cell r="G1646">
            <v>178</v>
          </cell>
          <cell r="H1646" t="str">
            <v/>
          </cell>
          <cell r="I1646" t="str">
            <v>استاند بار</v>
          </cell>
          <cell r="J1646" t="str">
            <v>عدد</v>
          </cell>
          <cell r="K1646">
            <v>1</v>
          </cell>
          <cell r="L1646">
            <v>1</v>
          </cell>
          <cell r="M1646">
            <v>135</v>
          </cell>
          <cell r="N1646">
            <v>135</v>
          </cell>
          <cell r="O1646" t="str">
            <v>فرعى</v>
          </cell>
          <cell r="P1646" t="str">
            <v>الاثاث</v>
          </cell>
          <cell r="Q1646" t="str">
            <v>دفتر 2</v>
          </cell>
          <cell r="R1646">
            <v>2</v>
          </cell>
        </row>
        <row r="1647">
          <cell r="D1647" t="str">
            <v/>
          </cell>
          <cell r="E1647" t="str">
            <v>علاج</v>
          </cell>
          <cell r="F1647" t="str">
            <v>العلاج الطبيعي</v>
          </cell>
          <cell r="G1647">
            <v>179</v>
          </cell>
          <cell r="H1647" t="str">
            <v/>
          </cell>
          <cell r="I1647" t="str">
            <v>استاند جلد</v>
          </cell>
          <cell r="J1647" t="str">
            <v>عدد</v>
          </cell>
          <cell r="K1647">
            <v>1</v>
          </cell>
          <cell r="L1647">
            <v>1</v>
          </cell>
          <cell r="M1647">
            <v>270</v>
          </cell>
          <cell r="N1647">
            <v>270</v>
          </cell>
          <cell r="O1647" t="str">
            <v>فرعى</v>
          </cell>
          <cell r="P1647" t="str">
            <v>الاثاث</v>
          </cell>
          <cell r="Q1647" t="str">
            <v>دفتر 4</v>
          </cell>
          <cell r="R1647">
            <v>58</v>
          </cell>
        </row>
        <row r="1648">
          <cell r="D1648" t="str">
            <v/>
          </cell>
          <cell r="E1648" t="str">
            <v>علاج</v>
          </cell>
          <cell r="F1648" t="str">
            <v>العلاج الطبيعي</v>
          </cell>
          <cell r="G1648">
            <v>182</v>
          </cell>
          <cell r="H1648" t="str">
            <v/>
          </cell>
          <cell r="I1648" t="str">
            <v xml:space="preserve">استبر اطفال </v>
          </cell>
          <cell r="J1648" t="str">
            <v>عدد</v>
          </cell>
          <cell r="K1648">
            <v>1</v>
          </cell>
          <cell r="L1648">
            <v>1</v>
          </cell>
          <cell r="M1648">
            <v>280</v>
          </cell>
          <cell r="N1648">
            <v>280</v>
          </cell>
          <cell r="O1648" t="str">
            <v>فرعى</v>
          </cell>
          <cell r="P1648" t="str">
            <v>الاثاث</v>
          </cell>
          <cell r="Q1648" t="str">
            <v>دفتر 4</v>
          </cell>
          <cell r="R1648">
            <v>59</v>
          </cell>
        </row>
        <row r="1649">
          <cell r="D1649" t="str">
            <v/>
          </cell>
          <cell r="E1649" t="str">
            <v>علاج</v>
          </cell>
          <cell r="F1649" t="str">
            <v>العلاج الطبيعي</v>
          </cell>
          <cell r="G1649">
            <v>51</v>
          </cell>
          <cell r="H1649">
            <v>42</v>
          </cell>
          <cell r="I1649" t="str">
            <v>ترابيزة الات</v>
          </cell>
          <cell r="J1649" t="str">
            <v>عدد</v>
          </cell>
          <cell r="K1649">
            <v>1</v>
          </cell>
          <cell r="L1649">
            <v>1</v>
          </cell>
          <cell r="M1649">
            <v>700</v>
          </cell>
          <cell r="N1649">
            <v>700</v>
          </cell>
          <cell r="O1649" t="str">
            <v>فرعى</v>
          </cell>
          <cell r="P1649" t="str">
            <v>الالات</v>
          </cell>
          <cell r="Q1649" t="str">
            <v>دفتر 4</v>
          </cell>
          <cell r="R1649">
            <v>2</v>
          </cell>
        </row>
        <row r="1650">
          <cell r="D1650" t="str">
            <v/>
          </cell>
          <cell r="E1650" t="str">
            <v>علاج</v>
          </cell>
          <cell r="F1650" t="str">
            <v>العلاج الطبيعي</v>
          </cell>
          <cell r="G1650">
            <v>504</v>
          </cell>
          <cell r="H1650" t="str">
            <v/>
          </cell>
          <cell r="I1650" t="str">
            <v>جهاز (موجات فوق صوتية )</v>
          </cell>
          <cell r="J1650" t="str">
            <v>عدد</v>
          </cell>
          <cell r="K1650">
            <v>1</v>
          </cell>
          <cell r="L1650">
            <v>1</v>
          </cell>
          <cell r="M1650">
            <v>126240</v>
          </cell>
          <cell r="N1650">
            <v>126240</v>
          </cell>
          <cell r="O1650" t="str">
            <v>فرعى</v>
          </cell>
          <cell r="P1650" t="str">
            <v>الاجهزه</v>
          </cell>
          <cell r="Q1650" t="str">
            <v>دفتر 1</v>
          </cell>
          <cell r="R1650">
            <v>39</v>
          </cell>
        </row>
        <row r="1651">
          <cell r="D1651" t="str">
            <v/>
          </cell>
          <cell r="E1651" t="str">
            <v>علاج</v>
          </cell>
          <cell r="F1651" t="str">
            <v>العلاج الطبيعي</v>
          </cell>
          <cell r="G1651">
            <v>520</v>
          </cell>
          <cell r="H1651" t="str">
            <v/>
          </cell>
          <cell r="I1651" t="str">
            <v>جهاز برافين</v>
          </cell>
          <cell r="J1651" t="str">
            <v>عدد</v>
          </cell>
          <cell r="K1651">
            <v>1</v>
          </cell>
          <cell r="L1651">
            <v>1</v>
          </cell>
          <cell r="M1651">
            <v>2000</v>
          </cell>
          <cell r="N1651">
            <v>2000</v>
          </cell>
          <cell r="O1651" t="str">
            <v>فرعى</v>
          </cell>
          <cell r="P1651" t="str">
            <v>الاجهزه</v>
          </cell>
          <cell r="Q1651" t="str">
            <v>دفتر 1</v>
          </cell>
          <cell r="R1651">
            <v>62</v>
          </cell>
        </row>
        <row r="1652">
          <cell r="D1652" t="str">
            <v/>
          </cell>
          <cell r="E1652" t="str">
            <v>علاج</v>
          </cell>
          <cell r="F1652" t="str">
            <v>العلاج الطبيعي</v>
          </cell>
          <cell r="G1652">
            <v>758</v>
          </cell>
          <cell r="H1652" t="str">
            <v/>
          </cell>
          <cell r="I1652" t="str">
            <v>جهاز تكييف شاررب 1.5ح</v>
          </cell>
          <cell r="J1652" t="str">
            <v>عدد</v>
          </cell>
          <cell r="K1652">
            <v>1</v>
          </cell>
          <cell r="L1652">
            <v>1</v>
          </cell>
          <cell r="M1652">
            <v>6345</v>
          </cell>
          <cell r="N1652">
            <v>6345</v>
          </cell>
          <cell r="O1652" t="str">
            <v>فرعى</v>
          </cell>
          <cell r="P1652" t="str">
            <v>الاجهزه</v>
          </cell>
          <cell r="Q1652" t="str">
            <v>دفتر 1</v>
          </cell>
          <cell r="R1652">
            <v>85</v>
          </cell>
        </row>
        <row r="1653">
          <cell r="D1653" t="str">
            <v/>
          </cell>
          <cell r="E1653" t="str">
            <v>علاج</v>
          </cell>
          <cell r="F1653" t="str">
            <v>العلاج الطبيعي</v>
          </cell>
          <cell r="G1653">
            <v>539</v>
          </cell>
          <cell r="H1653" t="str">
            <v/>
          </cell>
          <cell r="I1653" t="str">
            <v>جهاز تنبيه 3قناة</v>
          </cell>
          <cell r="J1653" t="str">
            <v>عدد</v>
          </cell>
          <cell r="K1653">
            <v>1</v>
          </cell>
          <cell r="L1653">
            <v>1</v>
          </cell>
          <cell r="M1653">
            <v>9199</v>
          </cell>
          <cell r="N1653">
            <v>9199</v>
          </cell>
          <cell r="O1653" t="str">
            <v>فرعى</v>
          </cell>
          <cell r="P1653" t="str">
            <v>الاجهزه</v>
          </cell>
          <cell r="Q1653" t="str">
            <v>دفتر 1</v>
          </cell>
          <cell r="R1653">
            <v>99</v>
          </cell>
        </row>
        <row r="1654">
          <cell r="D1654" t="str">
            <v/>
          </cell>
          <cell r="E1654" t="str">
            <v>علاج</v>
          </cell>
          <cell r="F1654" t="str">
            <v>العلاج الطبيعي</v>
          </cell>
          <cell r="G1654">
            <v>1103</v>
          </cell>
          <cell r="H1654" t="str">
            <v/>
          </cell>
          <cell r="I1654" t="str">
            <v>جهاز تنبيه علاج طبيعى موديل B-333</v>
          </cell>
          <cell r="J1654" t="str">
            <v>عدد</v>
          </cell>
          <cell r="K1654">
            <v>1</v>
          </cell>
          <cell r="L1654">
            <v>1</v>
          </cell>
          <cell r="M1654">
            <v>3500</v>
          </cell>
          <cell r="N1654">
            <v>3500</v>
          </cell>
          <cell r="O1654" t="str">
            <v>فرعى</v>
          </cell>
          <cell r="P1654" t="str">
            <v>الاجهزه</v>
          </cell>
          <cell r="Q1654" t="str">
            <v>دفتر 5</v>
          </cell>
          <cell r="R1654">
            <v>36</v>
          </cell>
        </row>
        <row r="1655">
          <cell r="D1655" t="str">
            <v/>
          </cell>
          <cell r="E1655" t="str">
            <v>علاج</v>
          </cell>
          <cell r="F1655" t="str">
            <v>العلاج الطبيعي</v>
          </cell>
          <cell r="G1655">
            <v>540</v>
          </cell>
          <cell r="H1655" t="str">
            <v/>
          </cell>
          <cell r="I1655" t="str">
            <v>جهاز تنبيه كهربائي 5قناة</v>
          </cell>
          <cell r="J1655" t="str">
            <v>عدد</v>
          </cell>
          <cell r="K1655">
            <v>1</v>
          </cell>
          <cell r="L1655">
            <v>1</v>
          </cell>
          <cell r="M1655">
            <v>1320</v>
          </cell>
          <cell r="N1655">
            <v>1320</v>
          </cell>
          <cell r="O1655" t="str">
            <v>فرعى</v>
          </cell>
          <cell r="P1655" t="str">
            <v>الاجهزه</v>
          </cell>
          <cell r="Q1655" t="str">
            <v>دفتر 1</v>
          </cell>
          <cell r="R1655">
            <v>100</v>
          </cell>
        </row>
        <row r="1656">
          <cell r="D1656" t="str">
            <v/>
          </cell>
          <cell r="E1656" t="str">
            <v>علاج</v>
          </cell>
          <cell r="F1656" t="str">
            <v>العلاج الطبيعي</v>
          </cell>
          <cell r="G1656">
            <v>602</v>
          </cell>
          <cell r="H1656" t="str">
            <v/>
          </cell>
          <cell r="I1656" t="str">
            <v>جهاز مساج 707</v>
          </cell>
          <cell r="J1656" t="str">
            <v>عدد</v>
          </cell>
          <cell r="K1656">
            <v>3</v>
          </cell>
          <cell r="L1656">
            <v>3</v>
          </cell>
          <cell r="M1656">
            <v>750</v>
          </cell>
          <cell r="N1656">
            <v>2250</v>
          </cell>
          <cell r="O1656" t="str">
            <v>فرعى</v>
          </cell>
          <cell r="P1656" t="str">
            <v>الاجهزه</v>
          </cell>
          <cell r="Q1656" t="str">
            <v>دفتر 2</v>
          </cell>
          <cell r="R1656">
            <v>79</v>
          </cell>
        </row>
        <row r="1657">
          <cell r="D1657" t="str">
            <v/>
          </cell>
          <cell r="E1657" t="str">
            <v>علاج</v>
          </cell>
          <cell r="F1657" t="str">
            <v>العلاج الطبيعي</v>
          </cell>
          <cell r="G1657">
            <v>603</v>
          </cell>
          <cell r="H1657" t="str">
            <v/>
          </cell>
          <cell r="I1657" t="str">
            <v>جهاز مساج 717</v>
          </cell>
          <cell r="J1657" t="str">
            <v>عدد</v>
          </cell>
          <cell r="K1657">
            <v>1</v>
          </cell>
          <cell r="L1657">
            <v>1</v>
          </cell>
          <cell r="M1657">
            <v>750</v>
          </cell>
          <cell r="N1657">
            <v>750</v>
          </cell>
          <cell r="O1657" t="str">
            <v>فرعى</v>
          </cell>
          <cell r="P1657" t="str">
            <v>الاجهزه</v>
          </cell>
          <cell r="Q1657" t="str">
            <v>دفتر 2</v>
          </cell>
          <cell r="R1657">
            <v>80</v>
          </cell>
        </row>
        <row r="1658">
          <cell r="D1658" t="str">
            <v/>
          </cell>
          <cell r="E1658" t="str">
            <v>علاج</v>
          </cell>
          <cell r="F1658" t="str">
            <v>العلاج الطبيعي</v>
          </cell>
          <cell r="G1658">
            <v>171</v>
          </cell>
          <cell r="H1658" t="str">
            <v/>
          </cell>
          <cell r="I1658" t="str">
            <v xml:space="preserve">رول اطفال مقاس صغير </v>
          </cell>
          <cell r="J1658" t="str">
            <v>عدد</v>
          </cell>
          <cell r="K1658">
            <v>1</v>
          </cell>
          <cell r="L1658">
            <v>1</v>
          </cell>
          <cell r="M1658">
            <v>140</v>
          </cell>
          <cell r="N1658">
            <v>140</v>
          </cell>
          <cell r="O1658" t="str">
            <v>فرعى</v>
          </cell>
          <cell r="P1658" t="str">
            <v>الاثاث</v>
          </cell>
          <cell r="Q1658" t="str">
            <v>دفتر 2</v>
          </cell>
          <cell r="R1658">
            <v>27</v>
          </cell>
        </row>
        <row r="1659">
          <cell r="D1659" t="str">
            <v/>
          </cell>
          <cell r="E1659" t="str">
            <v>علاج</v>
          </cell>
          <cell r="F1659" t="str">
            <v>العلاج الطبيعي</v>
          </cell>
          <cell r="G1659">
            <v>197</v>
          </cell>
          <cell r="H1659">
            <v>78</v>
          </cell>
          <cell r="I1659" t="str">
            <v>سرير كشف</v>
          </cell>
          <cell r="J1659" t="str">
            <v>عدد</v>
          </cell>
          <cell r="K1659">
            <v>2</v>
          </cell>
          <cell r="L1659">
            <v>2</v>
          </cell>
          <cell r="M1659">
            <v>1000</v>
          </cell>
          <cell r="N1659">
            <v>2000</v>
          </cell>
          <cell r="O1659" t="str">
            <v>فرعى</v>
          </cell>
          <cell r="P1659" t="str">
            <v>الاثاث</v>
          </cell>
          <cell r="Q1659" t="str">
            <v>دفتر 2</v>
          </cell>
          <cell r="R1659">
            <v>42</v>
          </cell>
        </row>
        <row r="1660">
          <cell r="D1660" t="str">
            <v/>
          </cell>
          <cell r="E1660" t="str">
            <v>علاج</v>
          </cell>
          <cell r="F1660" t="str">
            <v>العلاج الطبيعي</v>
          </cell>
          <cell r="G1660">
            <v>313</v>
          </cell>
          <cell r="H1660" t="str">
            <v/>
          </cell>
          <cell r="I1660" t="str">
            <v>كرسي</v>
          </cell>
          <cell r="J1660" t="str">
            <v>عدد</v>
          </cell>
          <cell r="K1660">
            <v>4</v>
          </cell>
          <cell r="L1660">
            <v>4</v>
          </cell>
          <cell r="M1660">
            <v>249</v>
          </cell>
          <cell r="N1660">
            <v>996</v>
          </cell>
          <cell r="O1660" t="str">
            <v>فرعى</v>
          </cell>
          <cell r="P1660" t="str">
            <v>الاثاث</v>
          </cell>
          <cell r="Q1660" t="str">
            <v>دفتر 2</v>
          </cell>
          <cell r="R1660">
            <v>100</v>
          </cell>
        </row>
        <row r="1661">
          <cell r="D1661" t="str">
            <v/>
          </cell>
          <cell r="E1661" t="str">
            <v>علاج</v>
          </cell>
          <cell r="F1661" t="str">
            <v>العلاج الطبيعي</v>
          </cell>
          <cell r="G1661">
            <v>328</v>
          </cell>
          <cell r="H1661" t="str">
            <v/>
          </cell>
          <cell r="I1661" t="str">
            <v>كرسي صغير</v>
          </cell>
          <cell r="J1661" t="str">
            <v>عدد</v>
          </cell>
          <cell r="K1661">
            <v>2</v>
          </cell>
          <cell r="L1661">
            <v>2</v>
          </cell>
          <cell r="M1661">
            <v>100</v>
          </cell>
          <cell r="N1661">
            <v>200</v>
          </cell>
          <cell r="O1661" t="str">
            <v>فرعى</v>
          </cell>
          <cell r="P1661" t="str">
            <v>الاثاث</v>
          </cell>
          <cell r="Q1661" t="str">
            <v>دفتر 3</v>
          </cell>
          <cell r="R1661">
            <v>43</v>
          </cell>
        </row>
        <row r="1662">
          <cell r="D1662" t="str">
            <v/>
          </cell>
          <cell r="E1662" t="str">
            <v>علاج</v>
          </cell>
          <cell r="F1662" t="str">
            <v>العلاج الطبيعي</v>
          </cell>
          <cell r="G1662">
            <v>337</v>
          </cell>
          <cell r="H1662" t="str">
            <v/>
          </cell>
          <cell r="I1662" t="str">
            <v>كشاف اشعة تحت الحمراء</v>
          </cell>
          <cell r="J1662" t="str">
            <v>عدد</v>
          </cell>
          <cell r="K1662">
            <v>1</v>
          </cell>
          <cell r="L1662">
            <v>1</v>
          </cell>
          <cell r="M1662">
            <v>150</v>
          </cell>
          <cell r="N1662">
            <v>150</v>
          </cell>
          <cell r="O1662" t="str">
            <v>فرعى</v>
          </cell>
          <cell r="P1662" t="str">
            <v>الاجهزه</v>
          </cell>
          <cell r="Q1662" t="str">
            <v>دفتر 4</v>
          </cell>
          <cell r="R1662">
            <v>23</v>
          </cell>
        </row>
        <row r="1663">
          <cell r="D1663" t="str">
            <v/>
          </cell>
          <cell r="E1663" t="str">
            <v>علاج</v>
          </cell>
          <cell r="F1663" t="str">
            <v>العلاج الطبيعي</v>
          </cell>
          <cell r="G1663">
            <v>351</v>
          </cell>
          <cell r="H1663" t="str">
            <v/>
          </cell>
          <cell r="I1663" t="str">
            <v xml:space="preserve">كوره اتزان حجم كبير  </v>
          </cell>
          <cell r="J1663" t="str">
            <v>عدد</v>
          </cell>
          <cell r="K1663">
            <v>1</v>
          </cell>
          <cell r="L1663">
            <v>1</v>
          </cell>
          <cell r="M1663">
            <v>85</v>
          </cell>
          <cell r="N1663">
            <v>85</v>
          </cell>
          <cell r="O1663" t="str">
            <v>فرعى</v>
          </cell>
          <cell r="P1663" t="str">
            <v>الاثاث</v>
          </cell>
          <cell r="Q1663" t="str">
            <v>دفتر 3</v>
          </cell>
          <cell r="R1663">
            <v>64</v>
          </cell>
        </row>
        <row r="1664">
          <cell r="D1664" t="str">
            <v/>
          </cell>
          <cell r="E1664" t="str">
            <v>علاج</v>
          </cell>
          <cell r="F1664" t="str">
            <v>العلاج الطبيعي</v>
          </cell>
          <cell r="G1664">
            <v>359</v>
          </cell>
          <cell r="H1664" t="str">
            <v/>
          </cell>
          <cell r="I1664" t="str">
            <v xml:space="preserve">لوح اتزان </v>
          </cell>
          <cell r="J1664" t="str">
            <v>عدد</v>
          </cell>
          <cell r="K1664">
            <v>1</v>
          </cell>
          <cell r="L1664">
            <v>1</v>
          </cell>
          <cell r="M1664">
            <v>75</v>
          </cell>
          <cell r="N1664">
            <v>75</v>
          </cell>
          <cell r="O1664" t="str">
            <v>فرعى</v>
          </cell>
          <cell r="P1664" t="str">
            <v>الاثاث</v>
          </cell>
          <cell r="Q1664" t="str">
            <v>دفتر 3</v>
          </cell>
          <cell r="R1664">
            <v>68</v>
          </cell>
        </row>
        <row r="1665">
          <cell r="D1665" t="str">
            <v/>
          </cell>
          <cell r="E1665" t="str">
            <v>علاج</v>
          </cell>
          <cell r="F1665" t="str">
            <v>العلاج الطبيعي</v>
          </cell>
          <cell r="G1665">
            <v>371</v>
          </cell>
          <cell r="H1665" t="str">
            <v/>
          </cell>
          <cell r="I1665" t="str">
            <v>مرتبة 120*200</v>
          </cell>
          <cell r="J1665" t="str">
            <v>عدد</v>
          </cell>
          <cell r="K1665">
            <v>1</v>
          </cell>
          <cell r="L1665">
            <v>1</v>
          </cell>
          <cell r="M1665">
            <v>250</v>
          </cell>
          <cell r="N1665">
            <v>250</v>
          </cell>
          <cell r="O1665" t="str">
            <v>فرعى</v>
          </cell>
          <cell r="P1665" t="str">
            <v>الاثاث</v>
          </cell>
          <cell r="Q1665" t="str">
            <v>دفتر 3</v>
          </cell>
          <cell r="R1665">
            <v>80</v>
          </cell>
        </row>
        <row r="1666">
          <cell r="D1666" t="str">
            <v/>
          </cell>
          <cell r="E1666" t="str">
            <v>علاج</v>
          </cell>
          <cell r="F1666" t="str">
            <v>العلاج الطبيعي</v>
          </cell>
          <cell r="G1666">
            <v>377</v>
          </cell>
          <cell r="H1666" t="str">
            <v/>
          </cell>
          <cell r="I1666" t="str">
            <v>مروحة حائط توشيبا</v>
          </cell>
          <cell r="J1666" t="str">
            <v>عدد</v>
          </cell>
          <cell r="K1666">
            <v>1</v>
          </cell>
          <cell r="L1666">
            <v>1</v>
          </cell>
          <cell r="M1666">
            <v>525</v>
          </cell>
          <cell r="N1666">
            <v>525</v>
          </cell>
          <cell r="O1666" t="str">
            <v>فرعى</v>
          </cell>
          <cell r="P1666" t="str">
            <v>الاجهزه</v>
          </cell>
          <cell r="Q1666" t="str">
            <v>دفتر 4</v>
          </cell>
          <cell r="R1666">
            <v>70</v>
          </cell>
        </row>
        <row r="1667">
          <cell r="D1667" t="str">
            <v/>
          </cell>
          <cell r="E1667" t="str">
            <v>علاج</v>
          </cell>
          <cell r="F1667" t="str">
            <v>العلاج الطبيعي</v>
          </cell>
          <cell r="G1667">
            <v>387</v>
          </cell>
          <cell r="H1667" t="str">
            <v/>
          </cell>
          <cell r="I1667" t="str">
            <v xml:space="preserve">مشاية اطفال </v>
          </cell>
          <cell r="J1667" t="str">
            <v>عدد</v>
          </cell>
          <cell r="K1667">
            <v>1</v>
          </cell>
          <cell r="L1667">
            <v>1</v>
          </cell>
          <cell r="M1667">
            <v>640</v>
          </cell>
          <cell r="N1667">
            <v>640</v>
          </cell>
          <cell r="O1667" t="str">
            <v>فرعى</v>
          </cell>
          <cell r="P1667" t="str">
            <v>الاثاث</v>
          </cell>
          <cell r="Q1667" t="str">
            <v>دفتر 3</v>
          </cell>
          <cell r="R1667">
            <v>88</v>
          </cell>
        </row>
        <row r="1668">
          <cell r="D1668" t="str">
            <v/>
          </cell>
          <cell r="E1668" t="str">
            <v>عمليات</v>
          </cell>
          <cell r="F1668" t="str">
            <v>العمليات</v>
          </cell>
          <cell r="G1668">
            <v>743</v>
          </cell>
          <cell r="H1668" t="str">
            <v/>
          </cell>
          <cell r="I1668" t="str">
            <v xml:space="preserve"> SCISSORS CUNVED TO LEFT WITH CLEANING CONNEECTOR WC</v>
          </cell>
          <cell r="J1668" t="str">
            <v>عدد</v>
          </cell>
          <cell r="K1668">
            <v>1</v>
          </cell>
          <cell r="L1668">
            <v>1</v>
          </cell>
          <cell r="M1668">
            <v>4855</v>
          </cell>
          <cell r="N1668">
            <v>4855</v>
          </cell>
          <cell r="O1668" t="str">
            <v>فرعى</v>
          </cell>
          <cell r="P1668" t="str">
            <v>الالات</v>
          </cell>
          <cell r="Q1668" t="str">
            <v xml:space="preserve">دفتر 1 </v>
          </cell>
          <cell r="R1668">
            <v>67</v>
          </cell>
        </row>
        <row r="1669">
          <cell r="D1669" t="str">
            <v/>
          </cell>
          <cell r="E1669" t="str">
            <v>عمليات</v>
          </cell>
          <cell r="F1669" t="str">
            <v>العمليات</v>
          </cell>
          <cell r="G1669">
            <v>740</v>
          </cell>
          <cell r="H1669" t="str">
            <v/>
          </cell>
          <cell r="I1669" t="str">
            <v>CUTTING FORCEPS UP TURNED UPPED JAWS 2MM</v>
          </cell>
          <cell r="J1669" t="str">
            <v>عدد</v>
          </cell>
          <cell r="K1669">
            <v>1</v>
          </cell>
          <cell r="L1669">
            <v>1</v>
          </cell>
          <cell r="M1669">
            <v>7589</v>
          </cell>
          <cell r="N1669">
            <v>7589</v>
          </cell>
          <cell r="O1669" t="str">
            <v>فرعى</v>
          </cell>
          <cell r="P1669" t="str">
            <v>الالات</v>
          </cell>
          <cell r="Q1669" t="str">
            <v xml:space="preserve">دفتر 1 </v>
          </cell>
          <cell r="R1669">
            <v>68</v>
          </cell>
        </row>
        <row r="1670">
          <cell r="D1670" t="str">
            <v/>
          </cell>
          <cell r="E1670" t="str">
            <v>عمليات</v>
          </cell>
          <cell r="F1670" t="str">
            <v>العمليات</v>
          </cell>
          <cell r="G1670">
            <v>741</v>
          </cell>
          <cell r="H1670" t="str">
            <v/>
          </cell>
          <cell r="I1670" t="str">
            <v>FORCEPS STRAIGHT WITH CUPPED JAWS 2MM WITHCLEA</v>
          </cell>
          <cell r="J1670" t="str">
            <v>عدد</v>
          </cell>
          <cell r="K1670">
            <v>1</v>
          </cell>
          <cell r="L1670">
            <v>1</v>
          </cell>
          <cell r="M1670">
            <v>7693</v>
          </cell>
          <cell r="N1670">
            <v>7693</v>
          </cell>
          <cell r="O1670" t="str">
            <v>فرعى</v>
          </cell>
          <cell r="P1670" t="str">
            <v>الالات</v>
          </cell>
          <cell r="Q1670" t="str">
            <v xml:space="preserve">دفتر 1 </v>
          </cell>
          <cell r="R1670">
            <v>69</v>
          </cell>
        </row>
        <row r="1671">
          <cell r="D1671" t="str">
            <v/>
          </cell>
          <cell r="E1671" t="str">
            <v>عمليات</v>
          </cell>
          <cell r="F1671" t="str">
            <v>العمليات</v>
          </cell>
          <cell r="G1671">
            <v>738</v>
          </cell>
          <cell r="H1671" t="str">
            <v/>
          </cell>
          <cell r="I1671" t="str">
            <v>NASAL FORCEP 45UPTUMED THROGH CUTTING</v>
          </cell>
          <cell r="J1671" t="str">
            <v>عدد</v>
          </cell>
          <cell r="K1671">
            <v>1</v>
          </cell>
          <cell r="L1671">
            <v>1</v>
          </cell>
          <cell r="M1671">
            <v>5488</v>
          </cell>
          <cell r="N1671">
            <v>5488</v>
          </cell>
          <cell r="O1671" t="str">
            <v>فرعى</v>
          </cell>
          <cell r="P1671" t="str">
            <v>الالات</v>
          </cell>
          <cell r="Q1671" t="str">
            <v xml:space="preserve">دفتر 1 </v>
          </cell>
          <cell r="R1671">
            <v>70</v>
          </cell>
        </row>
        <row r="1672">
          <cell r="D1672" t="str">
            <v/>
          </cell>
          <cell r="E1672" t="str">
            <v>عمليات</v>
          </cell>
          <cell r="F1672" t="str">
            <v>العمليات</v>
          </cell>
          <cell r="G1672">
            <v>739</v>
          </cell>
          <cell r="H1672" t="str">
            <v/>
          </cell>
          <cell r="I1672" t="str">
            <v>NASAL FORCEPS STRAIGHT THROUGH CUTTING.TIS</v>
          </cell>
          <cell r="J1672" t="str">
            <v>عدد</v>
          </cell>
          <cell r="K1672">
            <v>1</v>
          </cell>
          <cell r="L1672">
            <v>1</v>
          </cell>
          <cell r="M1672">
            <v>5120</v>
          </cell>
          <cell r="N1672">
            <v>5120</v>
          </cell>
          <cell r="O1672" t="str">
            <v>فرعى</v>
          </cell>
          <cell r="P1672" t="str">
            <v>الالات</v>
          </cell>
          <cell r="Q1672" t="str">
            <v xml:space="preserve">دفتر 1 </v>
          </cell>
          <cell r="R1672">
            <v>71</v>
          </cell>
        </row>
        <row r="1673">
          <cell r="D1673" t="str">
            <v/>
          </cell>
          <cell r="E1673" t="str">
            <v>عمليات</v>
          </cell>
          <cell r="F1673" t="str">
            <v>العمليات</v>
          </cell>
          <cell r="G1673">
            <v>742</v>
          </cell>
          <cell r="H1673" t="str">
            <v/>
          </cell>
          <cell r="I1673" t="str">
            <v>SCISSORS CUNVED TO RIGHT WITH CLEANING CONNEECTOR WC</v>
          </cell>
          <cell r="J1673" t="str">
            <v>عدد</v>
          </cell>
          <cell r="K1673">
            <v>1</v>
          </cell>
          <cell r="L1673">
            <v>1</v>
          </cell>
          <cell r="M1673">
            <v>4855</v>
          </cell>
          <cell r="N1673">
            <v>4855</v>
          </cell>
          <cell r="O1673" t="str">
            <v>فرعى</v>
          </cell>
          <cell r="P1673" t="str">
            <v>الالات</v>
          </cell>
          <cell r="Q1673" t="str">
            <v xml:space="preserve">دفتر 1 </v>
          </cell>
          <cell r="R1673">
            <v>72</v>
          </cell>
        </row>
        <row r="1674">
          <cell r="D1674" t="str">
            <v/>
          </cell>
          <cell r="E1674" t="str">
            <v>عمليات</v>
          </cell>
          <cell r="F1674" t="str">
            <v>العمليات</v>
          </cell>
          <cell r="G1674">
            <v>1164</v>
          </cell>
          <cell r="H1674" t="str">
            <v/>
          </cell>
          <cell r="I1674" t="str">
            <v>SPHENOID PUNCH THROUGH CUTTING REVERSIBLE SIZE 1.6*2</v>
          </cell>
          <cell r="J1674" t="str">
            <v>عدد</v>
          </cell>
          <cell r="K1674">
            <v>1</v>
          </cell>
          <cell r="L1674">
            <v>1</v>
          </cell>
          <cell r="M1674">
            <v>11424</v>
          </cell>
          <cell r="N1674">
            <v>11424</v>
          </cell>
          <cell r="O1674" t="str">
            <v>فرعى</v>
          </cell>
          <cell r="P1674" t="str">
            <v>الالات</v>
          </cell>
          <cell r="Q1674" t="str">
            <v>دفتر 2</v>
          </cell>
          <cell r="R1674">
            <v>72</v>
          </cell>
        </row>
        <row r="1675">
          <cell r="D1675" t="str">
            <v/>
          </cell>
          <cell r="E1675" t="str">
            <v>عمليات</v>
          </cell>
          <cell r="F1675" t="str">
            <v>العمليات</v>
          </cell>
          <cell r="G1675">
            <v>747</v>
          </cell>
          <cell r="H1675" t="str">
            <v/>
          </cell>
          <cell r="I1675" t="str">
            <v xml:space="preserve">ابرة بزل </v>
          </cell>
          <cell r="J1675" t="str">
            <v>عدد</v>
          </cell>
          <cell r="K1675">
            <v>9</v>
          </cell>
          <cell r="L1675">
            <v>9</v>
          </cell>
          <cell r="M1675">
            <v>1200</v>
          </cell>
          <cell r="N1675">
            <v>10800</v>
          </cell>
          <cell r="O1675" t="str">
            <v>فرعى</v>
          </cell>
          <cell r="P1675" t="str">
            <v>الالات</v>
          </cell>
          <cell r="Q1675" t="str">
            <v>دفتر 2</v>
          </cell>
          <cell r="R1675">
            <v>3</v>
          </cell>
        </row>
        <row r="1676">
          <cell r="D1676" t="str">
            <v/>
          </cell>
          <cell r="E1676" t="str">
            <v>عمليات</v>
          </cell>
          <cell r="F1676" t="str">
            <v>العمليات</v>
          </cell>
          <cell r="G1676">
            <v>749</v>
          </cell>
          <cell r="H1676" t="str">
            <v/>
          </cell>
          <cell r="I1676" t="str">
            <v xml:space="preserve">ابرة تسليك مخ واعصاب </v>
          </cell>
          <cell r="J1676" t="str">
            <v>عدد</v>
          </cell>
          <cell r="K1676">
            <v>7</v>
          </cell>
          <cell r="L1676">
            <v>7</v>
          </cell>
          <cell r="M1676">
            <v>1200</v>
          </cell>
          <cell r="N1676">
            <v>8400</v>
          </cell>
          <cell r="O1676" t="str">
            <v>فرعى</v>
          </cell>
          <cell r="P1676" t="str">
            <v>الالات</v>
          </cell>
          <cell r="Q1676" t="str">
            <v>دفتر 2</v>
          </cell>
          <cell r="R1676">
            <v>5</v>
          </cell>
        </row>
        <row r="1677">
          <cell r="D1677" t="str">
            <v/>
          </cell>
          <cell r="E1677" t="str">
            <v>عمليات</v>
          </cell>
          <cell r="F1677" t="str">
            <v>العمليات</v>
          </cell>
          <cell r="G1677">
            <v>748</v>
          </cell>
          <cell r="H1677" t="str">
            <v/>
          </cell>
          <cell r="I1677" t="str">
            <v xml:space="preserve">ابرة شق طبلة </v>
          </cell>
          <cell r="J1677" t="str">
            <v>عدد</v>
          </cell>
          <cell r="K1677">
            <v>3</v>
          </cell>
          <cell r="L1677">
            <v>3</v>
          </cell>
          <cell r="M1677">
            <v>500</v>
          </cell>
          <cell r="N1677">
            <v>1500</v>
          </cell>
          <cell r="O1677" t="str">
            <v>فرعى</v>
          </cell>
          <cell r="P1677" t="str">
            <v>الالات</v>
          </cell>
          <cell r="Q1677" t="str">
            <v>دفتر 2</v>
          </cell>
          <cell r="R1677">
            <v>4</v>
          </cell>
        </row>
        <row r="1678">
          <cell r="D1678" t="str">
            <v/>
          </cell>
          <cell r="E1678" t="str">
            <v>عمليات</v>
          </cell>
          <cell r="F1678" t="str">
            <v>العمليات</v>
          </cell>
          <cell r="G1678">
            <v>5</v>
          </cell>
          <cell r="H1678">
            <v>31</v>
          </cell>
          <cell r="I1678" t="str">
            <v>ابرون اشعة مرصص</v>
          </cell>
          <cell r="J1678" t="str">
            <v>عدد</v>
          </cell>
          <cell r="K1678">
            <v>6</v>
          </cell>
          <cell r="L1678">
            <v>6</v>
          </cell>
          <cell r="M1678">
            <v>1150</v>
          </cell>
          <cell r="N1678">
            <v>6900</v>
          </cell>
          <cell r="O1678" t="str">
            <v>فرعى</v>
          </cell>
          <cell r="P1678" t="str">
            <v>الاثاث</v>
          </cell>
          <cell r="Q1678" t="str">
            <v>دفتر 3</v>
          </cell>
          <cell r="R1678">
            <v>54</v>
          </cell>
        </row>
        <row r="1679">
          <cell r="D1679" t="str">
            <v/>
          </cell>
          <cell r="E1679" t="str">
            <v>عمليات</v>
          </cell>
          <cell r="F1679" t="str">
            <v>العمليات</v>
          </cell>
          <cell r="G1679">
            <v>27</v>
          </cell>
          <cell r="H1679" t="str">
            <v/>
          </cell>
          <cell r="I1679" t="str">
            <v>استيوتوم قاطع للعظام</v>
          </cell>
          <cell r="J1679" t="str">
            <v>عدد</v>
          </cell>
          <cell r="K1679">
            <v>5</v>
          </cell>
          <cell r="L1679">
            <v>5</v>
          </cell>
          <cell r="M1679">
            <v>1532.2</v>
          </cell>
          <cell r="N1679">
            <v>7661</v>
          </cell>
          <cell r="O1679" t="str">
            <v>فرعى</v>
          </cell>
          <cell r="P1679" t="str">
            <v>الالات</v>
          </cell>
          <cell r="Q1679" t="str">
            <v>دفتر 2</v>
          </cell>
          <cell r="R1679">
            <v>6</v>
          </cell>
        </row>
        <row r="1680">
          <cell r="D1680" t="str">
            <v/>
          </cell>
          <cell r="E1680" t="str">
            <v>عمليات</v>
          </cell>
          <cell r="F1680" t="str">
            <v>العمليات</v>
          </cell>
          <cell r="G1680">
            <v>752</v>
          </cell>
          <cell r="H1680" t="str">
            <v/>
          </cell>
          <cell r="I1680" t="str">
            <v>الجزء العامل لمنظار القاطع تابع لجهاز الهارمونك</v>
          </cell>
          <cell r="J1680" t="str">
            <v>عدد</v>
          </cell>
          <cell r="K1680">
            <v>1</v>
          </cell>
          <cell r="L1680">
            <v>1</v>
          </cell>
          <cell r="M1680">
            <v>13505</v>
          </cell>
          <cell r="N1680">
            <v>13505</v>
          </cell>
          <cell r="O1680" t="str">
            <v>فرعى</v>
          </cell>
          <cell r="P1680" t="str">
            <v>الالات</v>
          </cell>
          <cell r="Q1680" t="str">
            <v>دفتر 2</v>
          </cell>
          <cell r="R1680">
            <v>8</v>
          </cell>
        </row>
        <row r="1681">
          <cell r="D1681" t="str">
            <v/>
          </cell>
          <cell r="E1681" t="str">
            <v>عمليات</v>
          </cell>
          <cell r="F1681" t="str">
            <v>العمليات</v>
          </cell>
          <cell r="G1681">
            <v>1000</v>
          </cell>
          <cell r="H1681" t="str">
            <v/>
          </cell>
          <cell r="I1681" t="str">
            <v>الكترود ثنائى القطبيه 28762KB</v>
          </cell>
          <cell r="J1681" t="str">
            <v>عدد</v>
          </cell>
          <cell r="K1681">
            <v>1</v>
          </cell>
          <cell r="L1681">
            <v>1</v>
          </cell>
          <cell r="M1681">
            <v>8647</v>
          </cell>
          <cell r="N1681">
            <v>8647</v>
          </cell>
          <cell r="O1681" t="str">
            <v>فرعى</v>
          </cell>
          <cell r="P1681" t="str">
            <v>الالات</v>
          </cell>
          <cell r="Q1681" t="str">
            <v xml:space="preserve">دفتر 1 </v>
          </cell>
          <cell r="R1681">
            <v>93</v>
          </cell>
        </row>
        <row r="1682">
          <cell r="D1682" t="str">
            <v/>
          </cell>
          <cell r="E1682" t="str">
            <v>عمليات</v>
          </cell>
          <cell r="F1682" t="str">
            <v>العمليات</v>
          </cell>
          <cell r="G1682">
            <v>753</v>
          </cell>
          <cell r="H1682" t="str">
            <v/>
          </cell>
          <cell r="I1682" t="str">
            <v xml:space="preserve">اله استعدال انف </v>
          </cell>
          <cell r="J1682" t="str">
            <v>عدد</v>
          </cell>
          <cell r="K1682">
            <v>2</v>
          </cell>
          <cell r="L1682">
            <v>2</v>
          </cell>
          <cell r="M1682">
            <v>0</v>
          </cell>
          <cell r="N1682">
            <v>0</v>
          </cell>
          <cell r="O1682" t="str">
            <v>فرعى</v>
          </cell>
          <cell r="P1682" t="str">
            <v>الالات</v>
          </cell>
          <cell r="Q1682" t="str">
            <v>دفتر 2</v>
          </cell>
          <cell r="R1682">
            <v>9</v>
          </cell>
        </row>
        <row r="1683">
          <cell r="D1683" t="str">
            <v/>
          </cell>
          <cell r="E1683" t="str">
            <v>عمليات</v>
          </cell>
          <cell r="F1683" t="str">
            <v>العمليات</v>
          </cell>
          <cell r="G1683">
            <v>754</v>
          </cell>
          <cell r="H1683" t="str">
            <v/>
          </cell>
          <cell r="I1683" t="str">
            <v>اله دياثرمي منظار 5مل</v>
          </cell>
          <cell r="J1683" t="str">
            <v>عدد</v>
          </cell>
          <cell r="K1683">
            <v>1</v>
          </cell>
          <cell r="L1683">
            <v>1</v>
          </cell>
          <cell r="M1683">
            <v>53500</v>
          </cell>
          <cell r="N1683">
            <v>53500</v>
          </cell>
          <cell r="O1683" t="str">
            <v>فرعى</v>
          </cell>
          <cell r="P1683" t="str">
            <v>الالات</v>
          </cell>
          <cell r="Q1683" t="str">
            <v>دفتر 2</v>
          </cell>
          <cell r="R1683">
            <v>10</v>
          </cell>
        </row>
        <row r="1684">
          <cell r="D1684" t="str">
            <v/>
          </cell>
          <cell r="E1684" t="str">
            <v>عمليات</v>
          </cell>
          <cell r="F1684" t="str">
            <v>العمليات</v>
          </cell>
          <cell r="G1684">
            <v>757</v>
          </cell>
          <cell r="H1684" t="str">
            <v/>
          </cell>
          <cell r="I1684" t="str">
            <v>اله طهارة (بون كاتينج )</v>
          </cell>
          <cell r="J1684" t="str">
            <v>عدد</v>
          </cell>
          <cell r="K1684">
            <v>4</v>
          </cell>
          <cell r="L1684">
            <v>4</v>
          </cell>
          <cell r="M1684">
            <v>1900</v>
          </cell>
          <cell r="N1684">
            <v>7600</v>
          </cell>
          <cell r="O1684" t="str">
            <v>فرعى</v>
          </cell>
          <cell r="P1684" t="str">
            <v>الالات</v>
          </cell>
          <cell r="Q1684" t="str">
            <v>دفتر 2</v>
          </cell>
          <cell r="R1684">
            <v>11</v>
          </cell>
        </row>
        <row r="1685">
          <cell r="D1685" t="str">
            <v/>
          </cell>
          <cell r="E1685" t="str">
            <v>عمليات</v>
          </cell>
          <cell r="F1685" t="str">
            <v>العمليات</v>
          </cell>
          <cell r="G1685">
            <v>764</v>
          </cell>
          <cell r="H1685" t="str">
            <v/>
          </cell>
          <cell r="I1685" t="str">
            <v>اله مناظير اسكولاب APP1651</v>
          </cell>
          <cell r="J1685" t="str">
            <v>عدد</v>
          </cell>
          <cell r="K1685">
            <v>1</v>
          </cell>
          <cell r="L1685">
            <v>1</v>
          </cell>
          <cell r="M1685">
            <v>0</v>
          </cell>
          <cell r="N1685">
            <v>0</v>
          </cell>
          <cell r="O1685" t="str">
            <v>فرعى</v>
          </cell>
          <cell r="P1685" t="str">
            <v>الالات</v>
          </cell>
          <cell r="Q1685" t="str">
            <v>دفتر 2</v>
          </cell>
          <cell r="R1685">
            <v>12</v>
          </cell>
        </row>
        <row r="1686">
          <cell r="D1686" t="str">
            <v/>
          </cell>
          <cell r="E1686" t="str">
            <v>عمليات</v>
          </cell>
          <cell r="F1686" t="str">
            <v>العمليات</v>
          </cell>
          <cell r="G1686">
            <v>765</v>
          </cell>
          <cell r="H1686" t="str">
            <v/>
          </cell>
          <cell r="I1686" t="str">
            <v>اليس</v>
          </cell>
          <cell r="J1686" t="str">
            <v>عدد</v>
          </cell>
          <cell r="K1686">
            <v>17</v>
          </cell>
          <cell r="L1686">
            <v>17</v>
          </cell>
          <cell r="M1686">
            <v>230</v>
          </cell>
          <cell r="N1686">
            <v>3910</v>
          </cell>
          <cell r="O1686" t="str">
            <v>فرعى</v>
          </cell>
          <cell r="P1686" t="str">
            <v>الالات</v>
          </cell>
          <cell r="Q1686" t="str">
            <v>دفتر 2</v>
          </cell>
          <cell r="R1686">
            <v>13</v>
          </cell>
        </row>
        <row r="1687">
          <cell r="D1687" t="str">
            <v/>
          </cell>
          <cell r="E1687" t="str">
            <v>عمليات</v>
          </cell>
          <cell r="F1687" t="str">
            <v>العمليات</v>
          </cell>
          <cell r="G1687">
            <v>770</v>
          </cell>
          <cell r="H1687" t="str">
            <v/>
          </cell>
          <cell r="I1687" t="str">
            <v xml:space="preserve">بابكوك </v>
          </cell>
          <cell r="J1687" t="str">
            <v>عدد</v>
          </cell>
          <cell r="K1687">
            <v>19</v>
          </cell>
          <cell r="L1687">
            <v>19</v>
          </cell>
          <cell r="M1687">
            <v>280</v>
          </cell>
          <cell r="N1687">
            <v>5320</v>
          </cell>
          <cell r="O1687" t="str">
            <v>فرعى</v>
          </cell>
          <cell r="P1687" t="str">
            <v>الالات</v>
          </cell>
          <cell r="Q1687" t="str">
            <v>دفتر 2</v>
          </cell>
          <cell r="R1687">
            <v>15</v>
          </cell>
        </row>
        <row r="1688">
          <cell r="D1688" t="str">
            <v/>
          </cell>
          <cell r="E1688" t="str">
            <v>عمليات</v>
          </cell>
          <cell r="F1688" t="str">
            <v>العمليات</v>
          </cell>
          <cell r="G1688">
            <v>840</v>
          </cell>
          <cell r="H1688" t="str">
            <v/>
          </cell>
          <cell r="I1688" t="str">
            <v>بابكوك 5 مل مناظير</v>
          </cell>
          <cell r="J1688" t="str">
            <v>عدد</v>
          </cell>
          <cell r="K1688">
            <v>1</v>
          </cell>
          <cell r="L1688">
            <v>1</v>
          </cell>
          <cell r="M1688">
            <v>1504.8</v>
          </cell>
          <cell r="N1688">
            <v>1504.8</v>
          </cell>
          <cell r="O1688" t="str">
            <v>فرعى</v>
          </cell>
          <cell r="P1688" t="str">
            <v>الالات</v>
          </cell>
          <cell r="Q1688" t="str">
            <v>دفتر 2</v>
          </cell>
          <cell r="R1688">
            <v>7</v>
          </cell>
        </row>
        <row r="1689">
          <cell r="D1689" t="str">
            <v/>
          </cell>
          <cell r="E1689" t="str">
            <v>عمليات</v>
          </cell>
          <cell r="F1689" t="str">
            <v>العمليات</v>
          </cell>
          <cell r="G1689">
            <v>773</v>
          </cell>
          <cell r="H1689" t="str">
            <v/>
          </cell>
          <cell r="I1689" t="str">
            <v>باجزاي</v>
          </cell>
          <cell r="J1689" t="str">
            <v>عدد</v>
          </cell>
          <cell r="K1689">
            <v>3</v>
          </cell>
          <cell r="L1689">
            <v>3</v>
          </cell>
          <cell r="M1689">
            <v>0</v>
          </cell>
          <cell r="N1689">
            <v>0</v>
          </cell>
          <cell r="O1689" t="str">
            <v>فرعى</v>
          </cell>
          <cell r="P1689" t="str">
            <v>الالات</v>
          </cell>
          <cell r="Q1689" t="str">
            <v>دفتر 2</v>
          </cell>
          <cell r="R1689">
            <v>16</v>
          </cell>
        </row>
        <row r="1690">
          <cell r="D1690" t="str">
            <v/>
          </cell>
          <cell r="E1690" t="str">
            <v>عمليات</v>
          </cell>
          <cell r="F1690" t="str">
            <v>العمليات</v>
          </cell>
          <cell r="G1690">
            <v>1046</v>
          </cell>
          <cell r="H1690" t="str">
            <v/>
          </cell>
          <cell r="I1690" t="str">
            <v>بب كوت</v>
          </cell>
          <cell r="J1690" t="str">
            <v>عدد</v>
          </cell>
          <cell r="K1690">
            <v>1</v>
          </cell>
          <cell r="L1690">
            <v>1</v>
          </cell>
          <cell r="M1690">
            <v>2775</v>
          </cell>
          <cell r="N1690">
            <v>2775</v>
          </cell>
          <cell r="O1690" t="str">
            <v>فرعى</v>
          </cell>
          <cell r="P1690" t="str">
            <v>الاجهزه</v>
          </cell>
          <cell r="Q1690" t="str">
            <v>دفتر 1</v>
          </cell>
          <cell r="R1690">
            <v>7</v>
          </cell>
        </row>
        <row r="1691">
          <cell r="D1691" t="str">
            <v/>
          </cell>
          <cell r="E1691" t="str">
            <v>عمليات</v>
          </cell>
          <cell r="F1691" t="str">
            <v>العمليات</v>
          </cell>
          <cell r="G1691">
            <v>779</v>
          </cell>
          <cell r="H1691" t="str">
            <v/>
          </cell>
          <cell r="I1691" t="str">
            <v xml:space="preserve">بورت مناظير 10مل </v>
          </cell>
          <cell r="J1691" t="str">
            <v>عدد</v>
          </cell>
          <cell r="K1691">
            <v>2</v>
          </cell>
          <cell r="L1691">
            <v>2</v>
          </cell>
          <cell r="M1691">
            <v>0</v>
          </cell>
          <cell r="N1691">
            <v>0</v>
          </cell>
          <cell r="O1691" t="str">
            <v>فرعى</v>
          </cell>
          <cell r="P1691" t="str">
            <v>الالات</v>
          </cell>
          <cell r="Q1691" t="str">
            <v>دفتر 2</v>
          </cell>
          <cell r="R1691">
            <v>18</v>
          </cell>
        </row>
        <row r="1692">
          <cell r="D1692" t="str">
            <v/>
          </cell>
          <cell r="E1692" t="str">
            <v>عمليات</v>
          </cell>
          <cell r="F1692" t="str">
            <v>العمليات</v>
          </cell>
          <cell r="G1692">
            <v>781</v>
          </cell>
          <cell r="H1692" t="str">
            <v/>
          </cell>
          <cell r="I1692" t="str">
            <v xml:space="preserve">بورت مناظير 2.2مل </v>
          </cell>
          <cell r="J1692" t="str">
            <v>عدد</v>
          </cell>
          <cell r="K1692">
            <v>4</v>
          </cell>
          <cell r="L1692">
            <v>4</v>
          </cell>
          <cell r="M1692">
            <v>0</v>
          </cell>
          <cell r="N1692">
            <v>0</v>
          </cell>
          <cell r="O1692" t="str">
            <v>فرعى</v>
          </cell>
          <cell r="P1692" t="str">
            <v>الالات</v>
          </cell>
          <cell r="Q1692" t="str">
            <v>دفتر 2</v>
          </cell>
          <cell r="R1692">
            <v>19</v>
          </cell>
        </row>
        <row r="1693">
          <cell r="D1693" t="str">
            <v/>
          </cell>
          <cell r="E1693" t="str">
            <v>عمليات</v>
          </cell>
          <cell r="F1693" t="str">
            <v>العمليات</v>
          </cell>
          <cell r="G1693">
            <v>782</v>
          </cell>
          <cell r="H1693" t="str">
            <v/>
          </cell>
          <cell r="I1693" t="str">
            <v xml:space="preserve">بورت مناظير 3مل </v>
          </cell>
          <cell r="J1693" t="str">
            <v>عدد</v>
          </cell>
          <cell r="K1693">
            <v>3</v>
          </cell>
          <cell r="L1693">
            <v>3</v>
          </cell>
          <cell r="M1693">
            <v>0</v>
          </cell>
          <cell r="N1693">
            <v>0</v>
          </cell>
          <cell r="O1693" t="str">
            <v>فرعى</v>
          </cell>
          <cell r="P1693" t="str">
            <v>الالات</v>
          </cell>
          <cell r="Q1693" t="str">
            <v>دفتر 2</v>
          </cell>
          <cell r="R1693">
            <v>20</v>
          </cell>
        </row>
        <row r="1694">
          <cell r="D1694" t="str">
            <v/>
          </cell>
          <cell r="E1694" t="str">
            <v>عمليات</v>
          </cell>
          <cell r="F1694" t="str">
            <v>العمليات</v>
          </cell>
          <cell r="G1694">
            <v>783</v>
          </cell>
          <cell r="H1694" t="str">
            <v/>
          </cell>
          <cell r="I1694" t="str">
            <v xml:space="preserve">بورت مناظير 5مل </v>
          </cell>
          <cell r="J1694" t="str">
            <v>عدد</v>
          </cell>
          <cell r="K1694">
            <v>7</v>
          </cell>
          <cell r="L1694">
            <v>7</v>
          </cell>
          <cell r="M1694">
            <v>0</v>
          </cell>
          <cell r="N1694">
            <v>0</v>
          </cell>
          <cell r="O1694" t="str">
            <v>فرعى</v>
          </cell>
          <cell r="P1694" t="str">
            <v>الالات</v>
          </cell>
          <cell r="Q1694" t="str">
            <v>دفتر 2</v>
          </cell>
          <cell r="R1694">
            <v>21</v>
          </cell>
        </row>
        <row r="1695">
          <cell r="D1695" t="str">
            <v/>
          </cell>
          <cell r="E1695" t="str">
            <v>عمليات</v>
          </cell>
          <cell r="F1695" t="str">
            <v>العمليات</v>
          </cell>
          <cell r="G1695">
            <v>784</v>
          </cell>
          <cell r="H1695" t="str">
            <v/>
          </cell>
          <cell r="I1695" t="str">
            <v xml:space="preserve">بوز شفاط بولسيتر منحني بزاوية 20سم/1.7مم   </v>
          </cell>
          <cell r="J1695" t="str">
            <v>عدد</v>
          </cell>
          <cell r="K1695">
            <v>1</v>
          </cell>
          <cell r="L1695">
            <v>1</v>
          </cell>
          <cell r="M1695">
            <v>411.4</v>
          </cell>
          <cell r="N1695">
            <v>411.4</v>
          </cell>
          <cell r="O1695" t="str">
            <v>فرعى</v>
          </cell>
          <cell r="P1695" t="str">
            <v>الالات</v>
          </cell>
          <cell r="Q1695" t="str">
            <v>دفتر 2</v>
          </cell>
          <cell r="R1695">
            <v>22</v>
          </cell>
        </row>
        <row r="1696">
          <cell r="D1696" t="str">
            <v/>
          </cell>
          <cell r="E1696" t="str">
            <v>عمليات</v>
          </cell>
          <cell r="F1696" t="str">
            <v>العمليات</v>
          </cell>
          <cell r="G1696">
            <v>785</v>
          </cell>
          <cell r="H1696" t="str">
            <v/>
          </cell>
          <cell r="I1696" t="str">
            <v xml:space="preserve">بوز شفاط دقيق للاذن روزون 65مم/2.0مم  </v>
          </cell>
          <cell r="J1696" t="str">
            <v>عدد</v>
          </cell>
          <cell r="K1696">
            <v>1</v>
          </cell>
          <cell r="L1696">
            <v>1</v>
          </cell>
          <cell r="M1696">
            <v>4</v>
          </cell>
          <cell r="N1696">
            <v>4</v>
          </cell>
          <cell r="O1696" t="str">
            <v>فرعى</v>
          </cell>
          <cell r="P1696" t="str">
            <v>الالات</v>
          </cell>
          <cell r="Q1696" t="str">
            <v>دفتر 2</v>
          </cell>
          <cell r="R1696">
            <v>23</v>
          </cell>
        </row>
        <row r="1697">
          <cell r="D1697" t="str">
            <v/>
          </cell>
          <cell r="E1697" t="str">
            <v>عمليات</v>
          </cell>
          <cell r="F1697" t="str">
            <v>العمليات</v>
          </cell>
          <cell r="G1697">
            <v>786</v>
          </cell>
          <cell r="H1697" t="str">
            <v/>
          </cell>
          <cell r="I1697" t="str">
            <v xml:space="preserve">بوز شفاط دقيق للاذن روزون منحني 65مم قطر 0.8مم  </v>
          </cell>
          <cell r="J1697" t="str">
            <v>عدد</v>
          </cell>
          <cell r="K1697">
            <v>1</v>
          </cell>
          <cell r="L1697">
            <v>1</v>
          </cell>
          <cell r="M1697">
            <v>4</v>
          </cell>
          <cell r="N1697">
            <v>4</v>
          </cell>
          <cell r="O1697" t="str">
            <v>فرعى</v>
          </cell>
          <cell r="P1697" t="str">
            <v>الالات</v>
          </cell>
          <cell r="Q1697" t="str">
            <v>دفتر 2</v>
          </cell>
          <cell r="R1697">
            <v>24</v>
          </cell>
        </row>
        <row r="1698">
          <cell r="D1698" t="str">
            <v/>
          </cell>
          <cell r="E1698" t="str">
            <v>عمليات</v>
          </cell>
          <cell r="F1698" t="str">
            <v>العمليات</v>
          </cell>
          <cell r="G1698">
            <v>787</v>
          </cell>
          <cell r="H1698" t="str">
            <v/>
          </cell>
          <cell r="I1698" t="str">
            <v xml:space="preserve">بوز شفاط دقيق للاذن روزون منحني 65مم*/1.0مم  </v>
          </cell>
          <cell r="J1698" t="str">
            <v>عدد</v>
          </cell>
          <cell r="K1698">
            <v>1</v>
          </cell>
          <cell r="L1698">
            <v>1</v>
          </cell>
          <cell r="M1698">
            <v>4</v>
          </cell>
          <cell r="N1698">
            <v>4</v>
          </cell>
          <cell r="O1698" t="str">
            <v>فرعى</v>
          </cell>
          <cell r="P1698" t="str">
            <v>الالات</v>
          </cell>
          <cell r="Q1698" t="str">
            <v>دفتر 2</v>
          </cell>
          <cell r="R1698">
            <v>25</v>
          </cell>
        </row>
        <row r="1699">
          <cell r="D1699" t="str">
            <v/>
          </cell>
          <cell r="E1699" t="str">
            <v>عمليات</v>
          </cell>
          <cell r="F1699" t="str">
            <v>العمليات</v>
          </cell>
          <cell r="G1699">
            <v>788</v>
          </cell>
          <cell r="H1699" t="str">
            <v/>
          </cell>
          <cell r="I1699" t="str">
            <v xml:space="preserve">بوز شفاط دقيق للاذن روزون منحني 65مم/قطر3.0مم </v>
          </cell>
          <cell r="J1699" t="str">
            <v>عدد</v>
          </cell>
          <cell r="K1699">
            <v>1</v>
          </cell>
          <cell r="L1699">
            <v>1</v>
          </cell>
          <cell r="M1699">
            <v>196.35</v>
          </cell>
          <cell r="N1699">
            <v>196.35</v>
          </cell>
          <cell r="O1699" t="str">
            <v>فرعى</v>
          </cell>
          <cell r="P1699" t="str">
            <v>الالات</v>
          </cell>
          <cell r="Q1699" t="str">
            <v>دفتر 2</v>
          </cell>
          <cell r="R1699">
            <v>26</v>
          </cell>
        </row>
        <row r="1700">
          <cell r="D1700" t="str">
            <v/>
          </cell>
          <cell r="E1700" t="str">
            <v>عمليات</v>
          </cell>
          <cell r="F1700" t="str">
            <v>العمليات</v>
          </cell>
          <cell r="G1700">
            <v>1147</v>
          </cell>
          <cell r="H1700">
            <v>61</v>
          </cell>
          <cell r="I1700" t="str">
            <v>بوز شفاط فرايزر 19سم</v>
          </cell>
          <cell r="J1700" t="str">
            <v>عدد</v>
          </cell>
          <cell r="L1700">
            <v>4</v>
          </cell>
          <cell r="M1700">
            <v>450.58500000000004</v>
          </cell>
          <cell r="N1700">
            <v>1802.3400000000001</v>
          </cell>
          <cell r="O1700" t="str">
            <v>فرعى</v>
          </cell>
          <cell r="P1700" t="str">
            <v>الالات</v>
          </cell>
          <cell r="Q1700" t="str">
            <v>دفتر 4</v>
          </cell>
          <cell r="R1700">
            <v>0</v>
          </cell>
          <cell r="S1700">
            <v>44802</v>
          </cell>
          <cell r="T1700">
            <v>15</v>
          </cell>
          <cell r="U1700">
            <v>4</v>
          </cell>
        </row>
        <row r="1701">
          <cell r="D1701" t="str">
            <v/>
          </cell>
          <cell r="E1701" t="str">
            <v>عمليات</v>
          </cell>
          <cell r="F1701" t="str">
            <v>العمليات</v>
          </cell>
          <cell r="G1701">
            <v>789</v>
          </cell>
          <cell r="H1701" t="str">
            <v/>
          </cell>
          <cell r="I1701" t="str">
            <v xml:space="preserve">بوز شفاط فيرجيسون بفتحة تحكم بالاصبع وسلاكة </v>
          </cell>
          <cell r="J1701" t="str">
            <v>عدد</v>
          </cell>
          <cell r="K1701">
            <v>1</v>
          </cell>
          <cell r="L1701">
            <v>1</v>
          </cell>
          <cell r="M1701">
            <v>327.25</v>
          </cell>
          <cell r="N1701">
            <v>327.25</v>
          </cell>
          <cell r="O1701" t="str">
            <v>فرعى</v>
          </cell>
          <cell r="P1701" t="str">
            <v>الالات</v>
          </cell>
          <cell r="Q1701" t="str">
            <v>دفتر 2</v>
          </cell>
          <cell r="R1701">
            <v>27</v>
          </cell>
        </row>
        <row r="1702">
          <cell r="D1702" t="str">
            <v/>
          </cell>
          <cell r="E1702" t="str">
            <v>عمليات</v>
          </cell>
          <cell r="F1702" t="str">
            <v>العمليات</v>
          </cell>
          <cell r="G1702">
            <v>778</v>
          </cell>
          <cell r="H1702" t="str">
            <v/>
          </cell>
          <cell r="I1702" t="str">
            <v xml:space="preserve">بونطة تنجستين كاربيد قاطعة 7مقاسات </v>
          </cell>
          <cell r="J1702" t="str">
            <v>عدد</v>
          </cell>
          <cell r="K1702">
            <v>2</v>
          </cell>
          <cell r="L1702">
            <v>2</v>
          </cell>
          <cell r="M1702">
            <v>2145</v>
          </cell>
          <cell r="N1702">
            <v>4290</v>
          </cell>
          <cell r="O1702" t="str">
            <v>فرعى</v>
          </cell>
          <cell r="P1702" t="str">
            <v>الالات</v>
          </cell>
          <cell r="Q1702" t="str">
            <v>دفتر 2</v>
          </cell>
          <cell r="R1702">
            <v>28</v>
          </cell>
        </row>
        <row r="1703">
          <cell r="D1703" t="str">
            <v/>
          </cell>
          <cell r="E1703" t="str">
            <v>عمليات</v>
          </cell>
          <cell r="F1703" t="str">
            <v>العمليات</v>
          </cell>
          <cell r="G1703">
            <v>790</v>
          </cell>
          <cell r="H1703" t="str">
            <v/>
          </cell>
          <cell r="I1703" t="str">
            <v xml:space="preserve">بونطة دريل مخ واعصاب </v>
          </cell>
          <cell r="J1703" t="str">
            <v>عدد</v>
          </cell>
          <cell r="K1703">
            <v>4</v>
          </cell>
          <cell r="L1703">
            <v>4</v>
          </cell>
          <cell r="M1703">
            <v>0</v>
          </cell>
          <cell r="N1703">
            <v>0</v>
          </cell>
          <cell r="O1703" t="str">
            <v>فرعى</v>
          </cell>
          <cell r="P1703" t="str">
            <v>الالات</v>
          </cell>
          <cell r="Q1703" t="str">
            <v>دفتر 2</v>
          </cell>
          <cell r="R1703">
            <v>29</v>
          </cell>
        </row>
        <row r="1704">
          <cell r="D1704" t="str">
            <v/>
          </cell>
          <cell r="E1704" t="str">
            <v>عمليات</v>
          </cell>
          <cell r="F1704" t="str">
            <v>العمليات</v>
          </cell>
          <cell r="G1704">
            <v>791</v>
          </cell>
          <cell r="H1704" t="str">
            <v/>
          </cell>
          <cell r="I1704" t="str">
            <v xml:space="preserve">بونطة عظام </v>
          </cell>
          <cell r="J1704" t="str">
            <v>عدد</v>
          </cell>
          <cell r="K1704">
            <v>9</v>
          </cell>
          <cell r="L1704">
            <v>9</v>
          </cell>
          <cell r="M1704">
            <v>0</v>
          </cell>
          <cell r="N1704">
            <v>0</v>
          </cell>
          <cell r="O1704" t="str">
            <v>فرعى</v>
          </cell>
          <cell r="P1704" t="str">
            <v>الالات</v>
          </cell>
          <cell r="Q1704" t="str">
            <v>دفتر 2</v>
          </cell>
          <cell r="R1704">
            <v>30</v>
          </cell>
        </row>
        <row r="1705">
          <cell r="D1705" t="str">
            <v/>
          </cell>
          <cell r="E1705" t="str">
            <v>عمليات</v>
          </cell>
          <cell r="F1705" t="str">
            <v>العمليات</v>
          </cell>
          <cell r="G1705">
            <v>1158</v>
          </cell>
          <cell r="H1705" t="str">
            <v/>
          </cell>
          <cell r="I1705" t="str">
            <v>بونطه ماسيه طول 7 سم</v>
          </cell>
          <cell r="J1705" t="str">
            <v>عدد</v>
          </cell>
          <cell r="K1705">
            <v>1</v>
          </cell>
          <cell r="L1705">
            <v>1</v>
          </cell>
          <cell r="M1705">
            <v>2035</v>
          </cell>
          <cell r="N1705">
            <v>2035</v>
          </cell>
          <cell r="O1705" t="str">
            <v>فرعى</v>
          </cell>
          <cell r="P1705" t="str">
            <v>الالات</v>
          </cell>
          <cell r="Q1705" t="str">
            <v xml:space="preserve">دفتر 1 </v>
          </cell>
          <cell r="R1705">
            <v>27</v>
          </cell>
        </row>
        <row r="1706">
          <cell r="D1706" t="str">
            <v/>
          </cell>
          <cell r="E1706" t="str">
            <v>عمليات</v>
          </cell>
          <cell r="F1706" t="str">
            <v>العمليات</v>
          </cell>
          <cell r="G1706">
            <v>792</v>
          </cell>
          <cell r="H1706" t="str">
            <v/>
          </cell>
          <cell r="I1706" t="str">
            <v xml:space="preserve">تاول عظام </v>
          </cell>
          <cell r="J1706" t="str">
            <v>عدد</v>
          </cell>
          <cell r="K1706">
            <v>2</v>
          </cell>
          <cell r="L1706">
            <v>2</v>
          </cell>
          <cell r="M1706">
            <v>0</v>
          </cell>
          <cell r="N1706">
            <v>0</v>
          </cell>
          <cell r="O1706" t="str">
            <v>فرعى</v>
          </cell>
          <cell r="P1706" t="str">
            <v>الالات</v>
          </cell>
          <cell r="Q1706" t="str">
            <v>دفتر 2</v>
          </cell>
          <cell r="R1706">
            <v>31</v>
          </cell>
        </row>
        <row r="1707">
          <cell r="D1707" t="str">
            <v/>
          </cell>
          <cell r="E1707" t="str">
            <v>عمليات</v>
          </cell>
          <cell r="F1707" t="str">
            <v>العمليات</v>
          </cell>
          <cell r="G1707">
            <v>50</v>
          </cell>
          <cell r="H1707" t="str">
            <v/>
          </cell>
          <cell r="I1707" t="str">
            <v xml:space="preserve">ترابيزة استانليس بالدرام </v>
          </cell>
          <cell r="J1707" t="str">
            <v>عدد</v>
          </cell>
          <cell r="K1707">
            <v>4</v>
          </cell>
          <cell r="L1707">
            <v>4</v>
          </cell>
          <cell r="M1707">
            <v>700</v>
          </cell>
          <cell r="N1707">
            <v>2800</v>
          </cell>
          <cell r="O1707" t="str">
            <v>فرعى</v>
          </cell>
          <cell r="P1707" t="str">
            <v>الاثاث</v>
          </cell>
          <cell r="Q1707" t="str">
            <v>دفتر 1</v>
          </cell>
          <cell r="R1707">
            <v>32</v>
          </cell>
        </row>
        <row r="1708">
          <cell r="D1708" t="str">
            <v/>
          </cell>
          <cell r="E1708" t="str">
            <v>عمليات</v>
          </cell>
          <cell r="F1708" t="str">
            <v>العمليات</v>
          </cell>
          <cell r="G1708">
            <v>68</v>
          </cell>
          <cell r="H1708" t="str">
            <v/>
          </cell>
          <cell r="I1708" t="str">
            <v xml:space="preserve">ترابيزة استانليس كبيرة </v>
          </cell>
          <cell r="J1708" t="str">
            <v>عدد</v>
          </cell>
          <cell r="K1708">
            <v>4</v>
          </cell>
          <cell r="L1708">
            <v>4</v>
          </cell>
          <cell r="M1708">
            <v>5000</v>
          </cell>
          <cell r="N1708">
            <v>20000</v>
          </cell>
          <cell r="O1708" t="str">
            <v>فرعى</v>
          </cell>
          <cell r="P1708" t="str">
            <v>الاثاث</v>
          </cell>
          <cell r="Q1708" t="str">
            <v>دفتر 1</v>
          </cell>
          <cell r="R1708">
            <v>44</v>
          </cell>
        </row>
        <row r="1709">
          <cell r="D1709" t="str">
            <v/>
          </cell>
          <cell r="E1709" t="str">
            <v>عمليات</v>
          </cell>
          <cell r="F1709" t="str">
            <v>العمليات</v>
          </cell>
          <cell r="G1709">
            <v>872</v>
          </cell>
          <cell r="H1709" t="str">
            <v/>
          </cell>
          <cell r="I1709" t="str">
            <v>ترابيزة عمليات</v>
          </cell>
          <cell r="J1709" t="str">
            <v>عدد</v>
          </cell>
          <cell r="K1709">
            <v>2</v>
          </cell>
          <cell r="L1709">
            <v>2</v>
          </cell>
          <cell r="M1709">
            <v>63300</v>
          </cell>
          <cell r="N1709">
            <v>126600</v>
          </cell>
          <cell r="O1709" t="str">
            <v>فرعى</v>
          </cell>
          <cell r="P1709" t="str">
            <v>الالات</v>
          </cell>
          <cell r="Q1709" t="str">
            <v>دفتر 2</v>
          </cell>
          <cell r="R1709">
            <v>33</v>
          </cell>
        </row>
        <row r="1710">
          <cell r="D1710" t="str">
            <v/>
          </cell>
          <cell r="E1710" t="str">
            <v>عمليات</v>
          </cell>
          <cell r="F1710" t="str">
            <v>العمليات</v>
          </cell>
          <cell r="G1710">
            <v>464</v>
          </cell>
          <cell r="H1710" t="str">
            <v/>
          </cell>
          <cell r="I1710" t="str">
            <v>ترابيزة عمليات جينرال</v>
          </cell>
          <cell r="J1710" t="str">
            <v>عدد</v>
          </cell>
          <cell r="K1710">
            <v>2</v>
          </cell>
          <cell r="L1710">
            <v>2</v>
          </cell>
          <cell r="M1710">
            <v>224540.6</v>
          </cell>
          <cell r="N1710">
            <v>449081.2</v>
          </cell>
          <cell r="O1710" t="str">
            <v>فرعى</v>
          </cell>
          <cell r="P1710" t="str">
            <v>الالات</v>
          </cell>
          <cell r="Q1710" t="str">
            <v>دفتر 2</v>
          </cell>
          <cell r="R1710">
            <v>32</v>
          </cell>
        </row>
        <row r="1711">
          <cell r="D1711" t="str">
            <v/>
          </cell>
          <cell r="E1711" t="str">
            <v>عمليات</v>
          </cell>
          <cell r="F1711" t="str">
            <v>العمليات</v>
          </cell>
          <cell r="G1711">
            <v>74</v>
          </cell>
          <cell r="H1711" t="str">
            <v/>
          </cell>
          <cell r="I1711" t="str">
            <v xml:space="preserve">تروللي مريض </v>
          </cell>
          <cell r="J1711" t="str">
            <v>عدد</v>
          </cell>
          <cell r="K1711">
            <v>2</v>
          </cell>
          <cell r="L1711">
            <v>2</v>
          </cell>
          <cell r="M1711">
            <v>250</v>
          </cell>
          <cell r="N1711">
            <v>500</v>
          </cell>
          <cell r="O1711" t="str">
            <v>فرعى</v>
          </cell>
          <cell r="P1711" t="str">
            <v>الاثاث</v>
          </cell>
          <cell r="Q1711" t="str">
            <v>دفتر 1</v>
          </cell>
          <cell r="R1711">
            <v>49</v>
          </cell>
        </row>
        <row r="1712">
          <cell r="D1712" t="str">
            <v/>
          </cell>
          <cell r="E1712" t="str">
            <v>عمليات</v>
          </cell>
          <cell r="F1712" t="str">
            <v>العمليات</v>
          </cell>
          <cell r="G1712">
            <v>76</v>
          </cell>
          <cell r="H1712" t="str">
            <v/>
          </cell>
          <cell r="I1712" t="str">
            <v>تليفون</v>
          </cell>
          <cell r="J1712" t="str">
            <v>عدد</v>
          </cell>
          <cell r="K1712">
            <v>1</v>
          </cell>
          <cell r="L1712">
            <v>1</v>
          </cell>
          <cell r="M1712">
            <v>425</v>
          </cell>
          <cell r="N1712">
            <v>425</v>
          </cell>
          <cell r="O1712" t="str">
            <v>فرعى</v>
          </cell>
          <cell r="P1712" t="str">
            <v>الاثاث</v>
          </cell>
          <cell r="Q1712" t="str">
            <v>دفتر 2</v>
          </cell>
          <cell r="R1712">
            <v>1</v>
          </cell>
        </row>
        <row r="1713">
          <cell r="D1713" t="str">
            <v/>
          </cell>
          <cell r="E1713" t="str">
            <v>عمليات</v>
          </cell>
          <cell r="F1713" t="str">
            <v>العمليات</v>
          </cell>
          <cell r="G1713">
            <v>795</v>
          </cell>
          <cell r="H1713" t="str">
            <v/>
          </cell>
          <cell r="I1713" t="str">
            <v>توصله للشيس بالمنظار القاطع (خاص بالهارمونيك)</v>
          </cell>
          <cell r="J1713" t="str">
            <v>عدد</v>
          </cell>
          <cell r="K1713">
            <v>1</v>
          </cell>
          <cell r="L1713">
            <v>1</v>
          </cell>
          <cell r="M1713">
            <v>35850.5</v>
          </cell>
          <cell r="N1713">
            <v>35850.5</v>
          </cell>
          <cell r="O1713" t="str">
            <v>فرعى</v>
          </cell>
          <cell r="P1713" t="str">
            <v>الالات</v>
          </cell>
          <cell r="Q1713" t="str">
            <v>دفتر 2</v>
          </cell>
          <cell r="R1713">
            <v>34</v>
          </cell>
        </row>
        <row r="1714">
          <cell r="D1714" t="str">
            <v/>
          </cell>
          <cell r="E1714" t="str">
            <v>عمليات</v>
          </cell>
          <cell r="F1714" t="str">
            <v>العمليات</v>
          </cell>
          <cell r="G1714">
            <v>796</v>
          </cell>
          <cell r="H1714" t="str">
            <v/>
          </cell>
          <cell r="I1714" t="str">
            <v xml:space="preserve">ثاقب للاذن فيش 16مم مقطر/0.4مم    </v>
          </cell>
          <cell r="J1714" t="str">
            <v>عدد</v>
          </cell>
          <cell r="K1714">
            <v>1</v>
          </cell>
          <cell r="L1714">
            <v>1</v>
          </cell>
          <cell r="M1714">
            <v>420.75</v>
          </cell>
          <cell r="N1714">
            <v>420.75</v>
          </cell>
          <cell r="O1714" t="str">
            <v>فرعى</v>
          </cell>
          <cell r="P1714" t="str">
            <v>الالات</v>
          </cell>
          <cell r="Q1714" t="str">
            <v>دفتر 2</v>
          </cell>
          <cell r="R1714">
            <v>35</v>
          </cell>
        </row>
        <row r="1715">
          <cell r="D1715" t="str">
            <v/>
          </cell>
          <cell r="E1715" t="str">
            <v>عمليات</v>
          </cell>
          <cell r="F1715" t="str">
            <v>العمليات</v>
          </cell>
          <cell r="G1715">
            <v>1058</v>
          </cell>
          <cell r="H1715" t="str">
            <v/>
          </cell>
          <cell r="I1715" t="str">
            <v xml:space="preserve">ثلاجة 4.5قدم </v>
          </cell>
          <cell r="J1715" t="str">
            <v>عدد</v>
          </cell>
          <cell r="K1715">
            <v>1</v>
          </cell>
          <cell r="L1715">
            <v>1</v>
          </cell>
          <cell r="M1715">
            <v>800</v>
          </cell>
          <cell r="N1715">
            <v>800</v>
          </cell>
          <cell r="O1715" t="str">
            <v>فرعى</v>
          </cell>
          <cell r="P1715" t="str">
            <v>الاجهزه</v>
          </cell>
          <cell r="Q1715" t="str">
            <v>دفتر 1</v>
          </cell>
          <cell r="R1715">
            <v>72</v>
          </cell>
        </row>
        <row r="1716">
          <cell r="D1716" t="str">
            <v/>
          </cell>
          <cell r="E1716" t="str">
            <v>عمليات</v>
          </cell>
          <cell r="F1716" t="str">
            <v>العمليات</v>
          </cell>
          <cell r="G1716">
            <v>123</v>
          </cell>
          <cell r="H1716" t="str">
            <v/>
          </cell>
          <cell r="I1716" t="str">
            <v>جاوج للعظام هيبس مستقيم 24سم/13مم</v>
          </cell>
          <cell r="J1716" t="str">
            <v>عدد</v>
          </cell>
          <cell r="K1716">
            <v>1</v>
          </cell>
          <cell r="L1716">
            <v>1</v>
          </cell>
          <cell r="M1716">
            <v>1577.8</v>
          </cell>
          <cell r="N1716">
            <v>1577.8</v>
          </cell>
          <cell r="O1716" t="str">
            <v>فرعى</v>
          </cell>
          <cell r="P1716" t="str">
            <v>الالات</v>
          </cell>
          <cell r="Q1716" t="str">
            <v>دفتر 2</v>
          </cell>
          <cell r="R1716">
            <v>36</v>
          </cell>
        </row>
        <row r="1717">
          <cell r="D1717" t="str">
            <v/>
          </cell>
          <cell r="E1717" t="str">
            <v>عمليات</v>
          </cell>
          <cell r="F1717" t="str">
            <v>العمليات</v>
          </cell>
          <cell r="G1717">
            <v>120</v>
          </cell>
          <cell r="H1717" t="str">
            <v/>
          </cell>
          <cell r="I1717" t="str">
            <v>جاوج للعظام هيبس منحنى 24سم/13مم</v>
          </cell>
          <cell r="J1717" t="str">
            <v>عدد</v>
          </cell>
          <cell r="K1717">
            <v>1</v>
          </cell>
          <cell r="L1717">
            <v>1</v>
          </cell>
          <cell r="M1717">
            <v>1614.2</v>
          </cell>
          <cell r="N1717">
            <v>1614.2</v>
          </cell>
          <cell r="O1717" t="str">
            <v>فرعى</v>
          </cell>
          <cell r="P1717" t="str">
            <v>الالات</v>
          </cell>
          <cell r="Q1717" t="str">
            <v>دفتر 2</v>
          </cell>
          <cell r="R1717">
            <v>37</v>
          </cell>
        </row>
        <row r="1718">
          <cell r="D1718" t="str">
            <v/>
          </cell>
          <cell r="E1718" t="str">
            <v>عمليات</v>
          </cell>
          <cell r="F1718" t="str">
            <v>العمليات</v>
          </cell>
          <cell r="G1718">
            <v>798</v>
          </cell>
          <cell r="H1718" t="str">
            <v/>
          </cell>
          <cell r="I1718" t="str">
            <v xml:space="preserve">جراسبر 5مل </v>
          </cell>
          <cell r="J1718" t="str">
            <v>عدد</v>
          </cell>
          <cell r="K1718">
            <v>5</v>
          </cell>
          <cell r="L1718">
            <v>5</v>
          </cell>
          <cell r="M1718">
            <v>7774</v>
          </cell>
          <cell r="N1718">
            <v>38870</v>
          </cell>
          <cell r="O1718" t="str">
            <v>فرعى</v>
          </cell>
          <cell r="P1718" t="str">
            <v>الالات</v>
          </cell>
          <cell r="Q1718" t="str">
            <v>دفتر 2</v>
          </cell>
          <cell r="R1718">
            <v>38</v>
          </cell>
        </row>
        <row r="1719">
          <cell r="D1719" t="str">
            <v/>
          </cell>
          <cell r="E1719" t="str">
            <v>عمليات</v>
          </cell>
          <cell r="F1719" t="str">
            <v>العمليات</v>
          </cell>
          <cell r="G1719">
            <v>799</v>
          </cell>
          <cell r="H1719" t="str">
            <v/>
          </cell>
          <cell r="I1719" t="str">
            <v xml:space="preserve">جراسبر شباك 3مل </v>
          </cell>
          <cell r="J1719" t="str">
            <v>عدد</v>
          </cell>
          <cell r="K1719">
            <v>1</v>
          </cell>
          <cell r="L1719">
            <v>1</v>
          </cell>
          <cell r="M1719">
            <v>4100</v>
          </cell>
          <cell r="N1719">
            <v>4100</v>
          </cell>
          <cell r="O1719" t="str">
            <v>فرعى</v>
          </cell>
          <cell r="P1719" t="str">
            <v>الالات</v>
          </cell>
          <cell r="Q1719" t="str">
            <v>دفتر 2</v>
          </cell>
          <cell r="R1719">
            <v>39</v>
          </cell>
        </row>
        <row r="1720">
          <cell r="D1720" t="str">
            <v/>
          </cell>
          <cell r="E1720" t="str">
            <v>عمليات</v>
          </cell>
          <cell r="F1720" t="str">
            <v>العمليات</v>
          </cell>
          <cell r="G1720">
            <v>1161</v>
          </cell>
          <cell r="H1720" t="str">
            <v/>
          </cell>
          <cell r="I1720" t="str">
            <v>جفت اخذ عينه</v>
          </cell>
          <cell r="J1720" t="str">
            <v>عدد</v>
          </cell>
          <cell r="K1720">
            <v>2</v>
          </cell>
          <cell r="L1720">
            <v>2</v>
          </cell>
          <cell r="M1720">
            <v>2200</v>
          </cell>
          <cell r="N1720">
            <v>4400</v>
          </cell>
          <cell r="O1720" t="str">
            <v>فرعى</v>
          </cell>
          <cell r="P1720" t="str">
            <v>الالات</v>
          </cell>
          <cell r="Q1720" t="str">
            <v>دفتر 2</v>
          </cell>
          <cell r="R1720">
            <v>44</v>
          </cell>
        </row>
        <row r="1721">
          <cell r="D1721" t="str">
            <v/>
          </cell>
          <cell r="E1721" t="str">
            <v>عمليات</v>
          </cell>
          <cell r="F1721" t="str">
            <v>العمليات</v>
          </cell>
          <cell r="G1721">
            <v>801</v>
          </cell>
          <cell r="H1721" t="str">
            <v/>
          </cell>
          <cell r="I1721" t="str">
            <v xml:space="preserve">جفت اديسون 1*2سنه 12سم </v>
          </cell>
          <cell r="J1721" t="str">
            <v>عدد</v>
          </cell>
          <cell r="K1721">
            <v>2</v>
          </cell>
          <cell r="L1721">
            <v>2</v>
          </cell>
          <cell r="M1721">
            <v>116.88</v>
          </cell>
          <cell r="N1721">
            <v>233.76</v>
          </cell>
          <cell r="O1721" t="str">
            <v>فرعى</v>
          </cell>
          <cell r="P1721" t="str">
            <v>الالات</v>
          </cell>
          <cell r="Q1721" t="str">
            <v>دفتر 2</v>
          </cell>
          <cell r="R1721">
            <v>40</v>
          </cell>
        </row>
        <row r="1722">
          <cell r="D1722" t="str">
            <v/>
          </cell>
          <cell r="E1722" t="str">
            <v>عمليات</v>
          </cell>
          <cell r="F1722" t="str">
            <v>العمليات</v>
          </cell>
          <cell r="G1722">
            <v>1160</v>
          </cell>
          <cell r="H1722" t="str">
            <v/>
          </cell>
          <cell r="I1722" t="str">
            <v>جفت استخراج اجسام غريبه</v>
          </cell>
          <cell r="J1722" t="str">
            <v>عدد</v>
          </cell>
          <cell r="K1722">
            <v>1</v>
          </cell>
          <cell r="L1722">
            <v>1</v>
          </cell>
          <cell r="M1722">
            <v>5200</v>
          </cell>
          <cell r="N1722">
            <v>5200</v>
          </cell>
          <cell r="O1722" t="str">
            <v>فرعى</v>
          </cell>
          <cell r="P1722" t="str">
            <v>الالات</v>
          </cell>
          <cell r="Q1722" t="str">
            <v>دفتر 2</v>
          </cell>
          <cell r="R1722">
            <v>17</v>
          </cell>
        </row>
        <row r="1723">
          <cell r="D1723" t="str">
            <v/>
          </cell>
          <cell r="E1723" t="str">
            <v>عمليات</v>
          </cell>
          <cell r="F1723" t="str">
            <v>العمليات</v>
          </cell>
          <cell r="G1723">
            <v>802</v>
          </cell>
          <cell r="H1723" t="str">
            <v/>
          </cell>
          <cell r="I1723" t="str">
            <v>جفت اليس للانسجة 15سم 5* سنه</v>
          </cell>
          <cell r="J1723" t="str">
            <v>عدد</v>
          </cell>
          <cell r="K1723">
            <v>21</v>
          </cell>
          <cell r="L1723">
            <v>21</v>
          </cell>
          <cell r="M1723">
            <v>230</v>
          </cell>
          <cell r="N1723">
            <v>4830</v>
          </cell>
          <cell r="O1723" t="str">
            <v>فرعى</v>
          </cell>
          <cell r="P1723" t="str">
            <v>الالات</v>
          </cell>
          <cell r="Q1723" t="str">
            <v>دفتر 2</v>
          </cell>
          <cell r="R1723">
            <v>41</v>
          </cell>
        </row>
        <row r="1724">
          <cell r="D1724" t="str">
            <v/>
          </cell>
          <cell r="E1724" t="str">
            <v>عمليات</v>
          </cell>
          <cell r="F1724" t="str">
            <v>العمليات</v>
          </cell>
          <cell r="G1724">
            <v>804</v>
          </cell>
          <cell r="H1724" t="str">
            <v/>
          </cell>
          <cell r="I1724" t="str">
            <v xml:space="preserve">جفت بدون سن </v>
          </cell>
          <cell r="J1724" t="str">
            <v>عدد</v>
          </cell>
          <cell r="K1724">
            <v>40</v>
          </cell>
          <cell r="L1724">
            <v>40</v>
          </cell>
          <cell r="M1724">
            <v>45</v>
          </cell>
          <cell r="N1724">
            <v>1800</v>
          </cell>
          <cell r="O1724" t="str">
            <v>فرعى</v>
          </cell>
          <cell r="P1724" t="str">
            <v>الالات</v>
          </cell>
          <cell r="Q1724" t="str">
            <v xml:space="preserve">دفتر 1 </v>
          </cell>
          <cell r="R1724">
            <v>74</v>
          </cell>
        </row>
        <row r="1725">
          <cell r="D1725" t="str">
            <v/>
          </cell>
          <cell r="E1725" t="str">
            <v>عمليات</v>
          </cell>
          <cell r="F1725" t="str">
            <v>العمليات</v>
          </cell>
          <cell r="G1725">
            <v>806</v>
          </cell>
          <cell r="H1725">
            <v>6</v>
          </cell>
          <cell r="I1725" t="str">
            <v>جفت بسن</v>
          </cell>
          <cell r="J1725" t="str">
            <v>عدد</v>
          </cell>
          <cell r="K1725">
            <v>57</v>
          </cell>
          <cell r="L1725">
            <v>57</v>
          </cell>
          <cell r="M1725">
            <v>45</v>
          </cell>
          <cell r="N1725">
            <v>2565</v>
          </cell>
          <cell r="O1725" t="str">
            <v>فرعى</v>
          </cell>
          <cell r="P1725" t="str">
            <v>الالات</v>
          </cell>
          <cell r="Q1725" t="str">
            <v xml:space="preserve">دفتر 1 </v>
          </cell>
          <cell r="R1725">
            <v>75</v>
          </cell>
        </row>
        <row r="1726">
          <cell r="D1726" t="str">
            <v/>
          </cell>
          <cell r="E1726" t="str">
            <v>عمليات</v>
          </cell>
          <cell r="F1726" t="str">
            <v>العمليات</v>
          </cell>
          <cell r="G1726">
            <v>808</v>
          </cell>
          <cell r="H1726" t="str">
            <v/>
          </cell>
          <cell r="I1726" t="str">
            <v xml:space="preserve">جفت تمساح </v>
          </cell>
          <cell r="J1726" t="str">
            <v>عدد</v>
          </cell>
          <cell r="K1726">
            <v>25</v>
          </cell>
          <cell r="L1726">
            <v>25</v>
          </cell>
          <cell r="M1726">
            <v>150</v>
          </cell>
          <cell r="N1726">
            <v>3750</v>
          </cell>
          <cell r="O1726" t="str">
            <v>فرعى</v>
          </cell>
          <cell r="P1726" t="str">
            <v>الالات</v>
          </cell>
          <cell r="Q1726" t="str">
            <v xml:space="preserve">دفتر 1 </v>
          </cell>
          <cell r="R1726">
            <v>88</v>
          </cell>
        </row>
        <row r="1727">
          <cell r="D1727" t="str">
            <v/>
          </cell>
          <cell r="E1727" t="str">
            <v>عمليات</v>
          </cell>
          <cell r="F1727" t="str">
            <v>العمليات</v>
          </cell>
          <cell r="G1727">
            <v>1162</v>
          </cell>
          <cell r="H1727" t="str">
            <v/>
          </cell>
          <cell r="I1727" t="str">
            <v>جفت تمساح ميكرو للاذن هارتمان 4*.9مم فك مستقيم</v>
          </cell>
          <cell r="J1727" t="str">
            <v>عدد</v>
          </cell>
          <cell r="K1727">
            <v>1</v>
          </cell>
          <cell r="L1727">
            <v>1</v>
          </cell>
          <cell r="M1727">
            <v>2524.5</v>
          </cell>
          <cell r="N1727">
            <v>2524.5</v>
          </cell>
          <cell r="O1727" t="str">
            <v>فرعى</v>
          </cell>
          <cell r="P1727" t="str">
            <v>الالات</v>
          </cell>
          <cell r="Q1727" t="str">
            <v>دفتر 2</v>
          </cell>
          <cell r="R1727">
            <v>80</v>
          </cell>
        </row>
        <row r="1728">
          <cell r="D1728" t="str">
            <v/>
          </cell>
          <cell r="E1728" t="str">
            <v>عمليات</v>
          </cell>
          <cell r="F1728" t="str">
            <v>العمليات</v>
          </cell>
          <cell r="G1728">
            <v>809</v>
          </cell>
          <cell r="H1728" t="str">
            <v/>
          </cell>
          <cell r="I1728" t="str">
            <v>جفت تمساح ميكرو للاذن هارتمان 4*6مم فك مشرشر OF001.26</v>
          </cell>
          <cell r="J1728" t="str">
            <v>عدد</v>
          </cell>
          <cell r="K1728">
            <v>1</v>
          </cell>
          <cell r="L1728">
            <v>1</v>
          </cell>
          <cell r="M1728">
            <v>2524.5</v>
          </cell>
          <cell r="N1728">
            <v>2524.5</v>
          </cell>
          <cell r="O1728" t="str">
            <v>فرعى</v>
          </cell>
          <cell r="P1728" t="str">
            <v>الالات</v>
          </cell>
          <cell r="Q1728" t="str">
            <v>دفتر 2</v>
          </cell>
          <cell r="R1728">
            <v>42</v>
          </cell>
        </row>
        <row r="1729">
          <cell r="D1729" t="str">
            <v/>
          </cell>
          <cell r="E1729" t="str">
            <v>عمليات</v>
          </cell>
          <cell r="F1729" t="str">
            <v>العمليات</v>
          </cell>
          <cell r="G1729">
            <v>810</v>
          </cell>
          <cell r="H1729" t="str">
            <v/>
          </cell>
          <cell r="I1729" t="str">
            <v>جفت ثنائى الحركة قصير 5مم طول 25 سم</v>
          </cell>
          <cell r="J1729" t="str">
            <v>عدد</v>
          </cell>
          <cell r="K1729">
            <v>1</v>
          </cell>
          <cell r="L1729">
            <v>1</v>
          </cell>
          <cell r="M1729">
            <v>10170</v>
          </cell>
          <cell r="N1729">
            <v>10170</v>
          </cell>
          <cell r="O1729" t="str">
            <v>فرعى</v>
          </cell>
          <cell r="P1729" t="str">
            <v>الالات</v>
          </cell>
          <cell r="Q1729" t="str">
            <v>دفتر 2</v>
          </cell>
          <cell r="R1729">
            <v>43</v>
          </cell>
        </row>
        <row r="1730">
          <cell r="D1730" t="str">
            <v/>
          </cell>
          <cell r="E1730" t="str">
            <v>عمليات</v>
          </cell>
          <cell r="F1730" t="str">
            <v>العمليات</v>
          </cell>
          <cell r="G1730">
            <v>978</v>
          </cell>
          <cell r="H1730" t="str">
            <v/>
          </cell>
          <cell r="I1730" t="str">
            <v>جفت خارق لبطانه المخ قابل للفك احادى مكون من يد للغلق وغلاف وسلاح جفت ماسك 28164LD/30131</v>
          </cell>
          <cell r="J1730" t="str">
            <v>عدد</v>
          </cell>
          <cell r="K1730">
            <v>3</v>
          </cell>
          <cell r="L1730">
            <v>3</v>
          </cell>
          <cell r="M1730">
            <v>15167</v>
          </cell>
          <cell r="N1730">
            <v>45501</v>
          </cell>
          <cell r="O1730" t="str">
            <v>فرعى</v>
          </cell>
          <cell r="P1730" t="str">
            <v>الالات</v>
          </cell>
          <cell r="Q1730" t="str">
            <v xml:space="preserve">دفتر 1 </v>
          </cell>
          <cell r="R1730">
            <v>91</v>
          </cell>
        </row>
        <row r="1731">
          <cell r="D1731" t="str">
            <v/>
          </cell>
          <cell r="E1731" t="str">
            <v>عمليات</v>
          </cell>
          <cell r="F1731" t="str">
            <v>العمليات</v>
          </cell>
          <cell r="G1731">
            <v>814</v>
          </cell>
          <cell r="H1731">
            <v>59</v>
          </cell>
          <cell r="I1731" t="str">
            <v xml:space="preserve">جفت ديبكي </v>
          </cell>
          <cell r="J1731" t="str">
            <v>عدد</v>
          </cell>
          <cell r="K1731">
            <v>14</v>
          </cell>
          <cell r="L1731">
            <v>18</v>
          </cell>
          <cell r="M1731">
            <v>1389</v>
          </cell>
          <cell r="N1731">
            <v>25002</v>
          </cell>
          <cell r="O1731" t="str">
            <v>فرعى</v>
          </cell>
          <cell r="P1731" t="str">
            <v>الالات</v>
          </cell>
          <cell r="Q1731" t="str">
            <v>دفتر 2</v>
          </cell>
          <cell r="R1731">
            <v>45</v>
          </cell>
          <cell r="S1731">
            <v>44802</v>
          </cell>
          <cell r="T1731">
            <v>14</v>
          </cell>
          <cell r="U1731">
            <v>4</v>
          </cell>
        </row>
        <row r="1732">
          <cell r="D1732" t="str">
            <v/>
          </cell>
          <cell r="E1732" t="str">
            <v>عمليات</v>
          </cell>
          <cell r="F1732" t="str">
            <v>العمليات</v>
          </cell>
          <cell r="G1732">
            <v>817</v>
          </cell>
          <cell r="H1732" t="str">
            <v/>
          </cell>
          <cell r="I1732" t="str">
            <v xml:space="preserve">جفت شرياني  </v>
          </cell>
          <cell r="J1732" t="str">
            <v>عدد</v>
          </cell>
          <cell r="K1732">
            <v>87</v>
          </cell>
          <cell r="L1732">
            <v>87</v>
          </cell>
          <cell r="M1732">
            <v>156</v>
          </cell>
          <cell r="N1732">
            <v>13572</v>
          </cell>
          <cell r="O1732" t="str">
            <v>فرعى</v>
          </cell>
          <cell r="P1732" t="str">
            <v>الالات</v>
          </cell>
          <cell r="Q1732" t="str">
            <v>دفتر 2</v>
          </cell>
          <cell r="R1732">
            <v>47</v>
          </cell>
        </row>
        <row r="1733">
          <cell r="D1733" t="str">
            <v/>
          </cell>
          <cell r="E1733" t="str">
            <v>عمليات</v>
          </cell>
          <cell r="F1733" t="str">
            <v>العمليات</v>
          </cell>
          <cell r="G1733">
            <v>816</v>
          </cell>
          <cell r="H1733" t="str">
            <v/>
          </cell>
          <cell r="I1733" t="str">
            <v>جفت شرياني انف كبير</v>
          </cell>
          <cell r="J1733" t="str">
            <v>عدد</v>
          </cell>
          <cell r="K1733">
            <v>8</v>
          </cell>
          <cell r="L1733">
            <v>8</v>
          </cell>
          <cell r="M1733">
            <v>165</v>
          </cell>
          <cell r="N1733">
            <v>1320</v>
          </cell>
          <cell r="O1733" t="str">
            <v>فرعى</v>
          </cell>
          <cell r="P1733" t="str">
            <v>الالات</v>
          </cell>
          <cell r="Q1733" t="str">
            <v>دفتر 2</v>
          </cell>
          <cell r="R1733">
            <v>46</v>
          </cell>
        </row>
        <row r="1734">
          <cell r="D1734" t="str">
            <v/>
          </cell>
          <cell r="E1734" t="str">
            <v>عمليات</v>
          </cell>
          <cell r="F1734" t="str">
            <v>العمليات</v>
          </cell>
          <cell r="G1734">
            <v>959</v>
          </cell>
          <cell r="H1734" t="str">
            <v/>
          </cell>
          <cell r="I1734" t="str">
            <v>جفت عينه 2.7</v>
          </cell>
          <cell r="J1734" t="str">
            <v>عدد</v>
          </cell>
          <cell r="K1734">
            <v>1</v>
          </cell>
          <cell r="L1734">
            <v>1</v>
          </cell>
          <cell r="M1734">
            <v>4625</v>
          </cell>
          <cell r="N1734">
            <v>4625</v>
          </cell>
          <cell r="O1734" t="str">
            <v>فرعى</v>
          </cell>
          <cell r="P1734" t="str">
            <v>الالات</v>
          </cell>
          <cell r="Q1734" t="str">
            <v xml:space="preserve">دفتر 1 </v>
          </cell>
          <cell r="R1734">
            <v>40</v>
          </cell>
        </row>
        <row r="1735">
          <cell r="D1735" t="str">
            <v/>
          </cell>
          <cell r="E1735" t="str">
            <v>عمليات</v>
          </cell>
          <cell r="F1735" t="str">
            <v>العمليات</v>
          </cell>
          <cell r="G1735">
            <v>971</v>
          </cell>
          <cell r="H1735" t="str">
            <v/>
          </cell>
          <cell r="I1735" t="str">
            <v>جفت عينه قابل للدوران والفك به مدخل للتعقيم ثنائى مكون من يد غلق وغلاف وسلاح جفت ماسك 28164LC/30131</v>
          </cell>
          <cell r="J1735" t="str">
            <v>عدد</v>
          </cell>
          <cell r="K1735">
            <v>1</v>
          </cell>
          <cell r="L1735">
            <v>1</v>
          </cell>
          <cell r="M1735">
            <v>14232</v>
          </cell>
          <cell r="N1735">
            <v>14232</v>
          </cell>
          <cell r="O1735" t="str">
            <v>فرعى</v>
          </cell>
          <cell r="P1735" t="str">
            <v>الالات</v>
          </cell>
          <cell r="Q1735" t="str">
            <v xml:space="preserve">دفتر 1 </v>
          </cell>
          <cell r="R1735">
            <v>90</v>
          </cell>
        </row>
        <row r="1736">
          <cell r="D1736" t="str">
            <v/>
          </cell>
          <cell r="E1736" t="str">
            <v>عمليات</v>
          </cell>
          <cell r="F1736" t="str">
            <v>العمليات</v>
          </cell>
          <cell r="G1736">
            <v>820</v>
          </cell>
          <cell r="H1736" t="str">
            <v/>
          </cell>
          <cell r="I1736" t="str">
            <v>جفت قاطع (كراش + نن كراش)</v>
          </cell>
          <cell r="J1736" t="str">
            <v>عدد</v>
          </cell>
          <cell r="K1736">
            <v>12</v>
          </cell>
          <cell r="L1736">
            <v>12</v>
          </cell>
          <cell r="M1736">
            <v>450</v>
          </cell>
          <cell r="N1736">
            <v>5400</v>
          </cell>
          <cell r="O1736" t="str">
            <v>فرعى</v>
          </cell>
          <cell r="P1736" t="str">
            <v>الالات</v>
          </cell>
          <cell r="Q1736" t="str">
            <v>دفتر 2</v>
          </cell>
          <cell r="R1736">
            <v>48</v>
          </cell>
        </row>
        <row r="1737">
          <cell r="D1737" t="str">
            <v/>
          </cell>
          <cell r="E1737" t="str">
            <v>عمليات</v>
          </cell>
          <cell r="F1737" t="str">
            <v>العمليات</v>
          </cell>
          <cell r="G1737">
            <v>822</v>
          </cell>
          <cell r="H1737" t="str">
            <v/>
          </cell>
          <cell r="I1737" t="str">
            <v xml:space="preserve">جفت ماجيل </v>
          </cell>
          <cell r="J1737" t="str">
            <v>عدد</v>
          </cell>
          <cell r="K1737">
            <v>3</v>
          </cell>
          <cell r="L1737">
            <v>3</v>
          </cell>
          <cell r="M1737">
            <v>50</v>
          </cell>
          <cell r="N1737">
            <v>150</v>
          </cell>
          <cell r="O1737" t="str">
            <v>فرعى</v>
          </cell>
          <cell r="P1737" t="str">
            <v>الالات</v>
          </cell>
          <cell r="Q1737" t="str">
            <v xml:space="preserve">دفتر 1 </v>
          </cell>
          <cell r="R1737">
            <v>76</v>
          </cell>
        </row>
        <row r="1738">
          <cell r="D1738" t="str">
            <v/>
          </cell>
          <cell r="E1738" t="str">
            <v>عمليات</v>
          </cell>
          <cell r="F1738" t="str">
            <v>العمليات</v>
          </cell>
          <cell r="G1738">
            <v>746</v>
          </cell>
          <cell r="H1738" t="str">
            <v/>
          </cell>
          <cell r="I1738" t="str">
            <v>جفت ماسك 2.7</v>
          </cell>
          <cell r="J1738" t="str">
            <v>عدد</v>
          </cell>
          <cell r="K1738">
            <v>1</v>
          </cell>
          <cell r="L1738">
            <v>1</v>
          </cell>
          <cell r="M1738">
            <v>6325</v>
          </cell>
          <cell r="N1738">
            <v>6325</v>
          </cell>
          <cell r="O1738" t="str">
            <v>فرعى</v>
          </cell>
          <cell r="P1738" t="str">
            <v>الالات</v>
          </cell>
          <cell r="Q1738" t="str">
            <v>دفتر 2</v>
          </cell>
          <cell r="R1738">
            <v>2</v>
          </cell>
        </row>
        <row r="1739">
          <cell r="D1739" t="str">
            <v/>
          </cell>
          <cell r="E1739" t="str">
            <v>عمليات</v>
          </cell>
          <cell r="F1739" t="str">
            <v>العمليات</v>
          </cell>
          <cell r="G1739">
            <v>823</v>
          </cell>
          <cell r="H1739" t="str">
            <v/>
          </cell>
          <cell r="I1739" t="str">
            <v>جفت ماسك انيروكلش مقاس 5مم طول 25سم</v>
          </cell>
          <cell r="J1739" t="str">
            <v>عدد</v>
          </cell>
          <cell r="K1739">
            <v>1</v>
          </cell>
          <cell r="L1739">
            <v>1</v>
          </cell>
          <cell r="M1739">
            <v>10170</v>
          </cell>
          <cell r="N1739">
            <v>10170</v>
          </cell>
          <cell r="O1739" t="str">
            <v>فرعى</v>
          </cell>
          <cell r="P1739" t="str">
            <v>الالات</v>
          </cell>
          <cell r="Q1739" t="str">
            <v>دفتر 2</v>
          </cell>
          <cell r="R1739">
            <v>49</v>
          </cell>
        </row>
        <row r="1740">
          <cell r="D1740" t="str">
            <v/>
          </cell>
          <cell r="E1740" t="str">
            <v>عمليات</v>
          </cell>
          <cell r="F1740" t="str">
            <v>العمليات</v>
          </cell>
          <cell r="G1740">
            <v>998</v>
          </cell>
          <cell r="H1740" t="str">
            <v/>
          </cell>
          <cell r="I1740" t="str">
            <v>جفت ماسك باسنان وقابل للتعقيم مكون من يد وغلاف وسلاح الجفت 28164LE/30131</v>
          </cell>
          <cell r="J1740" t="str">
            <v>عدد</v>
          </cell>
          <cell r="K1740">
            <v>1</v>
          </cell>
          <cell r="L1740">
            <v>1</v>
          </cell>
          <cell r="M1740">
            <v>14232</v>
          </cell>
          <cell r="N1740">
            <v>14232</v>
          </cell>
          <cell r="O1740" t="str">
            <v>فرعى</v>
          </cell>
          <cell r="P1740" t="str">
            <v>الالات</v>
          </cell>
          <cell r="Q1740" t="str">
            <v xml:space="preserve">دفتر 1 </v>
          </cell>
          <cell r="R1740">
            <v>92</v>
          </cell>
        </row>
        <row r="1741">
          <cell r="D1741" t="str">
            <v/>
          </cell>
          <cell r="E1741" t="str">
            <v>عمليات</v>
          </cell>
          <cell r="F1741" t="str">
            <v>العمليات</v>
          </cell>
          <cell r="G1741">
            <v>745</v>
          </cell>
          <cell r="H1741" t="str">
            <v/>
          </cell>
          <cell r="I1741" t="str">
            <v xml:space="preserve">جفت ماسك بسن </v>
          </cell>
          <cell r="J1741" t="str">
            <v>عدد</v>
          </cell>
          <cell r="K1741">
            <v>1</v>
          </cell>
          <cell r="L1741">
            <v>1</v>
          </cell>
          <cell r="M1741">
            <v>12025</v>
          </cell>
          <cell r="N1741">
            <v>12025</v>
          </cell>
          <cell r="O1741" t="str">
            <v>فرعى</v>
          </cell>
          <cell r="P1741" t="str">
            <v>الالات</v>
          </cell>
          <cell r="Q1741" t="str">
            <v>دفتر 2</v>
          </cell>
          <cell r="R1741">
            <v>1</v>
          </cell>
        </row>
        <row r="1742">
          <cell r="D1742" t="str">
            <v/>
          </cell>
          <cell r="E1742" t="str">
            <v>عمليات</v>
          </cell>
          <cell r="F1742" t="str">
            <v>العمليات</v>
          </cell>
          <cell r="G1742">
            <v>824</v>
          </cell>
          <cell r="H1742" t="str">
            <v/>
          </cell>
          <cell r="I1742" t="str">
            <v xml:space="preserve">جفت ماسك حصوة </v>
          </cell>
          <cell r="J1742" t="str">
            <v>عدد</v>
          </cell>
          <cell r="K1742">
            <v>1</v>
          </cell>
          <cell r="L1742">
            <v>1</v>
          </cell>
          <cell r="M1742">
            <v>1500</v>
          </cell>
          <cell r="N1742">
            <v>1500</v>
          </cell>
          <cell r="O1742" t="str">
            <v>فرعى</v>
          </cell>
          <cell r="P1742" t="str">
            <v>الالات</v>
          </cell>
          <cell r="Q1742" t="str">
            <v>دفتر 2</v>
          </cell>
          <cell r="R1742">
            <v>50</v>
          </cell>
        </row>
        <row r="1743">
          <cell r="D1743" t="str">
            <v/>
          </cell>
          <cell r="E1743" t="str">
            <v>عمليات</v>
          </cell>
          <cell r="F1743" t="str">
            <v>العمليات</v>
          </cell>
          <cell r="G1743">
            <v>825</v>
          </cell>
          <cell r="H1743" t="str">
            <v/>
          </cell>
          <cell r="I1743" t="str">
            <v>جفت ماسك فنيستريتدذ  صغير احادى الحركة مقاس 5مم طول 25 سم</v>
          </cell>
          <cell r="J1743" t="str">
            <v>عدد</v>
          </cell>
          <cell r="K1743">
            <v>1</v>
          </cell>
          <cell r="L1743">
            <v>1</v>
          </cell>
          <cell r="M1743">
            <v>10170</v>
          </cell>
          <cell r="N1743">
            <v>10170</v>
          </cell>
          <cell r="O1743" t="str">
            <v>فرعى</v>
          </cell>
          <cell r="P1743" t="str">
            <v>الالات</v>
          </cell>
          <cell r="Q1743" t="str">
            <v>دفتر 2</v>
          </cell>
          <cell r="R1743">
            <v>51</v>
          </cell>
        </row>
        <row r="1744">
          <cell r="D1744" t="str">
            <v/>
          </cell>
          <cell r="E1744" t="str">
            <v>عمليات</v>
          </cell>
          <cell r="F1744" t="str">
            <v>العمليات</v>
          </cell>
          <cell r="G1744">
            <v>826</v>
          </cell>
          <cell r="H1744" t="str">
            <v/>
          </cell>
          <cell r="I1744" t="str">
            <v>جفت ماسك فنيستريتدذ طويل مفرغ من الفتصف مقاس 5 مم طول 25 سم</v>
          </cell>
          <cell r="J1744" t="str">
            <v>عدد</v>
          </cell>
          <cell r="K1744">
            <v>2</v>
          </cell>
          <cell r="L1744">
            <v>2</v>
          </cell>
          <cell r="M1744">
            <v>10170</v>
          </cell>
          <cell r="N1744">
            <v>20340</v>
          </cell>
          <cell r="O1744" t="str">
            <v>فرعى</v>
          </cell>
          <cell r="P1744" t="str">
            <v>الالات</v>
          </cell>
          <cell r="Q1744" t="str">
            <v>دفتر 2</v>
          </cell>
          <cell r="R1744">
            <v>52</v>
          </cell>
        </row>
        <row r="1745">
          <cell r="D1745" t="str">
            <v/>
          </cell>
          <cell r="E1745" t="str">
            <v>عمليات</v>
          </cell>
          <cell r="F1745" t="str">
            <v>العمليات</v>
          </cell>
          <cell r="G1745">
            <v>827</v>
          </cell>
          <cell r="H1745" t="str">
            <v/>
          </cell>
          <cell r="I1745" t="str">
            <v xml:space="preserve">جفت ماك جي للاذن هاوس 0.8*3.5سم </v>
          </cell>
          <cell r="J1745" t="str">
            <v>عدد</v>
          </cell>
          <cell r="K1745">
            <v>1</v>
          </cell>
          <cell r="L1745">
            <v>1</v>
          </cell>
          <cell r="M1745">
            <v>2524.5</v>
          </cell>
          <cell r="N1745">
            <v>2524.5</v>
          </cell>
          <cell r="O1745" t="str">
            <v>فرعى</v>
          </cell>
          <cell r="P1745" t="str">
            <v>الالات</v>
          </cell>
          <cell r="Q1745" t="str">
            <v>دفتر 2</v>
          </cell>
          <cell r="R1745">
            <v>53</v>
          </cell>
        </row>
        <row r="1746">
          <cell r="D1746" t="str">
            <v/>
          </cell>
          <cell r="E1746" t="str">
            <v>عمليات</v>
          </cell>
          <cell r="F1746" t="str">
            <v>العمليات</v>
          </cell>
          <cell r="G1746">
            <v>999</v>
          </cell>
          <cell r="H1746" t="str">
            <v/>
          </cell>
          <cell r="I1746" t="str">
            <v>جفت موسكيتو مستقيم</v>
          </cell>
          <cell r="J1746" t="str">
            <v>عدد</v>
          </cell>
          <cell r="K1746">
            <v>110</v>
          </cell>
          <cell r="L1746">
            <v>109</v>
          </cell>
          <cell r="M1746">
            <v>345</v>
          </cell>
          <cell r="N1746">
            <v>37605</v>
          </cell>
          <cell r="O1746" t="str">
            <v>فرعى</v>
          </cell>
          <cell r="P1746" t="str">
            <v>الالات</v>
          </cell>
          <cell r="Q1746" t="str">
            <v xml:space="preserve">دفتر 1 </v>
          </cell>
          <cell r="R1746">
            <v>77</v>
          </cell>
          <cell r="S1746">
            <v>44863</v>
          </cell>
          <cell r="T1746" t="str">
            <v>تكهين</v>
          </cell>
          <cell r="V1746">
            <v>1</v>
          </cell>
        </row>
        <row r="1747">
          <cell r="D1747" t="str">
            <v/>
          </cell>
          <cell r="E1747" t="str">
            <v>عمليات</v>
          </cell>
          <cell r="F1747" t="str">
            <v>العمليات</v>
          </cell>
          <cell r="G1747">
            <v>829</v>
          </cell>
          <cell r="H1747">
            <v>58</v>
          </cell>
          <cell r="I1747" t="str">
            <v xml:space="preserve">جفت موسكيتو منحني </v>
          </cell>
          <cell r="J1747" t="str">
            <v>عدد</v>
          </cell>
          <cell r="K1747">
            <v>170</v>
          </cell>
          <cell r="L1747">
            <v>186</v>
          </cell>
          <cell r="M1747">
            <v>352.26</v>
          </cell>
          <cell r="N1747">
            <v>65520.36</v>
          </cell>
          <cell r="O1747" t="str">
            <v>فرعى</v>
          </cell>
          <cell r="P1747" t="str">
            <v>الالات</v>
          </cell>
          <cell r="Q1747" t="str">
            <v xml:space="preserve">دفتر 1 </v>
          </cell>
          <cell r="R1747">
            <v>78</v>
          </cell>
          <cell r="S1747">
            <v>44802</v>
          </cell>
          <cell r="T1747">
            <v>14</v>
          </cell>
          <cell r="U1747">
            <v>20</v>
          </cell>
          <cell r="V1747">
            <v>2</v>
          </cell>
          <cell r="W1747">
            <v>44863</v>
          </cell>
          <cell r="X1747" t="str">
            <v>تكهين</v>
          </cell>
          <cell r="Z1747">
            <v>2</v>
          </cell>
        </row>
        <row r="1748">
          <cell r="D1748" t="str">
            <v/>
          </cell>
          <cell r="E1748" t="str">
            <v>عمليات</v>
          </cell>
          <cell r="F1748" t="str">
            <v>العمليات</v>
          </cell>
          <cell r="G1748">
            <v>830</v>
          </cell>
          <cell r="H1748" t="str">
            <v/>
          </cell>
          <cell r="I1748" t="str">
            <v xml:space="preserve">جفت ميكرو للاذن فك كب مستقيم 4مم0.9مم </v>
          </cell>
          <cell r="J1748" t="str">
            <v>عدد</v>
          </cell>
          <cell r="K1748">
            <v>1</v>
          </cell>
          <cell r="L1748">
            <v>1</v>
          </cell>
          <cell r="M1748">
            <v>2300.1</v>
          </cell>
          <cell r="N1748">
            <v>2300.1</v>
          </cell>
          <cell r="O1748" t="str">
            <v>فرعى</v>
          </cell>
          <cell r="P1748" t="str">
            <v>الالات</v>
          </cell>
          <cell r="Q1748" t="str">
            <v>دفتر 2</v>
          </cell>
          <cell r="R1748">
            <v>54</v>
          </cell>
        </row>
        <row r="1749">
          <cell r="D1749" t="str">
            <v/>
          </cell>
          <cell r="E1749" t="str">
            <v>عمليات</v>
          </cell>
          <cell r="F1749" t="str">
            <v>العمليات</v>
          </cell>
          <cell r="G1749">
            <v>831</v>
          </cell>
          <cell r="H1749" t="str">
            <v/>
          </cell>
          <cell r="I1749" t="str">
            <v>جفنه</v>
          </cell>
          <cell r="J1749" t="str">
            <v>عدد</v>
          </cell>
          <cell r="K1749">
            <v>35</v>
          </cell>
          <cell r="L1749">
            <v>35</v>
          </cell>
          <cell r="M1749">
            <v>7</v>
          </cell>
          <cell r="N1749">
            <v>245</v>
          </cell>
          <cell r="O1749" t="str">
            <v>فرعى</v>
          </cell>
          <cell r="P1749" t="str">
            <v>الالات</v>
          </cell>
          <cell r="Q1749" t="str">
            <v xml:space="preserve">دفتر 1 </v>
          </cell>
          <cell r="R1749">
            <v>79</v>
          </cell>
        </row>
        <row r="1750">
          <cell r="D1750" t="str">
            <v/>
          </cell>
          <cell r="E1750" t="str">
            <v>عمليات</v>
          </cell>
          <cell r="F1750" t="str">
            <v>العمليات</v>
          </cell>
          <cell r="G1750">
            <v>1057</v>
          </cell>
          <cell r="H1750" t="str">
            <v/>
          </cell>
          <cell r="I1750" t="str">
            <v>جهاز اختبار تسريب الماء والهواء</v>
          </cell>
          <cell r="J1750" t="str">
            <v>عدد</v>
          </cell>
          <cell r="K1750">
            <v>1</v>
          </cell>
          <cell r="L1750">
            <v>1</v>
          </cell>
          <cell r="M1750">
            <v>3850</v>
          </cell>
          <cell r="N1750">
            <v>3850</v>
          </cell>
          <cell r="O1750" t="str">
            <v>فرعى</v>
          </cell>
          <cell r="P1750" t="str">
            <v>الاجهزه</v>
          </cell>
          <cell r="Q1750" t="str">
            <v>دفتر 5</v>
          </cell>
          <cell r="R1750">
            <v>10</v>
          </cell>
        </row>
        <row r="1751">
          <cell r="D1751" t="str">
            <v/>
          </cell>
          <cell r="E1751" t="str">
            <v>عمليات</v>
          </cell>
          <cell r="F1751" t="str">
            <v>العمليات</v>
          </cell>
          <cell r="G1751">
            <v>1083</v>
          </cell>
          <cell r="H1751" t="str">
            <v/>
          </cell>
          <cell r="I1751" t="str">
            <v xml:space="preserve">جهاز اشعة (CEARM) </v>
          </cell>
          <cell r="J1751" t="str">
            <v>عدد</v>
          </cell>
          <cell r="K1751">
            <v>1</v>
          </cell>
          <cell r="L1751">
            <v>1</v>
          </cell>
          <cell r="M1751">
            <v>236336.63</v>
          </cell>
          <cell r="N1751">
            <v>236336.63</v>
          </cell>
          <cell r="O1751" t="str">
            <v>فرعى</v>
          </cell>
          <cell r="P1751" t="str">
            <v>الاجهزه</v>
          </cell>
          <cell r="Q1751" t="str">
            <v>دفتر 3</v>
          </cell>
          <cell r="R1751">
            <v>90</v>
          </cell>
        </row>
        <row r="1752">
          <cell r="D1752" t="str">
            <v/>
          </cell>
          <cell r="E1752" t="str">
            <v>عمليات</v>
          </cell>
          <cell r="F1752" t="str">
            <v>العمليات</v>
          </cell>
          <cell r="G1752">
            <v>1105</v>
          </cell>
          <cell r="H1752" t="str">
            <v/>
          </cell>
          <cell r="I1752" t="str">
            <v>جهاز اشعه c-arm high pwer</v>
          </cell>
          <cell r="J1752" t="str">
            <v>عدد</v>
          </cell>
          <cell r="K1752">
            <v>1</v>
          </cell>
          <cell r="L1752">
            <v>1</v>
          </cell>
          <cell r="M1752">
            <v>1429520</v>
          </cell>
          <cell r="N1752">
            <v>1429520</v>
          </cell>
          <cell r="O1752" t="str">
            <v>فرعى</v>
          </cell>
          <cell r="P1752" t="str">
            <v>الاجهزه</v>
          </cell>
          <cell r="Q1752" t="str">
            <v>دفتر 5</v>
          </cell>
          <cell r="R1752">
            <v>39</v>
          </cell>
        </row>
        <row r="1753">
          <cell r="D1753" t="str">
            <v/>
          </cell>
          <cell r="E1753" t="str">
            <v>عمليات</v>
          </cell>
          <cell r="F1753" t="str">
            <v>العمليات</v>
          </cell>
          <cell r="G1753">
            <v>525</v>
          </cell>
          <cell r="H1753">
            <v>10</v>
          </cell>
          <cell r="I1753" t="str">
            <v>جهاز تحليل السكر ACCACHEK</v>
          </cell>
          <cell r="J1753" t="str">
            <v>عدد</v>
          </cell>
          <cell r="K1753">
            <v>1</v>
          </cell>
          <cell r="L1753">
            <v>1</v>
          </cell>
          <cell r="M1753">
            <v>345</v>
          </cell>
          <cell r="N1753">
            <v>345</v>
          </cell>
          <cell r="O1753" t="str">
            <v>فرعى</v>
          </cell>
          <cell r="P1753" t="str">
            <v>الاجهزه</v>
          </cell>
          <cell r="Q1753" t="str">
            <v>دفتر 1</v>
          </cell>
          <cell r="R1753">
            <v>66</v>
          </cell>
        </row>
        <row r="1754">
          <cell r="D1754" t="str">
            <v/>
          </cell>
          <cell r="E1754" t="str">
            <v>عمليات</v>
          </cell>
          <cell r="F1754" t="str">
            <v>العمليات</v>
          </cell>
          <cell r="G1754">
            <v>1059</v>
          </cell>
          <cell r="H1754" t="str">
            <v/>
          </cell>
          <cell r="I1754" t="str">
            <v>جهاز تخدير دريجر CIECRO</v>
          </cell>
          <cell r="J1754" t="str">
            <v>عدد</v>
          </cell>
          <cell r="K1754">
            <v>1</v>
          </cell>
          <cell r="L1754">
            <v>1</v>
          </cell>
          <cell r="M1754">
            <v>115000</v>
          </cell>
          <cell r="N1754">
            <v>115000</v>
          </cell>
          <cell r="O1754" t="str">
            <v>فرعى</v>
          </cell>
          <cell r="P1754" t="str">
            <v>الاجهزه</v>
          </cell>
          <cell r="Q1754" t="str">
            <v>دفتر 2</v>
          </cell>
          <cell r="R1754">
            <v>47</v>
          </cell>
        </row>
        <row r="1755">
          <cell r="D1755" t="str">
            <v/>
          </cell>
          <cell r="E1755" t="str">
            <v>عمليات</v>
          </cell>
          <cell r="F1755" t="str">
            <v>العمليات</v>
          </cell>
          <cell r="G1755">
            <v>1061</v>
          </cell>
          <cell r="H1755" t="str">
            <v/>
          </cell>
          <cell r="I1755" t="str">
            <v>جهاز تخدير دريجر موديل FABIUS PLUS</v>
          </cell>
          <cell r="J1755" t="str">
            <v>عدد</v>
          </cell>
          <cell r="K1755">
            <v>1</v>
          </cell>
          <cell r="L1755">
            <v>1</v>
          </cell>
          <cell r="M1755">
            <v>145000</v>
          </cell>
          <cell r="N1755">
            <v>145000</v>
          </cell>
          <cell r="O1755" t="str">
            <v>فرعى</v>
          </cell>
          <cell r="P1755" t="str">
            <v>الاجهزه</v>
          </cell>
          <cell r="Q1755" t="str">
            <v>دفتر 2</v>
          </cell>
          <cell r="R1755">
            <v>71</v>
          </cell>
        </row>
        <row r="1756">
          <cell r="D1756" t="str">
            <v/>
          </cell>
          <cell r="E1756" t="str">
            <v>عمليات</v>
          </cell>
          <cell r="F1756" t="str">
            <v>العمليات</v>
          </cell>
          <cell r="G1756">
            <v>530</v>
          </cell>
          <cell r="H1756" t="str">
            <v/>
          </cell>
          <cell r="I1756" t="str">
            <v>جهاز تخدير ماركه GE +مونيتور B650</v>
          </cell>
          <cell r="J1756" t="str">
            <v>عدد</v>
          </cell>
          <cell r="K1756">
            <v>2</v>
          </cell>
          <cell r="L1756">
            <v>2</v>
          </cell>
          <cell r="M1756">
            <v>372652.53</v>
          </cell>
          <cell r="N1756">
            <v>745305.06</v>
          </cell>
          <cell r="O1756" t="str">
            <v>فرعى</v>
          </cell>
          <cell r="P1756" t="str">
            <v>الاجهزه</v>
          </cell>
          <cell r="Q1756" t="str">
            <v>دفتر 1</v>
          </cell>
          <cell r="R1756">
            <v>71</v>
          </cell>
        </row>
        <row r="1757">
          <cell r="D1757" t="str">
            <v/>
          </cell>
          <cell r="E1757" t="str">
            <v>عمليات</v>
          </cell>
          <cell r="F1757" t="str">
            <v>العمليات</v>
          </cell>
          <cell r="G1757">
            <v>793</v>
          </cell>
          <cell r="H1757" t="str">
            <v/>
          </cell>
          <cell r="I1757" t="str">
            <v>جهاز تدفئة الدم والمحاليل ELLETEC</v>
          </cell>
          <cell r="J1757" t="str">
            <v>عدد</v>
          </cell>
          <cell r="K1757">
            <v>2</v>
          </cell>
          <cell r="L1757">
            <v>2</v>
          </cell>
          <cell r="M1757">
            <v>15000</v>
          </cell>
          <cell r="N1757">
            <v>30000</v>
          </cell>
          <cell r="O1757" t="str">
            <v>فرعى</v>
          </cell>
          <cell r="P1757" t="str">
            <v>الاجهزه</v>
          </cell>
          <cell r="Q1757" t="str">
            <v>دفتر 1</v>
          </cell>
          <cell r="R1757">
            <v>73</v>
          </cell>
        </row>
        <row r="1758">
          <cell r="D1758" t="str">
            <v/>
          </cell>
          <cell r="E1758" t="str">
            <v>عمليات</v>
          </cell>
          <cell r="F1758" t="str">
            <v>العمليات</v>
          </cell>
          <cell r="G1758">
            <v>794</v>
          </cell>
          <cell r="H1758" t="str">
            <v/>
          </cell>
          <cell r="I1758" t="str">
            <v xml:space="preserve">جهاز ترونكية </v>
          </cell>
          <cell r="J1758" t="str">
            <v>عدد</v>
          </cell>
          <cell r="K1758">
            <v>1</v>
          </cell>
          <cell r="L1758">
            <v>1</v>
          </cell>
          <cell r="M1758">
            <v>3600</v>
          </cell>
          <cell r="N1758">
            <v>3600</v>
          </cell>
          <cell r="O1758" t="str">
            <v>فرعى</v>
          </cell>
          <cell r="P1758" t="str">
            <v>الاجهزه</v>
          </cell>
          <cell r="Q1758" t="str">
            <v>دفتر 1</v>
          </cell>
          <cell r="R1758">
            <v>75</v>
          </cell>
        </row>
        <row r="1759">
          <cell r="D1759" t="str">
            <v/>
          </cell>
          <cell r="E1759" t="str">
            <v>عمليات</v>
          </cell>
          <cell r="F1759" t="str">
            <v>العمليات</v>
          </cell>
          <cell r="G1759">
            <v>469</v>
          </cell>
          <cell r="H1759" t="str">
            <v/>
          </cell>
          <cell r="I1759" t="str">
            <v>جهاز تكييف شارب 3 ح</v>
          </cell>
          <cell r="J1759" t="str">
            <v>عدد</v>
          </cell>
          <cell r="K1759">
            <v>1</v>
          </cell>
          <cell r="L1759">
            <v>1</v>
          </cell>
          <cell r="M1759">
            <v>9995</v>
          </cell>
          <cell r="N1759">
            <v>9995</v>
          </cell>
          <cell r="O1759" t="str">
            <v>فرعى</v>
          </cell>
          <cell r="P1759" t="str">
            <v>الاجهزه</v>
          </cell>
          <cell r="Q1759" t="str">
            <v>دفتر 1</v>
          </cell>
          <cell r="R1759">
            <v>84</v>
          </cell>
        </row>
        <row r="1760">
          <cell r="D1760" t="str">
            <v/>
          </cell>
          <cell r="E1760" t="str">
            <v>عمليات</v>
          </cell>
          <cell r="F1760" t="str">
            <v>العمليات</v>
          </cell>
          <cell r="G1760">
            <v>3</v>
          </cell>
          <cell r="H1760" t="str">
            <v/>
          </cell>
          <cell r="I1760" t="str">
            <v>جهاز تكييف كارير 3ح</v>
          </cell>
          <cell r="J1760" t="str">
            <v>عدد</v>
          </cell>
          <cell r="K1760">
            <v>1</v>
          </cell>
          <cell r="L1760">
            <v>1</v>
          </cell>
          <cell r="M1760">
            <v>9889</v>
          </cell>
          <cell r="N1760">
            <v>9889</v>
          </cell>
          <cell r="O1760" t="str">
            <v>فرعى</v>
          </cell>
          <cell r="P1760" t="str">
            <v>الاجهزه</v>
          </cell>
          <cell r="Q1760" t="str">
            <v>دفتر 1</v>
          </cell>
          <cell r="R1760">
            <v>92</v>
          </cell>
        </row>
        <row r="1761">
          <cell r="D1761" t="str">
            <v/>
          </cell>
          <cell r="E1761" t="str">
            <v>عمليات</v>
          </cell>
          <cell r="F1761" t="str">
            <v>العمليات</v>
          </cell>
          <cell r="G1761">
            <v>475</v>
          </cell>
          <cell r="H1761" t="str">
            <v/>
          </cell>
          <cell r="I1761" t="str">
            <v>جهاز تكييف مركزي</v>
          </cell>
          <cell r="J1761" t="str">
            <v>عدد</v>
          </cell>
          <cell r="K1761">
            <v>2</v>
          </cell>
          <cell r="L1761">
            <v>2</v>
          </cell>
          <cell r="M1761">
            <v>15000</v>
          </cell>
          <cell r="N1761">
            <v>30000</v>
          </cell>
          <cell r="O1761" t="str">
            <v>فرعى</v>
          </cell>
          <cell r="P1761" t="str">
            <v>الاجهزه</v>
          </cell>
          <cell r="Q1761" t="str">
            <v>دفتر 1</v>
          </cell>
          <cell r="R1761">
            <v>95</v>
          </cell>
        </row>
        <row r="1762">
          <cell r="D1762" t="str">
            <v/>
          </cell>
          <cell r="E1762" t="str">
            <v>عمليات</v>
          </cell>
          <cell r="F1762" t="str">
            <v>العمليات</v>
          </cell>
          <cell r="G1762">
            <v>542</v>
          </cell>
          <cell r="H1762" t="str">
            <v/>
          </cell>
          <cell r="I1762" t="str">
            <v xml:space="preserve">جهاز دياثرمى كى جراحى </v>
          </cell>
          <cell r="J1762" t="str">
            <v>عدد</v>
          </cell>
          <cell r="K1762">
            <v>2</v>
          </cell>
          <cell r="L1762">
            <v>2</v>
          </cell>
          <cell r="M1762">
            <v>53500</v>
          </cell>
          <cell r="N1762">
            <v>107000</v>
          </cell>
          <cell r="O1762" t="str">
            <v>فرعى</v>
          </cell>
          <cell r="P1762" t="str">
            <v>الاجهزه</v>
          </cell>
          <cell r="Q1762" t="str">
            <v>دفتر 2</v>
          </cell>
          <cell r="R1762">
            <v>9</v>
          </cell>
        </row>
        <row r="1763">
          <cell r="D1763" t="str">
            <v/>
          </cell>
          <cell r="E1763" t="str">
            <v>عمليات</v>
          </cell>
          <cell r="F1763" t="str">
            <v>العمليات</v>
          </cell>
          <cell r="G1763">
            <v>550</v>
          </cell>
          <cell r="H1763" t="str">
            <v/>
          </cell>
          <cell r="I1763" t="str">
            <v>جهاز شفط كهربائى متحرك 2 لتر</v>
          </cell>
          <cell r="J1763" t="str">
            <v>عدد</v>
          </cell>
          <cell r="K1763">
            <v>1</v>
          </cell>
          <cell r="L1763">
            <v>1</v>
          </cell>
          <cell r="M1763">
            <v>891</v>
          </cell>
          <cell r="N1763">
            <v>891</v>
          </cell>
          <cell r="O1763" t="str">
            <v>فرعى</v>
          </cell>
          <cell r="P1763" t="str">
            <v>الاجهزه</v>
          </cell>
          <cell r="Q1763" t="str">
            <v>دفتر 2</v>
          </cell>
          <cell r="R1763">
            <v>18</v>
          </cell>
        </row>
        <row r="1764">
          <cell r="D1764" t="str">
            <v/>
          </cell>
          <cell r="E1764" t="str">
            <v>عمليات</v>
          </cell>
          <cell r="F1764" t="str">
            <v>العمليات</v>
          </cell>
          <cell r="G1764">
            <v>1062</v>
          </cell>
          <cell r="H1764" t="str">
            <v/>
          </cell>
          <cell r="I1764" t="str">
            <v>جهاز شفط وغسيل المنظار</v>
          </cell>
          <cell r="J1764" t="str">
            <v>عدد</v>
          </cell>
          <cell r="K1764">
            <v>1</v>
          </cell>
          <cell r="L1764">
            <v>1</v>
          </cell>
          <cell r="M1764">
            <v>19800</v>
          </cell>
          <cell r="N1764">
            <v>19800</v>
          </cell>
          <cell r="O1764" t="str">
            <v>فرعى</v>
          </cell>
          <cell r="P1764" t="str">
            <v>الاجهزه</v>
          </cell>
          <cell r="Q1764" t="str">
            <v>دفتر 3</v>
          </cell>
          <cell r="R1764">
            <v>43</v>
          </cell>
        </row>
        <row r="1765">
          <cell r="D1765" t="str">
            <v/>
          </cell>
          <cell r="E1765" t="str">
            <v>عمليات</v>
          </cell>
          <cell r="F1765" t="str">
            <v>العمليات</v>
          </cell>
          <cell r="G1765">
            <v>552</v>
          </cell>
          <cell r="H1765" t="str">
            <v/>
          </cell>
          <cell r="I1765" t="str">
            <v>جهاز شنيور بالبطارية 16 فولت(هند دريل يدوي )</v>
          </cell>
          <cell r="J1765" t="str">
            <v>عدد</v>
          </cell>
          <cell r="K1765">
            <v>1</v>
          </cell>
          <cell r="L1765">
            <v>1</v>
          </cell>
          <cell r="M1765">
            <v>150</v>
          </cell>
          <cell r="N1765">
            <v>150</v>
          </cell>
          <cell r="O1765" t="str">
            <v>فرعى</v>
          </cell>
          <cell r="P1765" t="str">
            <v>الاجهزه</v>
          </cell>
          <cell r="Q1765" t="str">
            <v>دفتر 2</v>
          </cell>
          <cell r="R1765">
            <v>20</v>
          </cell>
        </row>
        <row r="1766">
          <cell r="D1766" t="str">
            <v/>
          </cell>
          <cell r="E1766" t="str">
            <v>عمليات</v>
          </cell>
          <cell r="F1766" t="str">
            <v>العمليات</v>
          </cell>
          <cell r="G1766">
            <v>553</v>
          </cell>
          <cell r="H1766">
            <v>76</v>
          </cell>
          <cell r="I1766" t="str">
            <v>جهاز صدمات قلب</v>
          </cell>
          <cell r="J1766" t="str">
            <v>عدد</v>
          </cell>
          <cell r="K1766">
            <v>2</v>
          </cell>
          <cell r="L1766">
            <v>2</v>
          </cell>
          <cell r="M1766">
            <v>20818</v>
          </cell>
          <cell r="N1766">
            <v>41636</v>
          </cell>
          <cell r="O1766" t="str">
            <v>فرعى</v>
          </cell>
          <cell r="P1766" t="str">
            <v>الاجهزه</v>
          </cell>
          <cell r="Q1766" t="str">
            <v>دفتر 2</v>
          </cell>
          <cell r="R1766">
            <v>21</v>
          </cell>
        </row>
        <row r="1767">
          <cell r="D1767" t="str">
            <v/>
          </cell>
          <cell r="E1767" t="str">
            <v>عمليات</v>
          </cell>
          <cell r="F1767" t="str">
            <v>العمليات</v>
          </cell>
          <cell r="G1767">
            <v>803</v>
          </cell>
          <cell r="H1767" t="str">
            <v/>
          </cell>
          <cell r="I1767" t="str">
            <v>جهاز قطع وكي وإيقاف النزيف (هارمونيك )</v>
          </cell>
          <cell r="J1767" t="str">
            <v>عدد</v>
          </cell>
          <cell r="K1767">
            <v>1</v>
          </cell>
          <cell r="L1767">
            <v>1</v>
          </cell>
          <cell r="M1767">
            <v>16363</v>
          </cell>
          <cell r="N1767">
            <v>16363</v>
          </cell>
          <cell r="O1767" t="str">
            <v>فرعى</v>
          </cell>
          <cell r="P1767" t="str">
            <v>الاجهزه</v>
          </cell>
          <cell r="Q1767" t="str">
            <v>دفتر 2</v>
          </cell>
          <cell r="R1767">
            <v>55</v>
          </cell>
        </row>
        <row r="1768">
          <cell r="D1768" t="str">
            <v/>
          </cell>
          <cell r="E1768" t="str">
            <v>عمليات</v>
          </cell>
          <cell r="F1768" t="str">
            <v>العمليات</v>
          </cell>
          <cell r="G1768">
            <v>800</v>
          </cell>
          <cell r="H1768" t="str">
            <v/>
          </cell>
          <cell r="I1768" t="str">
            <v xml:space="preserve">جهازسيستوسكوب منظار مثانة  </v>
          </cell>
          <cell r="J1768" t="str">
            <v>عدد</v>
          </cell>
          <cell r="K1768">
            <v>1</v>
          </cell>
          <cell r="L1768">
            <v>1</v>
          </cell>
          <cell r="M1768">
            <v>34371</v>
          </cell>
          <cell r="N1768">
            <v>34371</v>
          </cell>
          <cell r="O1768" t="str">
            <v>فرعى</v>
          </cell>
          <cell r="P1768" t="str">
            <v>الاجهزه</v>
          </cell>
          <cell r="Q1768" t="str">
            <v>دفتر 2</v>
          </cell>
          <cell r="R1768">
            <v>15</v>
          </cell>
        </row>
        <row r="1769">
          <cell r="D1769" t="str">
            <v/>
          </cell>
          <cell r="E1769" t="str">
            <v>عمليات</v>
          </cell>
          <cell r="F1769" t="str">
            <v>العمليات</v>
          </cell>
          <cell r="G1769">
            <v>89</v>
          </cell>
          <cell r="H1769" t="str">
            <v/>
          </cell>
          <cell r="I1769" t="str">
            <v>حامل محاليل</v>
          </cell>
          <cell r="J1769" t="str">
            <v>عدد</v>
          </cell>
          <cell r="K1769">
            <v>3</v>
          </cell>
          <cell r="L1769">
            <v>3</v>
          </cell>
          <cell r="M1769">
            <v>325</v>
          </cell>
          <cell r="N1769">
            <v>975</v>
          </cell>
          <cell r="O1769" t="str">
            <v>فرعى</v>
          </cell>
          <cell r="P1769" t="str">
            <v>الاثاث</v>
          </cell>
          <cell r="Q1769" t="str">
            <v>دفتر 1</v>
          </cell>
          <cell r="R1769">
            <v>62</v>
          </cell>
        </row>
        <row r="1770">
          <cell r="D1770" t="str">
            <v/>
          </cell>
          <cell r="E1770" t="str">
            <v>عمليات</v>
          </cell>
          <cell r="F1770" t="str">
            <v>العمليات</v>
          </cell>
          <cell r="G1770">
            <v>737</v>
          </cell>
          <cell r="H1770" t="str">
            <v/>
          </cell>
          <cell r="I1770" t="str">
            <v>حفارات انف واذن</v>
          </cell>
          <cell r="J1770" t="str">
            <v>عدد</v>
          </cell>
          <cell r="K1770">
            <v>3</v>
          </cell>
          <cell r="L1770">
            <v>3</v>
          </cell>
          <cell r="M1770">
            <v>1227</v>
          </cell>
          <cell r="N1770">
            <v>3681</v>
          </cell>
          <cell r="O1770" t="str">
            <v>فرعى</v>
          </cell>
          <cell r="P1770" t="str">
            <v>الالات</v>
          </cell>
          <cell r="Q1770" t="str">
            <v>دفتر 2</v>
          </cell>
          <cell r="R1770">
            <v>55</v>
          </cell>
        </row>
        <row r="1771">
          <cell r="D1771" t="str">
            <v/>
          </cell>
          <cell r="E1771" t="str">
            <v>عمليات</v>
          </cell>
          <cell r="F1771" t="str">
            <v>العمليات</v>
          </cell>
          <cell r="G1771">
            <v>832</v>
          </cell>
          <cell r="H1771" t="str">
            <v/>
          </cell>
          <cell r="I1771" t="str">
            <v xml:space="preserve">حقنة عظام </v>
          </cell>
          <cell r="J1771" t="str">
            <v>عدد</v>
          </cell>
          <cell r="K1771">
            <v>1</v>
          </cell>
          <cell r="L1771">
            <v>1</v>
          </cell>
          <cell r="M1771">
            <v>0</v>
          </cell>
          <cell r="N1771">
            <v>0</v>
          </cell>
          <cell r="O1771" t="str">
            <v>فرعى</v>
          </cell>
          <cell r="P1771" t="str">
            <v>الالات</v>
          </cell>
          <cell r="Q1771" t="str">
            <v>دفتر 2</v>
          </cell>
          <cell r="R1771">
            <v>56</v>
          </cell>
        </row>
        <row r="1772">
          <cell r="D1772" t="str">
            <v/>
          </cell>
          <cell r="E1772" t="str">
            <v>عمليات</v>
          </cell>
          <cell r="F1772" t="str">
            <v>العمليات</v>
          </cell>
          <cell r="G1772">
            <v>834</v>
          </cell>
          <cell r="H1772" t="str">
            <v/>
          </cell>
          <cell r="I1772" t="str">
            <v xml:space="preserve">حوض كلوي </v>
          </cell>
          <cell r="J1772" t="str">
            <v>عدد</v>
          </cell>
          <cell r="K1772">
            <v>3</v>
          </cell>
          <cell r="L1772">
            <v>3</v>
          </cell>
          <cell r="M1772">
            <v>25</v>
          </cell>
          <cell r="N1772">
            <v>75</v>
          </cell>
          <cell r="O1772" t="str">
            <v>فرعى</v>
          </cell>
          <cell r="P1772" t="str">
            <v>الالات</v>
          </cell>
          <cell r="Q1772" t="str">
            <v xml:space="preserve">دفتر 1 </v>
          </cell>
          <cell r="R1772">
            <v>80</v>
          </cell>
        </row>
        <row r="1773">
          <cell r="D1773" t="str">
            <v/>
          </cell>
          <cell r="E1773" t="str">
            <v>عمليات</v>
          </cell>
          <cell r="F1773" t="str">
            <v>العمليات</v>
          </cell>
          <cell r="G1773">
            <v>1053</v>
          </cell>
          <cell r="H1773" t="str">
            <v/>
          </cell>
          <cell r="I1773" t="str">
            <v>خارق غير حاد متوافق مع غلاف عدسه منظار المخ 28164LO</v>
          </cell>
          <cell r="J1773" t="str">
            <v>عدد</v>
          </cell>
          <cell r="K1773">
            <v>1</v>
          </cell>
          <cell r="L1773">
            <v>1</v>
          </cell>
          <cell r="M1773">
            <v>2913</v>
          </cell>
          <cell r="N1773">
            <v>2913</v>
          </cell>
          <cell r="O1773" t="str">
            <v>فرعى</v>
          </cell>
          <cell r="P1773" t="str">
            <v>الالات</v>
          </cell>
          <cell r="Q1773" t="str">
            <v xml:space="preserve">دفتر 1 </v>
          </cell>
          <cell r="R1773">
            <v>98</v>
          </cell>
        </row>
        <row r="1774">
          <cell r="D1774" t="str">
            <v/>
          </cell>
          <cell r="E1774" t="str">
            <v>عمليات</v>
          </cell>
          <cell r="F1774" t="str">
            <v>العمليات</v>
          </cell>
          <cell r="G1774">
            <v>835</v>
          </cell>
          <cell r="H1774" t="str">
            <v/>
          </cell>
          <cell r="I1774" t="str">
            <v xml:space="preserve">خافض لسان معدن </v>
          </cell>
          <cell r="J1774" t="str">
            <v>عدد</v>
          </cell>
          <cell r="K1774">
            <v>3</v>
          </cell>
          <cell r="L1774">
            <v>3</v>
          </cell>
          <cell r="M1774">
            <v>220</v>
          </cell>
          <cell r="N1774">
            <v>660</v>
          </cell>
          <cell r="O1774" t="str">
            <v>فرعى</v>
          </cell>
          <cell r="P1774" t="str">
            <v>الالات</v>
          </cell>
          <cell r="Q1774" t="str">
            <v>دفتر 2</v>
          </cell>
          <cell r="R1774">
            <v>57</v>
          </cell>
        </row>
        <row r="1775">
          <cell r="D1775" t="str">
            <v/>
          </cell>
          <cell r="E1775" t="str">
            <v>عمليات</v>
          </cell>
          <cell r="F1775" t="str">
            <v>العمليات</v>
          </cell>
          <cell r="G1775">
            <v>836</v>
          </cell>
          <cell r="H1775" t="str">
            <v/>
          </cell>
          <cell r="I1775" t="str">
            <v xml:space="preserve">خرامه يدوي باسلحتها </v>
          </cell>
          <cell r="J1775" t="str">
            <v>عدد</v>
          </cell>
          <cell r="K1775">
            <v>2</v>
          </cell>
          <cell r="L1775">
            <v>2</v>
          </cell>
          <cell r="M1775">
            <v>0</v>
          </cell>
          <cell r="N1775">
            <v>0</v>
          </cell>
          <cell r="O1775" t="str">
            <v>فرعى</v>
          </cell>
          <cell r="P1775" t="str">
            <v>الالات</v>
          </cell>
          <cell r="Q1775" t="str">
            <v>دفتر 2</v>
          </cell>
          <cell r="R1775">
            <v>58</v>
          </cell>
        </row>
        <row r="1776">
          <cell r="D1776" t="str">
            <v/>
          </cell>
          <cell r="E1776" t="str">
            <v>عمليات</v>
          </cell>
          <cell r="F1776" t="str">
            <v>العمليات</v>
          </cell>
          <cell r="G1776">
            <v>838</v>
          </cell>
          <cell r="H1776">
            <v>12</v>
          </cell>
          <cell r="I1776" t="str">
            <v>خطاف لون ستار</v>
          </cell>
          <cell r="J1776" t="str">
            <v>عدد</v>
          </cell>
          <cell r="L1776">
            <v>7</v>
          </cell>
          <cell r="M1776">
            <v>77</v>
          </cell>
          <cell r="N1776">
            <v>539</v>
          </cell>
          <cell r="O1776" t="str">
            <v>فرعى</v>
          </cell>
          <cell r="P1776" t="str">
            <v>الالات</v>
          </cell>
          <cell r="Q1776" t="str">
            <v>دفتر 4</v>
          </cell>
          <cell r="R1776">
            <v>4</v>
          </cell>
          <cell r="S1776">
            <v>45282</v>
          </cell>
          <cell r="T1776">
            <v>45</v>
          </cell>
          <cell r="U1776">
            <v>7</v>
          </cell>
        </row>
        <row r="1777">
          <cell r="D1777" t="str">
            <v/>
          </cell>
          <cell r="E1777" t="str">
            <v>عمليات</v>
          </cell>
          <cell r="F1777" t="str">
            <v>العمليات</v>
          </cell>
          <cell r="G1777">
            <v>839</v>
          </cell>
          <cell r="H1777" t="str">
            <v/>
          </cell>
          <cell r="I1777" t="str">
            <v xml:space="preserve">خطاف هوك للاذن شامبوك 16سم-90درجة/0.4مم  </v>
          </cell>
          <cell r="J1777" t="str">
            <v>عدد</v>
          </cell>
          <cell r="K1777">
            <v>1</v>
          </cell>
          <cell r="L1777">
            <v>1</v>
          </cell>
          <cell r="M1777">
            <v>439.45</v>
          </cell>
          <cell r="N1777">
            <v>439.45</v>
          </cell>
          <cell r="O1777" t="str">
            <v>فرعى</v>
          </cell>
          <cell r="P1777" t="str">
            <v>الالات</v>
          </cell>
          <cell r="Q1777" t="str">
            <v>دفتر 2</v>
          </cell>
          <cell r="R1777">
            <v>59</v>
          </cell>
        </row>
        <row r="1778">
          <cell r="D1778" t="str">
            <v/>
          </cell>
          <cell r="E1778" t="str">
            <v>عمليات</v>
          </cell>
          <cell r="F1778" t="str">
            <v>العمليات</v>
          </cell>
          <cell r="G1778">
            <v>150</v>
          </cell>
          <cell r="H1778" t="str">
            <v/>
          </cell>
          <cell r="I1778" t="str">
            <v>دولاب الات 1 دلفه</v>
          </cell>
          <cell r="J1778" t="str">
            <v>عدد</v>
          </cell>
          <cell r="K1778">
            <v>3</v>
          </cell>
          <cell r="L1778">
            <v>3</v>
          </cell>
          <cell r="M1778">
            <v>800</v>
          </cell>
          <cell r="N1778">
            <v>2400</v>
          </cell>
          <cell r="O1778" t="str">
            <v>فرعى</v>
          </cell>
          <cell r="P1778" t="str">
            <v>الاثاث</v>
          </cell>
          <cell r="Q1778" t="str">
            <v>دفتر 2</v>
          </cell>
          <cell r="R1778">
            <v>8</v>
          </cell>
        </row>
        <row r="1779">
          <cell r="D1779" t="str">
            <v/>
          </cell>
          <cell r="E1779" t="str">
            <v>عمليات</v>
          </cell>
          <cell r="F1779" t="str">
            <v>العمليات</v>
          </cell>
          <cell r="G1779">
            <v>769</v>
          </cell>
          <cell r="H1779" t="str">
            <v/>
          </cell>
          <cell r="I1779" t="str">
            <v>دولاب ستانلس 30*90*200 سم</v>
          </cell>
          <cell r="J1779" t="str">
            <v>عدد</v>
          </cell>
          <cell r="K1779">
            <v>1</v>
          </cell>
          <cell r="L1779">
            <v>1</v>
          </cell>
          <cell r="M1779">
            <v>10850</v>
          </cell>
          <cell r="N1779">
            <v>10850</v>
          </cell>
          <cell r="O1779" t="str">
            <v>فرعى</v>
          </cell>
          <cell r="P1779" t="str">
            <v>الاثاث</v>
          </cell>
          <cell r="Q1779" t="str">
            <v>دفتر 2</v>
          </cell>
          <cell r="R1779">
            <v>17</v>
          </cell>
        </row>
        <row r="1780">
          <cell r="D1780" t="str">
            <v/>
          </cell>
          <cell r="E1780" t="str">
            <v>عمليات</v>
          </cell>
          <cell r="F1780" t="str">
            <v>العمليات</v>
          </cell>
          <cell r="G1780">
            <v>159</v>
          </cell>
          <cell r="H1780" t="str">
            <v/>
          </cell>
          <cell r="I1780" t="str">
            <v>دولاب صاج 1 دلفه</v>
          </cell>
          <cell r="J1780" t="str">
            <v>عدد</v>
          </cell>
          <cell r="K1780">
            <v>6</v>
          </cell>
          <cell r="L1780">
            <v>6</v>
          </cell>
          <cell r="M1780">
            <v>800</v>
          </cell>
          <cell r="N1780">
            <v>4800</v>
          </cell>
          <cell r="O1780" t="str">
            <v>فرعى</v>
          </cell>
          <cell r="P1780" t="str">
            <v>الاثاث</v>
          </cell>
          <cell r="Q1780" t="str">
            <v>دفتر 2</v>
          </cell>
          <cell r="R1780">
            <v>18</v>
          </cell>
        </row>
        <row r="1781">
          <cell r="D1781" t="str">
            <v/>
          </cell>
          <cell r="E1781" t="str">
            <v>عمليات</v>
          </cell>
          <cell r="F1781" t="str">
            <v>العمليات</v>
          </cell>
          <cell r="G1781">
            <v>163</v>
          </cell>
          <cell r="H1781" t="str">
            <v/>
          </cell>
          <cell r="I1781" t="str">
            <v>دولاب صاج 6 عين</v>
          </cell>
          <cell r="J1781" t="str">
            <v>عدد</v>
          </cell>
          <cell r="K1781">
            <v>2</v>
          </cell>
          <cell r="L1781">
            <v>2</v>
          </cell>
          <cell r="M1781">
            <v>1450</v>
          </cell>
          <cell r="N1781">
            <v>2900</v>
          </cell>
          <cell r="O1781" t="str">
            <v>فرعى</v>
          </cell>
          <cell r="P1781" t="str">
            <v>الاثاث</v>
          </cell>
          <cell r="Q1781" t="str">
            <v>دفتر 2</v>
          </cell>
          <cell r="R1781">
            <v>21</v>
          </cell>
        </row>
        <row r="1782">
          <cell r="D1782" t="str">
            <v/>
          </cell>
          <cell r="E1782" t="str">
            <v>عمليات</v>
          </cell>
          <cell r="F1782" t="str">
            <v>العمليات</v>
          </cell>
          <cell r="G1782">
            <v>843</v>
          </cell>
          <cell r="H1782" t="str">
            <v/>
          </cell>
          <cell r="I1782" t="str">
            <v xml:space="preserve">رافع سمحاق </v>
          </cell>
          <cell r="J1782" t="str">
            <v>عدد</v>
          </cell>
          <cell r="K1782">
            <v>2</v>
          </cell>
          <cell r="L1782">
            <v>2</v>
          </cell>
          <cell r="M1782">
            <v>402.5</v>
          </cell>
          <cell r="N1782">
            <v>805</v>
          </cell>
          <cell r="O1782" t="str">
            <v>فرعى</v>
          </cell>
          <cell r="P1782" t="str">
            <v>الالات</v>
          </cell>
          <cell r="Q1782" t="str">
            <v>دفتر 2</v>
          </cell>
          <cell r="R1782">
            <v>60</v>
          </cell>
        </row>
        <row r="1783">
          <cell r="D1783" t="str">
            <v/>
          </cell>
          <cell r="E1783" t="str">
            <v>عمليات</v>
          </cell>
          <cell r="F1783" t="str">
            <v>العمليات</v>
          </cell>
          <cell r="G1783">
            <v>845</v>
          </cell>
          <cell r="H1783" t="str">
            <v/>
          </cell>
          <cell r="I1783" t="str">
            <v xml:space="preserve">رافع عظام </v>
          </cell>
          <cell r="J1783" t="str">
            <v>عدد</v>
          </cell>
          <cell r="K1783">
            <v>10</v>
          </cell>
          <cell r="L1783">
            <v>10</v>
          </cell>
          <cell r="M1783">
            <v>547</v>
          </cell>
          <cell r="N1783">
            <v>5470</v>
          </cell>
          <cell r="O1783" t="str">
            <v>فرعى</v>
          </cell>
          <cell r="P1783" t="str">
            <v>الالات</v>
          </cell>
          <cell r="Q1783" t="str">
            <v>دفتر 2</v>
          </cell>
          <cell r="R1783">
            <v>61</v>
          </cell>
        </row>
        <row r="1784">
          <cell r="D1784" t="str">
            <v/>
          </cell>
          <cell r="E1784" t="str">
            <v>عمليات</v>
          </cell>
          <cell r="F1784" t="str">
            <v>العمليات</v>
          </cell>
          <cell r="G1784">
            <v>127</v>
          </cell>
          <cell r="H1784" t="str">
            <v/>
          </cell>
          <cell r="I1784" t="str">
            <v>رافع للعظام هوهمان بقمه عريضه 26سم/22مم</v>
          </cell>
          <cell r="J1784" t="str">
            <v>عدد</v>
          </cell>
          <cell r="K1784">
            <v>6</v>
          </cell>
          <cell r="L1784">
            <v>6</v>
          </cell>
          <cell r="M1784">
            <v>1222.8</v>
          </cell>
          <cell r="N1784">
            <v>7336.7999999999993</v>
          </cell>
          <cell r="O1784" t="str">
            <v>فرعى</v>
          </cell>
          <cell r="P1784" t="str">
            <v>الالات</v>
          </cell>
          <cell r="Q1784" t="str">
            <v>دفتر 2</v>
          </cell>
          <cell r="R1784">
            <v>62</v>
          </cell>
        </row>
        <row r="1785">
          <cell r="D1785" t="str">
            <v/>
          </cell>
          <cell r="E1785" t="str">
            <v>عمليات</v>
          </cell>
          <cell r="F1785" t="str">
            <v>العمليات</v>
          </cell>
          <cell r="G1785">
            <v>847</v>
          </cell>
          <cell r="H1785">
            <v>60</v>
          </cell>
          <cell r="I1785" t="str">
            <v>رايت انجل 3مل</v>
          </cell>
          <cell r="J1785" t="str">
            <v>عدد</v>
          </cell>
          <cell r="K1785">
            <v>1</v>
          </cell>
          <cell r="L1785">
            <v>5</v>
          </cell>
          <cell r="M1785">
            <v>460.27499999999998</v>
          </cell>
          <cell r="N1785">
            <v>2301.375</v>
          </cell>
          <cell r="O1785" t="str">
            <v>فرعى</v>
          </cell>
          <cell r="P1785" t="str">
            <v>الالات</v>
          </cell>
          <cell r="Q1785" t="str">
            <v>دفتر 2</v>
          </cell>
          <cell r="R1785">
            <v>63</v>
          </cell>
          <cell r="S1785">
            <v>44802</v>
          </cell>
          <cell r="T1785">
            <v>15</v>
          </cell>
          <cell r="U1785">
            <v>4</v>
          </cell>
        </row>
        <row r="1786">
          <cell r="D1786" t="str">
            <v/>
          </cell>
          <cell r="E1786" t="str">
            <v>عمليات</v>
          </cell>
          <cell r="F1786" t="str">
            <v>العمليات</v>
          </cell>
          <cell r="G1786">
            <v>848</v>
          </cell>
          <cell r="H1786" t="str">
            <v/>
          </cell>
          <cell r="I1786" t="str">
            <v xml:space="preserve">ريتر كتور منظار 10مل </v>
          </cell>
          <cell r="J1786" t="str">
            <v>عدد</v>
          </cell>
          <cell r="K1786">
            <v>1</v>
          </cell>
          <cell r="L1786">
            <v>1</v>
          </cell>
          <cell r="M1786">
            <v>0</v>
          </cell>
          <cell r="N1786">
            <v>0</v>
          </cell>
          <cell r="O1786" t="str">
            <v>فرعى</v>
          </cell>
          <cell r="P1786" t="str">
            <v>الالات</v>
          </cell>
          <cell r="Q1786" t="str">
            <v>دفتر 2</v>
          </cell>
          <cell r="R1786">
            <v>64</v>
          </cell>
        </row>
        <row r="1787">
          <cell r="D1787" t="str">
            <v/>
          </cell>
          <cell r="E1787" t="str">
            <v>عمليات</v>
          </cell>
          <cell r="F1787" t="str">
            <v>العمليات</v>
          </cell>
          <cell r="G1787">
            <v>850</v>
          </cell>
          <cell r="H1787" t="str">
            <v/>
          </cell>
          <cell r="I1787" t="str">
            <v>ريد يتور 10مل ( محول )</v>
          </cell>
          <cell r="J1787" t="str">
            <v>عدد</v>
          </cell>
          <cell r="K1787">
            <v>1</v>
          </cell>
          <cell r="L1787">
            <v>1</v>
          </cell>
          <cell r="M1787">
            <v>0</v>
          </cell>
          <cell r="N1787">
            <v>0</v>
          </cell>
          <cell r="O1787" t="str">
            <v>فرعى</v>
          </cell>
          <cell r="P1787" t="str">
            <v>الالات</v>
          </cell>
          <cell r="Q1787" t="str">
            <v>دفتر 2</v>
          </cell>
          <cell r="R1787">
            <v>65</v>
          </cell>
        </row>
        <row r="1788">
          <cell r="D1788" t="str">
            <v/>
          </cell>
          <cell r="E1788" t="str">
            <v>عمليات</v>
          </cell>
          <cell r="F1788" t="str">
            <v>العمليات</v>
          </cell>
          <cell r="G1788">
            <v>1005</v>
          </cell>
          <cell r="H1788" t="str">
            <v/>
          </cell>
          <cell r="I1788" t="str">
            <v>زراديه للسلك ذاتيه الغلق بنهايه مبططه 18سم</v>
          </cell>
          <cell r="J1788" t="str">
            <v>عدد</v>
          </cell>
          <cell r="K1788">
            <v>1</v>
          </cell>
          <cell r="L1788">
            <v>1</v>
          </cell>
          <cell r="M1788">
            <v>3100.8</v>
          </cell>
          <cell r="N1788">
            <v>3100.8</v>
          </cell>
          <cell r="O1788" t="str">
            <v>فرعى</v>
          </cell>
          <cell r="P1788" t="str">
            <v>الالات</v>
          </cell>
          <cell r="Q1788" t="str">
            <v>دفتر 2</v>
          </cell>
          <cell r="R1788">
            <v>66</v>
          </cell>
        </row>
        <row r="1789">
          <cell r="D1789" t="str">
            <v/>
          </cell>
          <cell r="E1789" t="str">
            <v>عمليات</v>
          </cell>
          <cell r="F1789" t="str">
            <v>العمليات</v>
          </cell>
          <cell r="G1789">
            <v>972</v>
          </cell>
          <cell r="H1789" t="str">
            <v/>
          </cell>
          <cell r="I1789" t="str">
            <v>زراديه وثنايه للسلك فك دائرى مسحوب 19سم</v>
          </cell>
          <cell r="J1789" t="str">
            <v>عدد</v>
          </cell>
          <cell r="K1789">
            <v>1</v>
          </cell>
          <cell r="L1789">
            <v>1</v>
          </cell>
          <cell r="M1789">
            <v>1203.8</v>
          </cell>
          <cell r="N1789">
            <v>1203.8</v>
          </cell>
          <cell r="O1789" t="str">
            <v>فرعى</v>
          </cell>
          <cell r="P1789" t="str">
            <v>الالات</v>
          </cell>
          <cell r="Q1789" t="str">
            <v>دفتر 2</v>
          </cell>
          <cell r="R1789">
            <v>67</v>
          </cell>
        </row>
        <row r="1790">
          <cell r="D1790" t="str">
            <v/>
          </cell>
          <cell r="E1790" t="str">
            <v>عمليات</v>
          </cell>
          <cell r="F1790" t="str">
            <v>العمليات</v>
          </cell>
          <cell r="G1790">
            <v>853</v>
          </cell>
          <cell r="H1790" t="str">
            <v/>
          </cell>
          <cell r="I1790" t="str">
            <v>ساتينسكي (ماسك اوعية )</v>
          </cell>
          <cell r="J1790" t="str">
            <v>عدد</v>
          </cell>
          <cell r="K1790">
            <v>13</v>
          </cell>
          <cell r="L1790">
            <v>13</v>
          </cell>
          <cell r="M1790">
            <v>1388</v>
          </cell>
          <cell r="N1790">
            <v>18044</v>
          </cell>
          <cell r="O1790" t="str">
            <v>فرعى</v>
          </cell>
          <cell r="P1790" t="str">
            <v>الالات</v>
          </cell>
          <cell r="Q1790" t="str">
            <v>دفتر 2</v>
          </cell>
          <cell r="R1790">
            <v>68</v>
          </cell>
        </row>
        <row r="1791">
          <cell r="D1791" t="str">
            <v/>
          </cell>
          <cell r="E1791" t="str">
            <v>عمليات</v>
          </cell>
          <cell r="F1791" t="str">
            <v>العمليات</v>
          </cell>
          <cell r="G1791">
            <v>854</v>
          </cell>
          <cell r="H1791" t="str">
            <v/>
          </cell>
          <cell r="I1791" t="str">
            <v xml:space="preserve">سرفتينج كبير مخ واعصاب </v>
          </cell>
          <cell r="J1791" t="str">
            <v>عدد</v>
          </cell>
          <cell r="K1791">
            <v>2</v>
          </cell>
          <cell r="L1791">
            <v>2</v>
          </cell>
          <cell r="M1791">
            <v>0</v>
          </cell>
          <cell r="N1791">
            <v>0</v>
          </cell>
          <cell r="O1791" t="str">
            <v>فرعى</v>
          </cell>
          <cell r="P1791" t="str">
            <v>الاجهزه</v>
          </cell>
          <cell r="Q1791" t="str">
            <v>دفتر 3</v>
          </cell>
          <cell r="R1791">
            <v>30</v>
          </cell>
        </row>
        <row r="1792">
          <cell r="D1792" t="str">
            <v/>
          </cell>
          <cell r="E1792" t="str">
            <v>عمليات</v>
          </cell>
          <cell r="F1792" t="str">
            <v>العمليات</v>
          </cell>
          <cell r="G1792">
            <v>188</v>
          </cell>
          <cell r="H1792" t="str">
            <v/>
          </cell>
          <cell r="I1792" t="str">
            <v>سرير اطفال</v>
          </cell>
          <cell r="J1792" t="str">
            <v>عدد</v>
          </cell>
          <cell r="K1792">
            <v>2</v>
          </cell>
          <cell r="L1792">
            <v>2</v>
          </cell>
          <cell r="M1792">
            <v>3000</v>
          </cell>
          <cell r="N1792">
            <v>6000</v>
          </cell>
          <cell r="O1792" t="str">
            <v>فرعى</v>
          </cell>
          <cell r="P1792" t="str">
            <v>الاثاث</v>
          </cell>
          <cell r="Q1792" t="str">
            <v>دفتر 2</v>
          </cell>
          <cell r="R1792">
            <v>35</v>
          </cell>
        </row>
        <row r="1793">
          <cell r="D1793" t="str">
            <v/>
          </cell>
          <cell r="E1793" t="str">
            <v>عمليات</v>
          </cell>
          <cell r="F1793" t="str">
            <v>العمليات</v>
          </cell>
          <cell r="G1793">
            <v>857</v>
          </cell>
          <cell r="H1793" t="str">
            <v/>
          </cell>
          <cell r="I1793" t="str">
            <v xml:space="preserve">سكينة جراحية ببطارية </v>
          </cell>
          <cell r="J1793" t="str">
            <v>عدد</v>
          </cell>
          <cell r="K1793">
            <v>1</v>
          </cell>
          <cell r="L1793">
            <v>1</v>
          </cell>
          <cell r="M1793">
            <v>7854</v>
          </cell>
          <cell r="N1793">
            <v>7854</v>
          </cell>
          <cell r="O1793" t="str">
            <v>فرعى</v>
          </cell>
          <cell r="P1793" t="str">
            <v>الالات</v>
          </cell>
          <cell r="Q1793" t="str">
            <v>دفتر 2</v>
          </cell>
          <cell r="R1793">
            <v>70</v>
          </cell>
        </row>
        <row r="1794">
          <cell r="D1794" t="str">
            <v/>
          </cell>
          <cell r="E1794" t="str">
            <v>عمليات</v>
          </cell>
          <cell r="F1794" t="str">
            <v>العمليات</v>
          </cell>
          <cell r="G1794">
            <v>1032</v>
          </cell>
          <cell r="H1794" t="str">
            <v/>
          </cell>
          <cell r="I1794" t="str">
            <v>سماعة RIESTER</v>
          </cell>
          <cell r="J1794" t="str">
            <v>عدد</v>
          </cell>
          <cell r="K1794">
            <v>3</v>
          </cell>
          <cell r="L1794">
            <v>3</v>
          </cell>
          <cell r="M1794">
            <v>150</v>
          </cell>
          <cell r="N1794">
            <v>450</v>
          </cell>
          <cell r="O1794" t="str">
            <v>فرعى</v>
          </cell>
          <cell r="P1794" t="str">
            <v>الاثاث</v>
          </cell>
          <cell r="Q1794" t="str">
            <v>دفتر 2</v>
          </cell>
          <cell r="R1794">
            <v>54</v>
          </cell>
        </row>
        <row r="1795">
          <cell r="D1795" t="str">
            <v/>
          </cell>
          <cell r="E1795" t="str">
            <v>عمليات</v>
          </cell>
          <cell r="F1795" t="str">
            <v>العمليات</v>
          </cell>
          <cell r="G1795">
            <v>1070</v>
          </cell>
          <cell r="H1795" t="str">
            <v/>
          </cell>
          <cell r="I1795" t="str">
            <v>شاشة وترو للي (محلي)SONY LMD-2.110 MD21 LCD HD+ ENDOSCOPY TROLLY</v>
          </cell>
          <cell r="J1795" t="str">
            <v>عدد</v>
          </cell>
          <cell r="K1795">
            <v>1</v>
          </cell>
          <cell r="L1795">
            <v>1</v>
          </cell>
          <cell r="M1795">
            <v>23000</v>
          </cell>
          <cell r="N1795">
            <v>23000</v>
          </cell>
          <cell r="O1795" t="str">
            <v>فرعى</v>
          </cell>
          <cell r="P1795" t="str">
            <v>الالات</v>
          </cell>
          <cell r="Q1795" t="str">
            <v>دفتر 3</v>
          </cell>
          <cell r="R1795">
            <v>8</v>
          </cell>
        </row>
        <row r="1796">
          <cell r="D1796" t="str">
            <v/>
          </cell>
          <cell r="E1796" t="str">
            <v>عمليات</v>
          </cell>
          <cell r="F1796" t="str">
            <v>العمليات</v>
          </cell>
          <cell r="G1796">
            <v>218</v>
          </cell>
          <cell r="H1796" t="str">
            <v/>
          </cell>
          <cell r="I1796" t="str">
            <v>شاشه LG32 سمارت</v>
          </cell>
          <cell r="J1796" t="str">
            <v>عدد</v>
          </cell>
          <cell r="K1796">
            <v>1</v>
          </cell>
          <cell r="L1796">
            <v>1</v>
          </cell>
          <cell r="M1796">
            <v>4000</v>
          </cell>
          <cell r="N1796">
            <v>4000</v>
          </cell>
          <cell r="O1796" t="str">
            <v>فرعى</v>
          </cell>
          <cell r="P1796" t="str">
            <v>الاجهزه</v>
          </cell>
          <cell r="Q1796" t="str">
            <v>دفتر 3</v>
          </cell>
          <cell r="R1796">
            <v>59</v>
          </cell>
        </row>
        <row r="1797">
          <cell r="D1797" t="str">
            <v/>
          </cell>
          <cell r="E1797" t="str">
            <v>عمليات</v>
          </cell>
          <cell r="F1797" t="str">
            <v>العمليات</v>
          </cell>
          <cell r="G1797">
            <v>219</v>
          </cell>
          <cell r="H1797" t="str">
            <v/>
          </cell>
          <cell r="I1797" t="str">
            <v xml:space="preserve">شاشه سامسونج lcd 19 </v>
          </cell>
          <cell r="J1797" t="str">
            <v>عدد</v>
          </cell>
          <cell r="K1797">
            <v>1</v>
          </cell>
          <cell r="L1797">
            <v>1</v>
          </cell>
          <cell r="M1797">
            <v>735</v>
          </cell>
          <cell r="N1797">
            <v>735</v>
          </cell>
          <cell r="O1797" t="str">
            <v>فرعى</v>
          </cell>
          <cell r="P1797" t="str">
            <v>الاجهزه</v>
          </cell>
          <cell r="Q1797" t="str">
            <v>دفتر 3</v>
          </cell>
          <cell r="R1797">
            <v>100</v>
          </cell>
        </row>
        <row r="1798">
          <cell r="D1798" t="str">
            <v/>
          </cell>
          <cell r="E1798" t="str">
            <v>عمليات</v>
          </cell>
          <cell r="F1798" t="str">
            <v>العمليات</v>
          </cell>
          <cell r="G1798">
            <v>228</v>
          </cell>
          <cell r="H1798" t="str">
            <v/>
          </cell>
          <cell r="I1798" t="str">
            <v>شانون 4 درج</v>
          </cell>
          <cell r="J1798" t="str">
            <v>عدد</v>
          </cell>
          <cell r="K1798">
            <v>1</v>
          </cell>
          <cell r="L1798">
            <v>1</v>
          </cell>
          <cell r="M1798">
            <v>950</v>
          </cell>
          <cell r="N1798">
            <v>950</v>
          </cell>
          <cell r="O1798" t="str">
            <v>فرعى</v>
          </cell>
          <cell r="P1798" t="str">
            <v>الاثاث</v>
          </cell>
          <cell r="Q1798" t="str">
            <v>دفتر 3</v>
          </cell>
          <cell r="R1798">
            <v>1</v>
          </cell>
        </row>
        <row r="1799">
          <cell r="D1799" t="str">
            <v/>
          </cell>
          <cell r="E1799" t="str">
            <v>عمليات</v>
          </cell>
          <cell r="F1799" t="str">
            <v>العمليات</v>
          </cell>
          <cell r="G1799">
            <v>133</v>
          </cell>
          <cell r="H1799" t="str">
            <v/>
          </cell>
          <cell r="I1799" t="str">
            <v>شبكه استخراج زوائد لحميه</v>
          </cell>
          <cell r="J1799" t="str">
            <v>عدد</v>
          </cell>
          <cell r="K1799">
            <v>1</v>
          </cell>
          <cell r="L1799">
            <v>1</v>
          </cell>
          <cell r="M1799">
            <v>1500</v>
          </cell>
          <cell r="N1799">
            <v>1500</v>
          </cell>
          <cell r="O1799" t="str">
            <v>فرعى</v>
          </cell>
          <cell r="P1799" t="str">
            <v>الالات</v>
          </cell>
          <cell r="Q1799" t="str">
            <v>دفتر 2</v>
          </cell>
          <cell r="R1799">
            <v>75</v>
          </cell>
        </row>
        <row r="1800">
          <cell r="D1800" t="str">
            <v/>
          </cell>
          <cell r="E1800" t="str">
            <v>عمليات</v>
          </cell>
          <cell r="F1800" t="str">
            <v>العمليات</v>
          </cell>
          <cell r="G1800">
            <v>946</v>
          </cell>
          <cell r="H1800" t="str">
            <v/>
          </cell>
          <cell r="I1800" t="str">
            <v>شفاط 1.5مم</v>
          </cell>
          <cell r="J1800" t="str">
            <v>عدد</v>
          </cell>
          <cell r="K1800">
            <v>1</v>
          </cell>
          <cell r="L1800">
            <v>1</v>
          </cell>
          <cell r="M1800">
            <v>14232</v>
          </cell>
          <cell r="N1800">
            <v>14232</v>
          </cell>
          <cell r="O1800" t="str">
            <v>فرعى</v>
          </cell>
          <cell r="P1800" t="str">
            <v>الالات</v>
          </cell>
          <cell r="Q1800" t="str">
            <v>دفتر 4</v>
          </cell>
          <cell r="R1800">
            <v>59</v>
          </cell>
        </row>
        <row r="1801">
          <cell r="D1801" t="str">
            <v/>
          </cell>
          <cell r="E1801" t="str">
            <v>عمليات</v>
          </cell>
          <cell r="F1801" t="str">
            <v>العمليات</v>
          </cell>
          <cell r="G1801">
            <v>115</v>
          </cell>
          <cell r="H1801" t="str">
            <v/>
          </cell>
          <cell r="I1801" t="str">
            <v>شفاط حائط 30*30</v>
          </cell>
          <cell r="J1801" t="str">
            <v>عدد</v>
          </cell>
          <cell r="K1801">
            <v>1</v>
          </cell>
          <cell r="L1801">
            <v>1</v>
          </cell>
          <cell r="M1801">
            <v>969</v>
          </cell>
          <cell r="N1801">
            <v>969</v>
          </cell>
          <cell r="O1801" t="str">
            <v>فرعى</v>
          </cell>
          <cell r="P1801" t="str">
            <v>الاجهزه</v>
          </cell>
          <cell r="Q1801" t="str">
            <v>دفتر 3</v>
          </cell>
          <cell r="R1801">
            <v>66</v>
          </cell>
        </row>
        <row r="1802">
          <cell r="D1802" t="str">
            <v/>
          </cell>
          <cell r="E1802" t="str">
            <v>عمليات</v>
          </cell>
          <cell r="F1802" t="str">
            <v>العمليات</v>
          </cell>
          <cell r="G1802">
            <v>863</v>
          </cell>
          <cell r="H1802" t="str">
            <v/>
          </cell>
          <cell r="I1802" t="str">
            <v xml:space="preserve">شنكفله </v>
          </cell>
          <cell r="J1802" t="str">
            <v>عدد</v>
          </cell>
          <cell r="K1802">
            <v>3</v>
          </cell>
          <cell r="L1802">
            <v>3</v>
          </cell>
          <cell r="M1802">
            <v>0</v>
          </cell>
          <cell r="N1802">
            <v>0</v>
          </cell>
          <cell r="O1802" t="str">
            <v>فرعى</v>
          </cell>
          <cell r="P1802" t="str">
            <v>الالات</v>
          </cell>
          <cell r="Q1802" t="str">
            <v>دفتر 2</v>
          </cell>
          <cell r="R1802">
            <v>76</v>
          </cell>
        </row>
        <row r="1803">
          <cell r="D1803" t="str">
            <v/>
          </cell>
          <cell r="E1803" t="str">
            <v>عمليات</v>
          </cell>
          <cell r="F1803" t="str">
            <v>العمليات</v>
          </cell>
          <cell r="G1803">
            <v>864</v>
          </cell>
          <cell r="H1803" t="str">
            <v/>
          </cell>
          <cell r="I1803" t="str">
            <v>شنيور عظام قابل للتعقيم g21b  +2 بطارية+ الشاحن (هند دريل كهربي )</v>
          </cell>
          <cell r="J1803" t="str">
            <v>عدد</v>
          </cell>
          <cell r="K1803">
            <v>1</v>
          </cell>
          <cell r="L1803">
            <v>1</v>
          </cell>
          <cell r="M1803">
            <v>1100</v>
          </cell>
          <cell r="N1803">
            <v>1100</v>
          </cell>
          <cell r="O1803" t="str">
            <v>فرعى</v>
          </cell>
          <cell r="P1803" t="str">
            <v>الالات</v>
          </cell>
          <cell r="Q1803" t="str">
            <v>دفتر 2</v>
          </cell>
          <cell r="R1803">
            <v>77</v>
          </cell>
        </row>
        <row r="1804">
          <cell r="D1804" t="str">
            <v/>
          </cell>
          <cell r="E1804" t="str">
            <v>عمليات</v>
          </cell>
          <cell r="F1804" t="str">
            <v>العمليات</v>
          </cell>
          <cell r="G1804">
            <v>868</v>
          </cell>
          <cell r="H1804" t="str">
            <v/>
          </cell>
          <cell r="I1804" t="str">
            <v>شيس خارجى لمنظار المثانه</v>
          </cell>
          <cell r="J1804" t="str">
            <v>عدد</v>
          </cell>
          <cell r="K1804">
            <v>1</v>
          </cell>
          <cell r="L1804">
            <v>1</v>
          </cell>
          <cell r="M1804">
            <v>9704.5</v>
          </cell>
          <cell r="N1804">
            <v>9704.5</v>
          </cell>
          <cell r="O1804" t="str">
            <v>فرعى</v>
          </cell>
          <cell r="P1804" t="str">
            <v>الالات</v>
          </cell>
          <cell r="Q1804" t="str">
            <v>دفتر 2</v>
          </cell>
          <cell r="R1804">
            <v>79</v>
          </cell>
        </row>
        <row r="1805">
          <cell r="D1805" t="str">
            <v/>
          </cell>
          <cell r="E1805" t="str">
            <v>عمليات</v>
          </cell>
          <cell r="F1805" t="str">
            <v>العمليات</v>
          </cell>
          <cell r="G1805">
            <v>867</v>
          </cell>
          <cell r="H1805" t="str">
            <v/>
          </cell>
          <cell r="I1805" t="str">
            <v xml:space="preserve">شيس منظار قصبة هوائية </v>
          </cell>
          <cell r="J1805" t="str">
            <v>عدد</v>
          </cell>
          <cell r="K1805">
            <v>8</v>
          </cell>
          <cell r="L1805">
            <v>8</v>
          </cell>
          <cell r="M1805">
            <v>9504</v>
          </cell>
          <cell r="N1805">
            <v>76032</v>
          </cell>
          <cell r="O1805" t="str">
            <v>فرعى</v>
          </cell>
          <cell r="P1805" t="str">
            <v>الالات</v>
          </cell>
          <cell r="Q1805" t="str">
            <v>دفتر 2</v>
          </cell>
          <cell r="R1805">
            <v>78</v>
          </cell>
        </row>
        <row r="1806">
          <cell r="D1806" t="str">
            <v/>
          </cell>
          <cell r="E1806" t="str">
            <v>عمليات</v>
          </cell>
          <cell r="F1806" t="str">
            <v>العمليات</v>
          </cell>
          <cell r="G1806">
            <v>648</v>
          </cell>
          <cell r="H1806" t="str">
            <v/>
          </cell>
          <cell r="I1806" t="str">
            <v>طابعه Hp 1102</v>
          </cell>
          <cell r="J1806" t="str">
            <v>عدد</v>
          </cell>
          <cell r="K1806">
            <v>1</v>
          </cell>
          <cell r="L1806">
            <v>1</v>
          </cell>
          <cell r="M1806">
            <v>2500</v>
          </cell>
          <cell r="N1806">
            <v>2500</v>
          </cell>
          <cell r="O1806" t="str">
            <v>فرعى</v>
          </cell>
          <cell r="P1806" t="str">
            <v>الاجهزه</v>
          </cell>
          <cell r="Q1806" t="str">
            <v>دفتر 3</v>
          </cell>
          <cell r="R1806">
            <v>88</v>
          </cell>
        </row>
        <row r="1807">
          <cell r="D1807" t="str">
            <v/>
          </cell>
          <cell r="E1807" t="str">
            <v>عمليات</v>
          </cell>
          <cell r="F1807" t="str">
            <v>العمليات</v>
          </cell>
          <cell r="G1807">
            <v>870</v>
          </cell>
          <cell r="H1807" t="str">
            <v/>
          </cell>
          <cell r="I1807" t="str">
            <v>طقم توسيع مرئ</v>
          </cell>
          <cell r="J1807" t="str">
            <v>عدد</v>
          </cell>
          <cell r="K1807">
            <v>21</v>
          </cell>
          <cell r="L1807">
            <v>21</v>
          </cell>
          <cell r="M1807">
            <v>2145</v>
          </cell>
          <cell r="N1807">
            <v>45045</v>
          </cell>
          <cell r="O1807" t="str">
            <v>فرعى</v>
          </cell>
          <cell r="P1807" t="str">
            <v>الالات</v>
          </cell>
          <cell r="Q1807" t="str">
            <v>دفتر 2</v>
          </cell>
          <cell r="R1807">
            <v>81</v>
          </cell>
        </row>
        <row r="1808">
          <cell r="D1808" t="str">
            <v/>
          </cell>
          <cell r="E1808" t="str">
            <v>عمليات</v>
          </cell>
          <cell r="F1808" t="str">
            <v>العمليات</v>
          </cell>
          <cell r="G1808">
            <v>1159</v>
          </cell>
          <cell r="H1808" t="str">
            <v/>
          </cell>
          <cell r="I1808" t="str">
            <v>طقم فاتح فم</v>
          </cell>
          <cell r="J1808" t="str">
            <v>عدد</v>
          </cell>
          <cell r="K1808">
            <v>1</v>
          </cell>
          <cell r="L1808">
            <v>1</v>
          </cell>
          <cell r="M1808">
            <v>3300</v>
          </cell>
          <cell r="N1808">
            <v>3300</v>
          </cell>
          <cell r="O1808" t="str">
            <v>فرعى</v>
          </cell>
          <cell r="P1808" t="str">
            <v>الالات</v>
          </cell>
          <cell r="Q1808" t="str">
            <v>دفتر 2</v>
          </cell>
          <cell r="R1808">
            <v>14</v>
          </cell>
        </row>
        <row r="1809">
          <cell r="D1809" t="str">
            <v/>
          </cell>
          <cell r="E1809" t="str">
            <v>عمليات</v>
          </cell>
          <cell r="F1809" t="str">
            <v>العمليات</v>
          </cell>
          <cell r="G1809">
            <v>873</v>
          </cell>
          <cell r="H1809" t="str">
            <v/>
          </cell>
          <cell r="I1809" t="str">
            <v xml:space="preserve">عدسة منظار صفر درجة </v>
          </cell>
          <cell r="J1809" t="str">
            <v>عدد</v>
          </cell>
          <cell r="K1809">
            <v>1</v>
          </cell>
          <cell r="L1809">
            <v>1</v>
          </cell>
          <cell r="M1809">
            <v>14850</v>
          </cell>
          <cell r="N1809">
            <v>14850</v>
          </cell>
          <cell r="O1809" t="str">
            <v>فرعى</v>
          </cell>
          <cell r="P1809" t="str">
            <v>الالات</v>
          </cell>
          <cell r="Q1809" t="str">
            <v>دفتر 2</v>
          </cell>
          <cell r="R1809">
            <v>83</v>
          </cell>
        </row>
        <row r="1810">
          <cell r="D1810" t="str">
            <v/>
          </cell>
          <cell r="E1810" t="str">
            <v>عمليات</v>
          </cell>
          <cell r="F1810" t="str">
            <v>العمليات</v>
          </cell>
          <cell r="G1810">
            <v>871</v>
          </cell>
          <cell r="H1810" t="str">
            <v/>
          </cell>
          <cell r="I1810" t="str">
            <v>عدسة منظار30 ( طويله )</v>
          </cell>
          <cell r="J1810" t="str">
            <v>عدد</v>
          </cell>
          <cell r="K1810">
            <v>1</v>
          </cell>
          <cell r="L1810">
            <v>1</v>
          </cell>
          <cell r="M1810">
            <v>14850</v>
          </cell>
          <cell r="N1810">
            <v>14850</v>
          </cell>
          <cell r="O1810" t="str">
            <v>فرعى</v>
          </cell>
          <cell r="P1810" t="str">
            <v>الالات</v>
          </cell>
          <cell r="Q1810" t="str">
            <v>دفتر 2</v>
          </cell>
          <cell r="R1810">
            <v>82</v>
          </cell>
        </row>
        <row r="1811">
          <cell r="D1811" t="str">
            <v/>
          </cell>
          <cell r="E1811" t="str">
            <v>عمليات</v>
          </cell>
          <cell r="F1811" t="str">
            <v>العمليات</v>
          </cell>
          <cell r="G1811">
            <v>874</v>
          </cell>
          <cell r="H1811" t="str">
            <v/>
          </cell>
          <cell r="I1811" t="str">
            <v>عدسة منظار30 ( قصيرة )</v>
          </cell>
          <cell r="J1811" t="str">
            <v>عدد</v>
          </cell>
          <cell r="K1811">
            <v>1</v>
          </cell>
          <cell r="L1811">
            <v>1</v>
          </cell>
          <cell r="M1811">
            <v>14500</v>
          </cell>
          <cell r="N1811">
            <v>14500</v>
          </cell>
          <cell r="O1811" t="str">
            <v>فرعى</v>
          </cell>
          <cell r="P1811" t="str">
            <v>الالات</v>
          </cell>
          <cell r="Q1811" t="str">
            <v>دفتر 2</v>
          </cell>
          <cell r="R1811">
            <v>84</v>
          </cell>
        </row>
        <row r="1812">
          <cell r="D1812" t="str">
            <v/>
          </cell>
          <cell r="E1812" t="str">
            <v>عمليات</v>
          </cell>
          <cell r="F1812" t="str">
            <v>العمليات</v>
          </cell>
          <cell r="G1812">
            <v>1072</v>
          </cell>
          <cell r="H1812" t="str">
            <v/>
          </cell>
          <cell r="I1812" t="str">
            <v>عدسه درجه صفر 19مم</v>
          </cell>
          <cell r="J1812" t="str">
            <v>عدد</v>
          </cell>
          <cell r="K1812">
            <v>1</v>
          </cell>
          <cell r="L1812">
            <v>1</v>
          </cell>
          <cell r="M1812">
            <v>44958.18</v>
          </cell>
          <cell r="N1812">
            <v>44958.18</v>
          </cell>
          <cell r="O1812" t="str">
            <v>فرعى</v>
          </cell>
          <cell r="P1812" t="str">
            <v>الالات</v>
          </cell>
          <cell r="Q1812" t="str">
            <v>دفتر 3</v>
          </cell>
          <cell r="R1812">
            <v>10</v>
          </cell>
        </row>
        <row r="1813">
          <cell r="D1813" t="str">
            <v/>
          </cell>
          <cell r="E1813" t="str">
            <v>عمليات</v>
          </cell>
          <cell r="F1813" t="str">
            <v>العمليات</v>
          </cell>
          <cell r="G1813">
            <v>434</v>
          </cell>
          <cell r="H1813" t="str">
            <v/>
          </cell>
          <cell r="I1813" t="str">
            <v>عدسه منظار مثانه</v>
          </cell>
          <cell r="J1813" t="str">
            <v>عدد</v>
          </cell>
          <cell r="K1813">
            <v>1</v>
          </cell>
          <cell r="L1813">
            <v>1</v>
          </cell>
          <cell r="M1813">
            <v>100000</v>
          </cell>
          <cell r="N1813">
            <v>100000</v>
          </cell>
          <cell r="O1813" t="str">
            <v>فرعى</v>
          </cell>
          <cell r="P1813" t="str">
            <v>الالات</v>
          </cell>
          <cell r="Q1813" t="str">
            <v>دفتر 2</v>
          </cell>
          <cell r="R1813">
            <v>85</v>
          </cell>
        </row>
        <row r="1814">
          <cell r="D1814" t="str">
            <v/>
          </cell>
          <cell r="E1814" t="str">
            <v>عمليات</v>
          </cell>
          <cell r="F1814" t="str">
            <v>العمليات</v>
          </cell>
          <cell r="G1814">
            <v>1051</v>
          </cell>
          <cell r="H1814" t="str">
            <v/>
          </cell>
          <cell r="I1814" t="str">
            <v>عدسه منظار مخ تعمل بنظام المنشور 6 درجه بعين رؤيه 45 درجه طولها 18سم بها قناه اثاثيه لادخال الالات وقناتاين ثانويه للرى والشفط تسمح بدخول الات مرئه وقابله للتعقيم 28164LA</v>
          </cell>
          <cell r="J1814" t="str">
            <v>عدد</v>
          </cell>
          <cell r="K1814">
            <v>1</v>
          </cell>
          <cell r="L1814">
            <v>1</v>
          </cell>
          <cell r="M1814">
            <v>158004</v>
          </cell>
          <cell r="N1814">
            <v>158004</v>
          </cell>
          <cell r="O1814" t="str">
            <v>فرعى</v>
          </cell>
          <cell r="P1814" t="str">
            <v>الالات</v>
          </cell>
          <cell r="Q1814" t="str">
            <v xml:space="preserve">دفتر 1 </v>
          </cell>
          <cell r="R1814">
            <v>96</v>
          </cell>
        </row>
        <row r="1815">
          <cell r="D1815" t="str">
            <v/>
          </cell>
          <cell r="E1815" t="str">
            <v>عمليات</v>
          </cell>
          <cell r="F1815" t="str">
            <v>العمليات</v>
          </cell>
          <cell r="G1815">
            <v>879</v>
          </cell>
          <cell r="H1815" t="str">
            <v/>
          </cell>
          <cell r="I1815" t="str">
            <v xml:space="preserve">عصفورة دريل </v>
          </cell>
          <cell r="J1815" t="str">
            <v>عدد</v>
          </cell>
          <cell r="K1815">
            <v>3</v>
          </cell>
          <cell r="L1815">
            <v>3</v>
          </cell>
          <cell r="M1815">
            <v>0</v>
          </cell>
          <cell r="N1815">
            <v>0</v>
          </cell>
          <cell r="O1815" t="str">
            <v>فرعى</v>
          </cell>
          <cell r="P1815" t="str">
            <v>الالات</v>
          </cell>
          <cell r="Q1815" t="str">
            <v>دفتر 2</v>
          </cell>
          <cell r="R1815">
            <v>86</v>
          </cell>
        </row>
        <row r="1816">
          <cell r="D1816" t="str">
            <v/>
          </cell>
          <cell r="E1816" t="str">
            <v>عمليات</v>
          </cell>
          <cell r="F1816" t="str">
            <v>العمليات</v>
          </cell>
          <cell r="G1816">
            <v>1055</v>
          </cell>
          <cell r="H1816" t="str">
            <v/>
          </cell>
          <cell r="I1816" t="str">
            <v>علبه تعقيم للعدسه والات 27717D</v>
          </cell>
          <cell r="J1816" t="str">
            <v>عدد</v>
          </cell>
          <cell r="K1816">
            <v>1</v>
          </cell>
          <cell r="L1816">
            <v>1</v>
          </cell>
          <cell r="M1816">
            <v>21277</v>
          </cell>
          <cell r="N1816">
            <v>21277</v>
          </cell>
          <cell r="O1816" t="str">
            <v>فرعى</v>
          </cell>
          <cell r="P1816" t="str">
            <v>الالات</v>
          </cell>
          <cell r="Q1816" t="str">
            <v xml:space="preserve">دفتر 1 </v>
          </cell>
          <cell r="R1816">
            <v>100</v>
          </cell>
        </row>
        <row r="1817">
          <cell r="D1817" t="str">
            <v/>
          </cell>
          <cell r="E1817" t="str">
            <v>عمليات</v>
          </cell>
          <cell r="F1817" t="str">
            <v>العمليات</v>
          </cell>
          <cell r="G1817">
            <v>1054</v>
          </cell>
          <cell r="H1817" t="str">
            <v/>
          </cell>
          <cell r="I1817" t="str">
            <v>علبه تعقيم للعدسه والات 39314G</v>
          </cell>
          <cell r="J1817" t="str">
            <v>عدد</v>
          </cell>
          <cell r="K1817">
            <v>1</v>
          </cell>
          <cell r="L1817">
            <v>1</v>
          </cell>
          <cell r="M1817">
            <v>18135</v>
          </cell>
          <cell r="N1817">
            <v>18135</v>
          </cell>
          <cell r="O1817" t="str">
            <v>فرعى</v>
          </cell>
          <cell r="P1817" t="str">
            <v>الالات</v>
          </cell>
          <cell r="Q1817" t="str">
            <v xml:space="preserve">دفتر 1 </v>
          </cell>
          <cell r="R1817">
            <v>99</v>
          </cell>
        </row>
        <row r="1818">
          <cell r="D1818" t="str">
            <v/>
          </cell>
          <cell r="E1818" t="str">
            <v>عمليات</v>
          </cell>
          <cell r="F1818" t="str">
            <v>العمليات</v>
          </cell>
          <cell r="G1818">
            <v>1052</v>
          </cell>
          <cell r="H1818" t="str">
            <v/>
          </cell>
          <cell r="I1818" t="str">
            <v>غلاف عدسه المنظار 28164LS</v>
          </cell>
          <cell r="J1818" t="str">
            <v>عدد</v>
          </cell>
          <cell r="K1818">
            <v>1</v>
          </cell>
          <cell r="L1818">
            <v>1</v>
          </cell>
          <cell r="M1818">
            <v>17136</v>
          </cell>
          <cell r="N1818">
            <v>17136</v>
          </cell>
          <cell r="O1818" t="str">
            <v>فرعى</v>
          </cell>
          <cell r="P1818" t="str">
            <v>الالات</v>
          </cell>
          <cell r="Q1818" t="str">
            <v xml:space="preserve">دفتر 1 </v>
          </cell>
          <cell r="R1818">
            <v>97</v>
          </cell>
        </row>
        <row r="1819">
          <cell r="D1819" t="str">
            <v/>
          </cell>
          <cell r="E1819" t="str">
            <v>عمليات</v>
          </cell>
          <cell r="F1819" t="str">
            <v>العمليات</v>
          </cell>
          <cell r="G1819">
            <v>881</v>
          </cell>
          <cell r="H1819" t="str">
            <v/>
          </cell>
          <cell r="I1819" t="str">
            <v>فاتح انف</v>
          </cell>
          <cell r="J1819" t="str">
            <v>عدد</v>
          </cell>
          <cell r="K1819">
            <v>13</v>
          </cell>
          <cell r="L1819">
            <v>13</v>
          </cell>
          <cell r="M1819">
            <v>0</v>
          </cell>
          <cell r="N1819">
            <v>0</v>
          </cell>
          <cell r="O1819" t="str">
            <v>فرعى</v>
          </cell>
          <cell r="P1819" t="str">
            <v>الالات</v>
          </cell>
          <cell r="Q1819" t="str">
            <v>دفتر 2</v>
          </cell>
          <cell r="R1819">
            <v>87</v>
          </cell>
        </row>
        <row r="1820">
          <cell r="D1820" t="str">
            <v/>
          </cell>
          <cell r="E1820" t="str">
            <v>عمليات</v>
          </cell>
          <cell r="F1820" t="str">
            <v>العمليات</v>
          </cell>
          <cell r="G1820">
            <v>1038</v>
          </cell>
          <cell r="H1820" t="str">
            <v/>
          </cell>
          <cell r="I1820" t="str">
            <v>فانوس اشعة</v>
          </cell>
          <cell r="J1820" t="str">
            <v>عدد</v>
          </cell>
          <cell r="K1820">
            <v>1</v>
          </cell>
          <cell r="L1820">
            <v>1</v>
          </cell>
          <cell r="M1820">
            <v>50</v>
          </cell>
          <cell r="N1820">
            <v>50</v>
          </cell>
          <cell r="O1820" t="str">
            <v>فرعى</v>
          </cell>
          <cell r="P1820" t="str">
            <v>الاثاث</v>
          </cell>
          <cell r="Q1820" t="str">
            <v>دفتر 2</v>
          </cell>
          <cell r="R1820">
            <v>98</v>
          </cell>
        </row>
        <row r="1821">
          <cell r="D1821" t="str">
            <v/>
          </cell>
          <cell r="E1821" t="str">
            <v>عمليات</v>
          </cell>
          <cell r="F1821" t="str">
            <v>العمليات</v>
          </cell>
          <cell r="G1821">
            <v>1033</v>
          </cell>
          <cell r="H1821" t="str">
            <v/>
          </cell>
          <cell r="I1821" t="str">
            <v>فانوس اشعة 2فيلم</v>
          </cell>
          <cell r="J1821" t="str">
            <v>عدد</v>
          </cell>
          <cell r="K1821">
            <v>1</v>
          </cell>
          <cell r="L1821">
            <v>1</v>
          </cell>
          <cell r="M1821">
            <v>150</v>
          </cell>
          <cell r="N1821">
            <v>150</v>
          </cell>
          <cell r="O1821" t="str">
            <v>فرعى</v>
          </cell>
          <cell r="P1821" t="str">
            <v>الاثاث</v>
          </cell>
          <cell r="Q1821" t="str">
            <v>دفتر 2</v>
          </cell>
          <cell r="R1821">
            <v>99</v>
          </cell>
        </row>
        <row r="1822">
          <cell r="D1822" t="str">
            <v/>
          </cell>
          <cell r="E1822" t="str">
            <v>عمليات</v>
          </cell>
          <cell r="F1822" t="str">
            <v>العمليات</v>
          </cell>
          <cell r="G1822">
            <v>882</v>
          </cell>
          <cell r="H1822" t="str">
            <v/>
          </cell>
          <cell r="I1822" t="str">
            <v xml:space="preserve">فرشة تنظيف منظار </v>
          </cell>
          <cell r="J1822" t="str">
            <v>عدد</v>
          </cell>
          <cell r="K1822">
            <v>1</v>
          </cell>
          <cell r="L1822">
            <v>1</v>
          </cell>
          <cell r="M1822">
            <v>0</v>
          </cell>
          <cell r="N1822">
            <v>0</v>
          </cell>
          <cell r="O1822" t="str">
            <v>فرعى</v>
          </cell>
          <cell r="P1822" t="str">
            <v>الالات</v>
          </cell>
          <cell r="Q1822" t="str">
            <v>دفتر 2</v>
          </cell>
          <cell r="R1822">
            <v>88</v>
          </cell>
        </row>
        <row r="1823">
          <cell r="D1823" t="str">
            <v/>
          </cell>
          <cell r="E1823" t="str">
            <v>عمليات</v>
          </cell>
          <cell r="F1823" t="str">
            <v>العمليات</v>
          </cell>
          <cell r="G1823">
            <v>883</v>
          </cell>
          <cell r="H1823" t="str">
            <v/>
          </cell>
          <cell r="I1823" t="str">
            <v xml:space="preserve">فريس نيدل </v>
          </cell>
          <cell r="J1823" t="str">
            <v>عدد</v>
          </cell>
          <cell r="K1823">
            <v>4</v>
          </cell>
          <cell r="L1823">
            <v>4</v>
          </cell>
          <cell r="M1823">
            <v>0</v>
          </cell>
          <cell r="N1823">
            <v>0</v>
          </cell>
          <cell r="O1823" t="str">
            <v>فرعى</v>
          </cell>
          <cell r="P1823" t="str">
            <v>الالات</v>
          </cell>
          <cell r="Q1823" t="str">
            <v>دفتر 2</v>
          </cell>
          <cell r="R1823">
            <v>89</v>
          </cell>
        </row>
        <row r="1824">
          <cell r="D1824" t="str">
            <v/>
          </cell>
          <cell r="E1824" t="str">
            <v>عمليات</v>
          </cell>
          <cell r="F1824" t="str">
            <v>العمليات</v>
          </cell>
          <cell r="G1824">
            <v>889</v>
          </cell>
          <cell r="H1824" t="str">
            <v/>
          </cell>
          <cell r="I1824" t="str">
            <v>قارض عظام ستيل ريسكن مزدوج الحركه منحنى 23سم</v>
          </cell>
          <cell r="J1824" t="str">
            <v>عدد</v>
          </cell>
          <cell r="K1824">
            <v>1</v>
          </cell>
          <cell r="L1824">
            <v>1</v>
          </cell>
          <cell r="M1824">
            <v>6912.96</v>
          </cell>
          <cell r="N1824">
            <v>6912.96</v>
          </cell>
          <cell r="O1824" t="str">
            <v>فرعى</v>
          </cell>
          <cell r="P1824" t="str">
            <v>الالات</v>
          </cell>
          <cell r="Q1824" t="str">
            <v>دفتر 2</v>
          </cell>
          <cell r="R1824">
            <v>90</v>
          </cell>
        </row>
        <row r="1825">
          <cell r="D1825" t="str">
            <v/>
          </cell>
          <cell r="E1825" t="str">
            <v>عمليات</v>
          </cell>
          <cell r="F1825" t="str">
            <v>العمليات</v>
          </cell>
          <cell r="G1825">
            <v>888</v>
          </cell>
          <cell r="H1825" t="str">
            <v/>
          </cell>
          <cell r="I1825" t="str">
            <v>قارض عظام ماركوديت مزدوج الحركه منحنى 20سم</v>
          </cell>
          <cell r="J1825" t="str">
            <v>عدد</v>
          </cell>
          <cell r="K1825">
            <v>1</v>
          </cell>
          <cell r="L1825">
            <v>1</v>
          </cell>
          <cell r="M1825">
            <v>5654.4</v>
          </cell>
          <cell r="N1825">
            <v>5654.4</v>
          </cell>
          <cell r="O1825" t="str">
            <v>فرعى</v>
          </cell>
          <cell r="P1825" t="str">
            <v>الالات</v>
          </cell>
          <cell r="Q1825" t="str">
            <v>دفتر 2</v>
          </cell>
          <cell r="R1825">
            <v>91</v>
          </cell>
        </row>
        <row r="1826">
          <cell r="D1826" t="str">
            <v/>
          </cell>
          <cell r="E1826" t="str">
            <v>عمليات</v>
          </cell>
          <cell r="F1826" t="str">
            <v>العمليات</v>
          </cell>
          <cell r="G1826">
            <v>884</v>
          </cell>
          <cell r="H1826" t="str">
            <v/>
          </cell>
          <cell r="I1826" t="str">
            <v xml:space="preserve">قاطع عظام </v>
          </cell>
          <cell r="J1826" t="str">
            <v>عدد</v>
          </cell>
          <cell r="K1826">
            <v>1</v>
          </cell>
          <cell r="L1826">
            <v>1</v>
          </cell>
          <cell r="M1826">
            <v>481</v>
          </cell>
          <cell r="N1826">
            <v>481</v>
          </cell>
          <cell r="O1826" t="str">
            <v>فرعى</v>
          </cell>
          <cell r="P1826" t="str">
            <v>الالات</v>
          </cell>
          <cell r="Q1826" t="str">
            <v>دفتر 2</v>
          </cell>
          <cell r="R1826">
            <v>92</v>
          </cell>
        </row>
        <row r="1827">
          <cell r="D1827" t="str">
            <v/>
          </cell>
          <cell r="E1827" t="str">
            <v>عمليات</v>
          </cell>
          <cell r="F1827" t="str">
            <v>العمليات</v>
          </cell>
          <cell r="G1827">
            <v>885</v>
          </cell>
          <cell r="H1827" t="str">
            <v/>
          </cell>
          <cell r="I1827" t="str">
            <v xml:space="preserve">قراضة عظام </v>
          </cell>
          <cell r="J1827" t="str">
            <v>عدد</v>
          </cell>
          <cell r="K1827">
            <v>10</v>
          </cell>
          <cell r="L1827">
            <v>10</v>
          </cell>
          <cell r="M1827">
            <v>2133</v>
          </cell>
          <cell r="N1827">
            <v>21330</v>
          </cell>
          <cell r="O1827" t="str">
            <v>فرعى</v>
          </cell>
          <cell r="P1827" t="str">
            <v>الالات</v>
          </cell>
          <cell r="Q1827" t="str">
            <v>دفتر 2</v>
          </cell>
          <cell r="R1827">
            <v>93</v>
          </cell>
        </row>
        <row r="1828">
          <cell r="D1828" t="str">
            <v/>
          </cell>
          <cell r="E1828" t="str">
            <v>عمليات</v>
          </cell>
          <cell r="F1828" t="str">
            <v>العمليات</v>
          </cell>
          <cell r="G1828">
            <v>890</v>
          </cell>
          <cell r="H1828" t="str">
            <v/>
          </cell>
          <cell r="I1828" t="str">
            <v>قصافة عظام</v>
          </cell>
          <cell r="J1828" t="str">
            <v>عدد</v>
          </cell>
          <cell r="K1828">
            <v>3</v>
          </cell>
          <cell r="L1828">
            <v>3</v>
          </cell>
          <cell r="M1828">
            <v>2167</v>
          </cell>
          <cell r="N1828">
            <v>6501</v>
          </cell>
          <cell r="O1828" t="str">
            <v>فرعى</v>
          </cell>
          <cell r="P1828" t="str">
            <v>الالات</v>
          </cell>
          <cell r="Q1828" t="str">
            <v>دفتر 2</v>
          </cell>
          <cell r="R1828">
            <v>94</v>
          </cell>
        </row>
        <row r="1829">
          <cell r="D1829" t="str">
            <v/>
          </cell>
          <cell r="E1829" t="str">
            <v>عمليات</v>
          </cell>
          <cell r="F1829" t="str">
            <v>العمليات</v>
          </cell>
          <cell r="G1829">
            <v>689</v>
          </cell>
          <cell r="H1829" t="str">
            <v/>
          </cell>
          <cell r="I1829" t="str">
            <v>قصافه للسلك لابنهايه كاربيد 22سم</v>
          </cell>
          <cell r="J1829" t="str">
            <v>عدد</v>
          </cell>
          <cell r="K1829">
            <v>1</v>
          </cell>
          <cell r="L1829">
            <v>1</v>
          </cell>
          <cell r="M1829">
            <v>7104.5</v>
          </cell>
          <cell r="N1829">
            <v>7104.5</v>
          </cell>
          <cell r="O1829" t="str">
            <v>فرعى</v>
          </cell>
          <cell r="P1829" t="str">
            <v>الالات</v>
          </cell>
          <cell r="Q1829" t="str">
            <v>دفتر 2</v>
          </cell>
          <cell r="R1829">
            <v>95</v>
          </cell>
        </row>
        <row r="1830">
          <cell r="D1830" t="str">
            <v/>
          </cell>
          <cell r="E1830" t="str">
            <v>عمليات</v>
          </cell>
          <cell r="F1830" t="str">
            <v>العمليات</v>
          </cell>
          <cell r="G1830">
            <v>893</v>
          </cell>
          <cell r="H1830" t="str">
            <v/>
          </cell>
          <cell r="I1830" t="str">
            <v>قمع اذن</v>
          </cell>
          <cell r="J1830" t="str">
            <v>عدد</v>
          </cell>
          <cell r="K1830">
            <v>9</v>
          </cell>
          <cell r="L1830">
            <v>9</v>
          </cell>
          <cell r="M1830">
            <v>0</v>
          </cell>
          <cell r="N1830">
            <v>0</v>
          </cell>
          <cell r="O1830" t="str">
            <v>فرعى</v>
          </cell>
          <cell r="P1830" t="str">
            <v>الالات</v>
          </cell>
          <cell r="Q1830" t="str">
            <v>دفتر 2</v>
          </cell>
          <cell r="R1830">
            <v>96</v>
          </cell>
        </row>
        <row r="1831">
          <cell r="D1831" t="str">
            <v/>
          </cell>
          <cell r="E1831" t="str">
            <v>عمليات</v>
          </cell>
          <cell r="F1831" t="str">
            <v>العمليات</v>
          </cell>
          <cell r="G1831">
            <v>895</v>
          </cell>
          <cell r="H1831" t="str">
            <v/>
          </cell>
          <cell r="I1831" t="str">
            <v xml:space="preserve">كابل منظار ضوئي </v>
          </cell>
          <cell r="J1831" t="str">
            <v>عدد</v>
          </cell>
          <cell r="K1831">
            <v>2</v>
          </cell>
          <cell r="L1831">
            <v>2</v>
          </cell>
          <cell r="M1831">
            <v>595</v>
          </cell>
          <cell r="N1831">
            <v>1190</v>
          </cell>
          <cell r="O1831" t="str">
            <v>فرعى</v>
          </cell>
          <cell r="P1831" t="str">
            <v>الالات</v>
          </cell>
          <cell r="Q1831" t="str">
            <v>دفتر 2</v>
          </cell>
          <cell r="R1831">
            <v>97</v>
          </cell>
        </row>
        <row r="1832">
          <cell r="D1832" t="str">
            <v/>
          </cell>
          <cell r="E1832" t="str">
            <v>عمليات</v>
          </cell>
          <cell r="F1832" t="str">
            <v>العمليات</v>
          </cell>
          <cell r="G1832">
            <v>896</v>
          </cell>
          <cell r="H1832" t="str">
            <v/>
          </cell>
          <cell r="I1832" t="str">
            <v xml:space="preserve">كابل نفخ مناظير </v>
          </cell>
          <cell r="J1832" t="str">
            <v>عدد</v>
          </cell>
          <cell r="K1832">
            <v>3</v>
          </cell>
          <cell r="L1832">
            <v>3</v>
          </cell>
          <cell r="M1832">
            <v>0</v>
          </cell>
          <cell r="N1832">
            <v>0</v>
          </cell>
          <cell r="O1832" t="str">
            <v>فرعى</v>
          </cell>
          <cell r="P1832" t="str">
            <v>الالات</v>
          </cell>
          <cell r="Q1832" t="str">
            <v>دفتر 2</v>
          </cell>
          <cell r="R1832">
            <v>98</v>
          </cell>
        </row>
        <row r="1833">
          <cell r="D1833" t="str">
            <v/>
          </cell>
          <cell r="E1833" t="str">
            <v>عمليات</v>
          </cell>
          <cell r="F1833" t="str">
            <v>العمليات</v>
          </cell>
          <cell r="G1833">
            <v>897</v>
          </cell>
          <cell r="H1833" t="str">
            <v/>
          </cell>
          <cell r="I1833" t="str">
            <v xml:space="preserve">كحاتة انف واذن </v>
          </cell>
          <cell r="J1833" t="str">
            <v>عدد</v>
          </cell>
          <cell r="K1833">
            <v>3</v>
          </cell>
          <cell r="L1833">
            <v>3</v>
          </cell>
          <cell r="M1833">
            <v>0</v>
          </cell>
          <cell r="N1833">
            <v>0</v>
          </cell>
          <cell r="O1833" t="str">
            <v>فرعى</v>
          </cell>
          <cell r="P1833" t="str">
            <v>الالات</v>
          </cell>
          <cell r="Q1833" t="str">
            <v>دفتر 2</v>
          </cell>
          <cell r="R1833">
            <v>99</v>
          </cell>
        </row>
        <row r="1834">
          <cell r="D1834" t="str">
            <v/>
          </cell>
          <cell r="E1834" t="str">
            <v>عمليات</v>
          </cell>
          <cell r="F1834" t="str">
            <v>العمليات</v>
          </cell>
          <cell r="G1834">
            <v>898</v>
          </cell>
          <cell r="H1834" t="str">
            <v/>
          </cell>
          <cell r="I1834" t="str">
            <v>كحاتة دقيقة للاذن هاوس مزدوج الطرف 14سم</v>
          </cell>
          <cell r="J1834" t="str">
            <v>عدد</v>
          </cell>
          <cell r="K1834">
            <v>1</v>
          </cell>
          <cell r="L1834">
            <v>1</v>
          </cell>
          <cell r="M1834">
            <v>1028.5</v>
          </cell>
          <cell r="N1834">
            <v>1028.5</v>
          </cell>
          <cell r="O1834" t="str">
            <v>فرعى</v>
          </cell>
          <cell r="P1834" t="str">
            <v>الالات</v>
          </cell>
          <cell r="Q1834" t="str">
            <v>دفتر 2</v>
          </cell>
          <cell r="R1834">
            <v>100</v>
          </cell>
        </row>
        <row r="1835">
          <cell r="D1835" t="str">
            <v/>
          </cell>
          <cell r="E1835" t="str">
            <v>عمليات</v>
          </cell>
          <cell r="F1835" t="str">
            <v>العمليات</v>
          </cell>
          <cell r="G1835">
            <v>310</v>
          </cell>
          <cell r="H1835" t="str">
            <v/>
          </cell>
          <cell r="I1835" t="str">
            <v>كراش تروللي</v>
          </cell>
          <cell r="J1835" t="str">
            <v>عدد</v>
          </cell>
          <cell r="K1835">
            <v>1</v>
          </cell>
          <cell r="L1835">
            <v>1</v>
          </cell>
          <cell r="M1835">
            <v>5000</v>
          </cell>
          <cell r="N1835">
            <v>5000</v>
          </cell>
          <cell r="O1835" t="str">
            <v>فرعى</v>
          </cell>
          <cell r="P1835" t="str">
            <v>الاثاث</v>
          </cell>
          <cell r="Q1835" t="str">
            <v>دفتر 3</v>
          </cell>
          <cell r="R1835">
            <v>28</v>
          </cell>
        </row>
        <row r="1836">
          <cell r="D1836" t="str">
            <v/>
          </cell>
          <cell r="E1836" t="str">
            <v>عمليات</v>
          </cell>
          <cell r="F1836" t="str">
            <v>العمليات</v>
          </cell>
          <cell r="G1836">
            <v>312</v>
          </cell>
          <cell r="H1836" t="str">
            <v/>
          </cell>
          <cell r="I1836" t="str">
            <v>كرسى عمليات متحرك بدون ظهر</v>
          </cell>
          <cell r="J1836" t="str">
            <v>عدد</v>
          </cell>
          <cell r="K1836">
            <v>10</v>
          </cell>
          <cell r="L1836">
            <v>10</v>
          </cell>
          <cell r="M1836">
            <v>418</v>
          </cell>
          <cell r="N1836">
            <v>4180</v>
          </cell>
          <cell r="O1836" t="str">
            <v>فرعى</v>
          </cell>
          <cell r="P1836" t="str">
            <v>الاثاث</v>
          </cell>
          <cell r="Q1836" t="str">
            <v>دفتر 3</v>
          </cell>
          <cell r="R1836">
            <v>29</v>
          </cell>
        </row>
        <row r="1837">
          <cell r="D1837" t="str">
            <v/>
          </cell>
          <cell r="E1837" t="str">
            <v>عمليات</v>
          </cell>
          <cell r="F1837" t="str">
            <v>العمليات</v>
          </cell>
          <cell r="G1837">
            <v>313</v>
          </cell>
          <cell r="H1837" t="str">
            <v/>
          </cell>
          <cell r="I1837" t="str">
            <v>كرسي</v>
          </cell>
          <cell r="J1837" t="str">
            <v>عدد</v>
          </cell>
          <cell r="K1837">
            <v>4</v>
          </cell>
          <cell r="L1837">
            <v>4</v>
          </cell>
          <cell r="M1837">
            <v>249</v>
          </cell>
          <cell r="N1837">
            <v>996</v>
          </cell>
          <cell r="O1837" t="str">
            <v>فرعى</v>
          </cell>
          <cell r="P1837" t="str">
            <v>الاثاث</v>
          </cell>
          <cell r="Q1837" t="str">
            <v>دفتر 2</v>
          </cell>
          <cell r="R1837">
            <v>100</v>
          </cell>
        </row>
        <row r="1838">
          <cell r="D1838" t="str">
            <v/>
          </cell>
          <cell r="E1838" t="str">
            <v>عمليات</v>
          </cell>
          <cell r="F1838" t="str">
            <v>العمليات</v>
          </cell>
          <cell r="G1838">
            <v>316</v>
          </cell>
          <cell r="H1838" t="str">
            <v/>
          </cell>
          <cell r="I1838" t="str">
            <v>كرسي انتظار ستانلس</v>
          </cell>
          <cell r="J1838" t="str">
            <v>عدد</v>
          </cell>
          <cell r="K1838">
            <v>1</v>
          </cell>
          <cell r="L1838">
            <v>1</v>
          </cell>
          <cell r="M1838">
            <v>1850</v>
          </cell>
          <cell r="N1838">
            <v>1850</v>
          </cell>
          <cell r="O1838" t="str">
            <v>فرعى</v>
          </cell>
          <cell r="P1838" t="str">
            <v>الاثاث</v>
          </cell>
          <cell r="Q1838" t="str">
            <v>دفتر 3</v>
          </cell>
          <cell r="R1838">
            <v>33</v>
          </cell>
        </row>
        <row r="1839">
          <cell r="D1839" t="str">
            <v/>
          </cell>
          <cell r="E1839" t="str">
            <v>عمليات</v>
          </cell>
          <cell r="F1839" t="str">
            <v>العمليات</v>
          </cell>
          <cell r="G1839">
            <v>317</v>
          </cell>
          <cell r="H1839" t="str">
            <v/>
          </cell>
          <cell r="I1839" t="str">
            <v>كرسي بار</v>
          </cell>
          <cell r="J1839" t="str">
            <v>عدد</v>
          </cell>
          <cell r="K1839">
            <v>4</v>
          </cell>
          <cell r="L1839">
            <v>4</v>
          </cell>
          <cell r="M1839">
            <v>980</v>
          </cell>
          <cell r="N1839">
            <v>3920</v>
          </cell>
          <cell r="O1839" t="str">
            <v>فرعى</v>
          </cell>
          <cell r="P1839" t="str">
            <v>الاثاث</v>
          </cell>
          <cell r="Q1839" t="str">
            <v>دفتر 3</v>
          </cell>
          <cell r="R1839">
            <v>34</v>
          </cell>
        </row>
        <row r="1840">
          <cell r="D1840" t="str">
            <v/>
          </cell>
          <cell r="E1840" t="str">
            <v>عمليات</v>
          </cell>
          <cell r="F1840" t="str">
            <v>العمليات</v>
          </cell>
          <cell r="G1840">
            <v>143</v>
          </cell>
          <cell r="H1840" t="str">
            <v/>
          </cell>
          <cell r="I1840" t="str">
            <v>كشاف عمليات مارتن</v>
          </cell>
          <cell r="J1840" t="str">
            <v>عدد</v>
          </cell>
          <cell r="K1840">
            <v>3</v>
          </cell>
          <cell r="L1840">
            <v>3</v>
          </cell>
          <cell r="M1840">
            <v>25000</v>
          </cell>
          <cell r="N1840">
            <v>75000</v>
          </cell>
          <cell r="O1840" t="str">
            <v>فرعى</v>
          </cell>
          <cell r="P1840" t="str">
            <v>الاجهزه</v>
          </cell>
          <cell r="Q1840" t="str">
            <v>دفتر 4</v>
          </cell>
          <cell r="R1840">
            <v>26</v>
          </cell>
        </row>
        <row r="1841">
          <cell r="D1841" t="str">
            <v/>
          </cell>
          <cell r="E1841" t="str">
            <v>عمليات</v>
          </cell>
          <cell r="F1841" t="str">
            <v>العمليات</v>
          </cell>
          <cell r="G1841">
            <v>1063</v>
          </cell>
          <cell r="H1841" t="str">
            <v/>
          </cell>
          <cell r="I1841" t="str">
            <v xml:space="preserve">كشاف عمليات متحرك </v>
          </cell>
          <cell r="J1841" t="str">
            <v>عدد</v>
          </cell>
          <cell r="K1841">
            <v>2</v>
          </cell>
          <cell r="L1841">
            <v>2</v>
          </cell>
          <cell r="M1841">
            <v>31200</v>
          </cell>
          <cell r="N1841">
            <v>62400</v>
          </cell>
          <cell r="O1841" t="str">
            <v>فرعى</v>
          </cell>
          <cell r="P1841" t="str">
            <v>الاجهزه</v>
          </cell>
          <cell r="Q1841" t="str">
            <v>دفتر 3</v>
          </cell>
          <cell r="R1841">
            <v>49</v>
          </cell>
        </row>
        <row r="1842">
          <cell r="D1842" t="str">
            <v/>
          </cell>
          <cell r="E1842" t="str">
            <v>عمليات</v>
          </cell>
          <cell r="F1842" t="str">
            <v>العمليات</v>
          </cell>
          <cell r="G1842">
            <v>1099</v>
          </cell>
          <cell r="H1842" t="str">
            <v/>
          </cell>
          <cell r="I1842" t="str">
            <v>كلامب دوين 21سم</v>
          </cell>
          <cell r="J1842" t="str">
            <v>عدد</v>
          </cell>
          <cell r="K1842">
            <v>2</v>
          </cell>
          <cell r="L1842">
            <v>2</v>
          </cell>
          <cell r="M1842">
            <v>1492.83</v>
          </cell>
          <cell r="N1842">
            <v>2985.66</v>
          </cell>
          <cell r="O1842" t="str">
            <v>فرعى</v>
          </cell>
          <cell r="P1842" t="str">
            <v>الالات</v>
          </cell>
          <cell r="Q1842" t="str">
            <v>دفتر 3</v>
          </cell>
          <cell r="R1842">
            <v>20</v>
          </cell>
        </row>
        <row r="1843">
          <cell r="D1843" t="str">
            <v/>
          </cell>
          <cell r="E1843" t="str">
            <v>عمليات</v>
          </cell>
          <cell r="F1843" t="str">
            <v>العمليات</v>
          </cell>
          <cell r="G1843">
            <v>899</v>
          </cell>
          <cell r="H1843" t="str">
            <v/>
          </cell>
          <cell r="I1843" t="str">
            <v xml:space="preserve">كلامب دوين غير هاتك </v>
          </cell>
          <cell r="J1843" t="str">
            <v>عدد</v>
          </cell>
          <cell r="K1843">
            <v>4</v>
          </cell>
          <cell r="L1843">
            <v>4</v>
          </cell>
          <cell r="M1843">
            <v>1126</v>
          </cell>
          <cell r="N1843">
            <v>4504</v>
          </cell>
          <cell r="O1843" t="str">
            <v>فرعى</v>
          </cell>
          <cell r="P1843" t="str">
            <v>الالات</v>
          </cell>
          <cell r="Q1843" t="str">
            <v xml:space="preserve">دفتر 1 </v>
          </cell>
          <cell r="R1843">
            <v>1</v>
          </cell>
        </row>
        <row r="1844">
          <cell r="D1844" t="str">
            <v/>
          </cell>
          <cell r="E1844" t="str">
            <v>عمليات</v>
          </cell>
          <cell r="F1844" t="str">
            <v>العمليات</v>
          </cell>
          <cell r="G1844">
            <v>901</v>
          </cell>
          <cell r="H1844" t="str">
            <v/>
          </cell>
          <cell r="I1844" t="str">
            <v xml:space="preserve">كوخر مستقيم </v>
          </cell>
          <cell r="J1844" t="str">
            <v>عدد</v>
          </cell>
          <cell r="K1844">
            <v>33</v>
          </cell>
          <cell r="L1844">
            <v>33</v>
          </cell>
          <cell r="M1844">
            <v>6348</v>
          </cell>
          <cell r="N1844">
            <v>209484</v>
          </cell>
          <cell r="O1844" t="str">
            <v>فرعى</v>
          </cell>
          <cell r="P1844" t="str">
            <v>الالات</v>
          </cell>
          <cell r="Q1844" t="str">
            <v xml:space="preserve">دفتر 1 </v>
          </cell>
          <cell r="R1844">
            <v>2</v>
          </cell>
        </row>
        <row r="1845">
          <cell r="D1845" t="str">
            <v/>
          </cell>
          <cell r="E1845" t="str">
            <v>عمليات</v>
          </cell>
          <cell r="F1845" t="str">
            <v>العمليات</v>
          </cell>
          <cell r="G1845">
            <v>902</v>
          </cell>
          <cell r="H1845" t="str">
            <v/>
          </cell>
          <cell r="I1845" t="str">
            <v xml:space="preserve">كوخر منحني </v>
          </cell>
          <cell r="J1845" t="str">
            <v>عدد</v>
          </cell>
          <cell r="K1845">
            <v>24</v>
          </cell>
          <cell r="L1845">
            <v>24</v>
          </cell>
          <cell r="M1845">
            <v>6348</v>
          </cell>
          <cell r="N1845">
            <v>152352</v>
          </cell>
          <cell r="O1845" t="str">
            <v>فرعى</v>
          </cell>
          <cell r="P1845" t="str">
            <v>الالات</v>
          </cell>
          <cell r="Q1845" t="str">
            <v xml:space="preserve">دفتر 1 </v>
          </cell>
          <cell r="R1845">
            <v>3</v>
          </cell>
        </row>
        <row r="1846">
          <cell r="D1846" t="str">
            <v/>
          </cell>
          <cell r="E1846" t="str">
            <v>عمليات</v>
          </cell>
          <cell r="F1846" t="str">
            <v>العمليات</v>
          </cell>
          <cell r="G1846">
            <v>1167</v>
          </cell>
          <cell r="H1846" t="str">
            <v/>
          </cell>
          <cell r="I1846" t="str">
            <v>كوفرته</v>
          </cell>
          <cell r="J1846" t="str">
            <v>عدد</v>
          </cell>
          <cell r="L1846">
            <v>4</v>
          </cell>
          <cell r="M1846">
            <v>211</v>
          </cell>
          <cell r="N1846">
            <v>844</v>
          </cell>
          <cell r="O1846" t="str">
            <v>فرعى</v>
          </cell>
          <cell r="P1846" t="str">
            <v>الاثاث</v>
          </cell>
          <cell r="Q1846" t="str">
            <v>دفتر 2</v>
          </cell>
          <cell r="R1846">
            <v>97</v>
          </cell>
          <cell r="S1846">
            <v>44914</v>
          </cell>
          <cell r="T1846" t="str">
            <v>مفروشات</v>
          </cell>
          <cell r="U1846">
            <v>4</v>
          </cell>
        </row>
        <row r="1847">
          <cell r="D1847" t="str">
            <v/>
          </cell>
          <cell r="E1847" t="str">
            <v>عمليات</v>
          </cell>
          <cell r="F1847" t="str">
            <v>العمليات</v>
          </cell>
          <cell r="G1847">
            <v>356</v>
          </cell>
          <cell r="H1847" t="str">
            <v/>
          </cell>
          <cell r="I1847" t="str">
            <v>كيسة كمبيوتر</v>
          </cell>
          <cell r="J1847" t="str">
            <v>عدد</v>
          </cell>
          <cell r="K1847">
            <v>1</v>
          </cell>
          <cell r="L1847">
            <v>1</v>
          </cell>
          <cell r="M1847">
            <v>2000</v>
          </cell>
          <cell r="N1847">
            <v>2000</v>
          </cell>
          <cell r="O1847" t="str">
            <v>فرعى</v>
          </cell>
          <cell r="P1847" t="str">
            <v>الاجهزه</v>
          </cell>
          <cell r="Q1847" t="str">
            <v>دفتر 4</v>
          </cell>
          <cell r="R1847">
            <v>33</v>
          </cell>
        </row>
        <row r="1848">
          <cell r="D1848" t="str">
            <v/>
          </cell>
          <cell r="E1848" t="str">
            <v>عمليات</v>
          </cell>
          <cell r="F1848" t="str">
            <v>العمليات</v>
          </cell>
          <cell r="G1848">
            <v>1050</v>
          </cell>
          <cell r="H1848" t="str">
            <v/>
          </cell>
          <cell r="I1848" t="str">
            <v>ماسك 28272RKB</v>
          </cell>
          <cell r="J1848" t="str">
            <v>عدد</v>
          </cell>
          <cell r="K1848">
            <v>1</v>
          </cell>
          <cell r="L1848">
            <v>1</v>
          </cell>
          <cell r="M1848">
            <v>65416</v>
          </cell>
          <cell r="N1848">
            <v>65416</v>
          </cell>
          <cell r="O1848" t="str">
            <v>فرعى</v>
          </cell>
          <cell r="P1848" t="str">
            <v>الالات</v>
          </cell>
          <cell r="Q1848" t="str">
            <v xml:space="preserve">دفتر 1 </v>
          </cell>
          <cell r="R1848">
            <v>95</v>
          </cell>
        </row>
        <row r="1849">
          <cell r="D1849" t="str">
            <v/>
          </cell>
          <cell r="E1849" t="str">
            <v>عمليات</v>
          </cell>
          <cell r="F1849" t="str">
            <v>العمليات</v>
          </cell>
          <cell r="G1849">
            <v>904</v>
          </cell>
          <cell r="H1849" t="str">
            <v/>
          </cell>
          <cell r="I1849" t="str">
            <v>ماسك ابر</v>
          </cell>
          <cell r="J1849" t="str">
            <v>عدد</v>
          </cell>
          <cell r="K1849">
            <v>42</v>
          </cell>
          <cell r="L1849">
            <v>41</v>
          </cell>
          <cell r="M1849">
            <v>480.51</v>
          </cell>
          <cell r="N1849">
            <v>19700.91</v>
          </cell>
          <cell r="O1849" t="str">
            <v>فرعى</v>
          </cell>
          <cell r="P1849" t="str">
            <v>الالات</v>
          </cell>
          <cell r="Q1849" t="str">
            <v xml:space="preserve">دفتر 1 </v>
          </cell>
          <cell r="R1849">
            <v>81</v>
          </cell>
          <cell r="S1849">
            <v>44863</v>
          </cell>
          <cell r="T1849" t="str">
            <v>تكهين</v>
          </cell>
          <cell r="V1849">
            <v>1</v>
          </cell>
        </row>
        <row r="1850">
          <cell r="D1850" t="str">
            <v/>
          </cell>
          <cell r="E1850" t="str">
            <v>عمليات</v>
          </cell>
          <cell r="F1850" t="str">
            <v>العمليات</v>
          </cell>
          <cell r="G1850">
            <v>1106</v>
          </cell>
          <cell r="H1850" t="str">
            <v/>
          </cell>
          <cell r="I1850" t="str">
            <v>ماسك ابر 3مم</v>
          </cell>
          <cell r="J1850" t="str">
            <v>عدد</v>
          </cell>
          <cell r="K1850">
            <v>1</v>
          </cell>
          <cell r="L1850">
            <v>1</v>
          </cell>
          <cell r="M1850">
            <v>2280</v>
          </cell>
          <cell r="N1850">
            <v>2280</v>
          </cell>
          <cell r="O1850" t="str">
            <v>فرعى</v>
          </cell>
          <cell r="P1850" t="str">
            <v>الالات</v>
          </cell>
          <cell r="Q1850" t="str">
            <v>دفتر 4</v>
          </cell>
          <cell r="R1850">
            <v>60</v>
          </cell>
        </row>
        <row r="1851">
          <cell r="D1851" t="str">
            <v/>
          </cell>
          <cell r="E1851" t="str">
            <v>عمليات</v>
          </cell>
          <cell r="F1851" t="str">
            <v>العمليات</v>
          </cell>
          <cell r="G1851">
            <v>906</v>
          </cell>
          <cell r="H1851" t="str">
            <v/>
          </cell>
          <cell r="I1851" t="str">
            <v xml:space="preserve">ماسك ابر 5مل </v>
          </cell>
          <cell r="J1851" t="str">
            <v>عدد</v>
          </cell>
          <cell r="K1851">
            <v>3</v>
          </cell>
          <cell r="L1851">
            <v>3</v>
          </cell>
          <cell r="M1851">
            <v>45</v>
          </cell>
          <cell r="N1851">
            <v>135</v>
          </cell>
          <cell r="O1851" t="str">
            <v>فرعى</v>
          </cell>
          <cell r="P1851" t="str">
            <v>الالات</v>
          </cell>
          <cell r="Q1851" t="str">
            <v xml:space="preserve">دفتر 1 </v>
          </cell>
          <cell r="R1851">
            <v>5</v>
          </cell>
        </row>
        <row r="1852">
          <cell r="D1852" t="str">
            <v/>
          </cell>
          <cell r="E1852" t="str">
            <v>عمليات</v>
          </cell>
          <cell r="F1852" t="str">
            <v>العمليات</v>
          </cell>
          <cell r="G1852">
            <v>1144</v>
          </cell>
          <cell r="H1852">
            <v>55</v>
          </cell>
          <cell r="I1852" t="str">
            <v>ماسك ابر رايدر 15 سم يد مدهب</v>
          </cell>
          <cell r="J1852" t="str">
            <v>عدد</v>
          </cell>
          <cell r="L1852">
            <v>8</v>
          </cell>
          <cell r="M1852">
            <v>1211.25</v>
          </cell>
          <cell r="N1852">
            <v>9690</v>
          </cell>
          <cell r="O1852" t="str">
            <v>فرعى</v>
          </cell>
          <cell r="P1852" t="str">
            <v>الالات</v>
          </cell>
          <cell r="Q1852" t="str">
            <v>دفتر 3</v>
          </cell>
          <cell r="R1852">
            <v>15</v>
          </cell>
          <cell r="S1852">
            <v>44802</v>
          </cell>
          <cell r="T1852">
            <v>14</v>
          </cell>
          <cell r="U1852">
            <v>8</v>
          </cell>
        </row>
        <row r="1853">
          <cell r="D1853" t="str">
            <v/>
          </cell>
          <cell r="E1853" t="str">
            <v>عمليات</v>
          </cell>
          <cell r="F1853" t="str">
            <v>العمليات</v>
          </cell>
          <cell r="G1853">
            <v>907</v>
          </cell>
          <cell r="H1853" t="str">
            <v/>
          </cell>
          <cell r="I1853" t="str">
            <v xml:space="preserve">ماسك ابر ريدير فرينش يد مدهب 15سم </v>
          </cell>
          <cell r="J1853" t="str">
            <v>عدد</v>
          </cell>
          <cell r="K1853">
            <v>15</v>
          </cell>
          <cell r="L1853">
            <v>15</v>
          </cell>
          <cell r="M1853">
            <v>2206.7550000000001</v>
          </cell>
          <cell r="N1853">
            <v>33101.325000000004</v>
          </cell>
          <cell r="O1853" t="str">
            <v>فرعى</v>
          </cell>
          <cell r="P1853" t="str">
            <v>الالات</v>
          </cell>
          <cell r="Q1853" t="str">
            <v xml:space="preserve">دفتر 1 </v>
          </cell>
          <cell r="R1853">
            <v>6</v>
          </cell>
        </row>
        <row r="1854">
          <cell r="D1854" t="str">
            <v/>
          </cell>
          <cell r="E1854" t="str">
            <v>عمليات</v>
          </cell>
          <cell r="F1854" t="str">
            <v>العمليات</v>
          </cell>
          <cell r="G1854">
            <v>908</v>
          </cell>
          <cell r="H1854" t="str">
            <v/>
          </cell>
          <cell r="I1854" t="str">
            <v>ماسك ابر طويل ( لوز )</v>
          </cell>
          <cell r="J1854" t="str">
            <v>عدد</v>
          </cell>
          <cell r="K1854">
            <v>3</v>
          </cell>
          <cell r="L1854">
            <v>3</v>
          </cell>
          <cell r="M1854">
            <v>620</v>
          </cell>
          <cell r="N1854">
            <v>1860</v>
          </cell>
          <cell r="O1854" t="str">
            <v>فرعى</v>
          </cell>
          <cell r="P1854" t="str">
            <v>الالات</v>
          </cell>
          <cell r="Q1854" t="str">
            <v xml:space="preserve">دفتر 1 </v>
          </cell>
          <cell r="R1854">
            <v>7</v>
          </cell>
        </row>
        <row r="1855">
          <cell r="D1855" t="str">
            <v/>
          </cell>
          <cell r="E1855" t="str">
            <v>عمليات</v>
          </cell>
          <cell r="F1855" t="str">
            <v>العمليات</v>
          </cell>
          <cell r="G1855">
            <v>913</v>
          </cell>
          <cell r="H1855" t="str">
            <v/>
          </cell>
          <cell r="I1855" t="str">
            <v>ماسك ابر لوز</v>
          </cell>
          <cell r="J1855" t="str">
            <v>عدد</v>
          </cell>
          <cell r="K1855">
            <v>5</v>
          </cell>
          <cell r="L1855">
            <v>5</v>
          </cell>
          <cell r="M1855">
            <v>712</v>
          </cell>
          <cell r="N1855">
            <v>3560</v>
          </cell>
          <cell r="O1855" t="str">
            <v>فرعى</v>
          </cell>
          <cell r="P1855" t="str">
            <v>الالات</v>
          </cell>
          <cell r="Q1855" t="str">
            <v xml:space="preserve">دفتر 1 </v>
          </cell>
          <cell r="R1855">
            <v>8</v>
          </cell>
        </row>
        <row r="1856">
          <cell r="D1856" t="str">
            <v/>
          </cell>
          <cell r="E1856" t="str">
            <v>عمليات</v>
          </cell>
          <cell r="F1856" t="str">
            <v>العمليات</v>
          </cell>
          <cell r="G1856">
            <v>911</v>
          </cell>
          <cell r="H1856" t="str">
            <v/>
          </cell>
          <cell r="I1856" t="str">
            <v>ماسك ابر هالثى فم مشرشر مستقيم 13سم</v>
          </cell>
          <cell r="J1856" t="str">
            <v>عدد</v>
          </cell>
          <cell r="K1856">
            <v>6</v>
          </cell>
          <cell r="L1856">
            <v>6</v>
          </cell>
          <cell r="M1856">
            <v>510</v>
          </cell>
          <cell r="N1856">
            <v>3060</v>
          </cell>
          <cell r="O1856" t="str">
            <v>فرعى</v>
          </cell>
          <cell r="P1856" t="str">
            <v>الالات</v>
          </cell>
          <cell r="Q1856" t="str">
            <v xml:space="preserve">دفتر 1 </v>
          </cell>
          <cell r="R1856">
            <v>9</v>
          </cell>
        </row>
        <row r="1857">
          <cell r="D1857" t="str">
            <v/>
          </cell>
          <cell r="E1857" t="str">
            <v>عمليات</v>
          </cell>
          <cell r="F1857" t="str">
            <v>العمليات</v>
          </cell>
          <cell r="G1857">
            <v>912</v>
          </cell>
          <cell r="H1857" t="str">
            <v/>
          </cell>
          <cell r="I1857" t="str">
            <v>ماسك ابر هالثى يد مدهب 13سم</v>
          </cell>
          <cell r="J1857" t="str">
            <v>عدد</v>
          </cell>
          <cell r="K1857">
            <v>8</v>
          </cell>
          <cell r="L1857">
            <v>8</v>
          </cell>
          <cell r="M1857">
            <v>510</v>
          </cell>
          <cell r="N1857">
            <v>4080</v>
          </cell>
          <cell r="O1857" t="str">
            <v>فرعى</v>
          </cell>
          <cell r="P1857" t="str">
            <v>الالات</v>
          </cell>
          <cell r="Q1857" t="str">
            <v xml:space="preserve">دفتر 1 </v>
          </cell>
          <cell r="R1857">
            <v>10</v>
          </cell>
        </row>
        <row r="1858">
          <cell r="D1858" t="str">
            <v/>
          </cell>
          <cell r="E1858" t="str">
            <v>عمليات</v>
          </cell>
          <cell r="F1858" t="str">
            <v>العمليات</v>
          </cell>
          <cell r="G1858">
            <v>914</v>
          </cell>
          <cell r="H1858" t="str">
            <v/>
          </cell>
          <cell r="I1858" t="str">
            <v xml:space="preserve">ماسك امعاء جارح وغير جارح </v>
          </cell>
          <cell r="J1858" t="str">
            <v>عدد</v>
          </cell>
          <cell r="K1858">
            <v>10</v>
          </cell>
          <cell r="L1858">
            <v>10</v>
          </cell>
          <cell r="M1858">
            <v>200</v>
          </cell>
          <cell r="N1858">
            <v>2000</v>
          </cell>
          <cell r="O1858" t="str">
            <v>فرعى</v>
          </cell>
          <cell r="P1858" t="str">
            <v>الالات</v>
          </cell>
          <cell r="Q1858" t="str">
            <v xml:space="preserve">دفتر 1 </v>
          </cell>
          <cell r="R1858">
            <v>11</v>
          </cell>
        </row>
        <row r="1859">
          <cell r="D1859" t="str">
            <v/>
          </cell>
          <cell r="E1859" t="str">
            <v>عمليات</v>
          </cell>
          <cell r="F1859" t="str">
            <v>العمليات</v>
          </cell>
          <cell r="G1859">
            <v>915</v>
          </cell>
          <cell r="H1859" t="str">
            <v/>
          </cell>
          <cell r="I1859" t="str">
            <v xml:space="preserve">ماسك شاش </v>
          </cell>
          <cell r="J1859" t="str">
            <v>عدد</v>
          </cell>
          <cell r="K1859">
            <v>5</v>
          </cell>
          <cell r="L1859">
            <v>5</v>
          </cell>
          <cell r="M1859">
            <v>184</v>
          </cell>
          <cell r="N1859">
            <v>920</v>
          </cell>
          <cell r="O1859" t="str">
            <v>فرعى</v>
          </cell>
          <cell r="P1859" t="str">
            <v>الالات</v>
          </cell>
          <cell r="Q1859" t="str">
            <v xml:space="preserve">دفتر 1 </v>
          </cell>
          <cell r="R1859">
            <v>12</v>
          </cell>
        </row>
        <row r="1860">
          <cell r="D1860" t="str">
            <v/>
          </cell>
          <cell r="E1860" t="str">
            <v>عمليات</v>
          </cell>
          <cell r="F1860" t="str">
            <v>العمليات</v>
          </cell>
          <cell r="G1860">
            <v>916</v>
          </cell>
          <cell r="H1860" t="str">
            <v/>
          </cell>
          <cell r="I1860" t="str">
            <v>ماسك شريحة صغير</v>
          </cell>
          <cell r="J1860" t="str">
            <v>عدد</v>
          </cell>
          <cell r="K1860">
            <v>2</v>
          </cell>
          <cell r="L1860">
            <v>2</v>
          </cell>
          <cell r="M1860">
            <v>1430</v>
          </cell>
          <cell r="N1860">
            <v>2860</v>
          </cell>
          <cell r="O1860" t="str">
            <v>فرعى</v>
          </cell>
          <cell r="P1860" t="str">
            <v>الالات</v>
          </cell>
          <cell r="Q1860" t="str">
            <v xml:space="preserve">دفتر 1 </v>
          </cell>
          <cell r="R1860">
            <v>13</v>
          </cell>
        </row>
        <row r="1861">
          <cell r="D1861" t="str">
            <v/>
          </cell>
          <cell r="E1861" t="str">
            <v>عمليات</v>
          </cell>
          <cell r="F1861" t="str">
            <v>العمليات</v>
          </cell>
          <cell r="G1861">
            <v>917</v>
          </cell>
          <cell r="H1861" t="str">
            <v/>
          </cell>
          <cell r="I1861" t="str">
            <v xml:space="preserve">ماسك شريحة كبير </v>
          </cell>
          <cell r="J1861" t="str">
            <v>عدد</v>
          </cell>
          <cell r="K1861">
            <v>2</v>
          </cell>
          <cell r="L1861">
            <v>2</v>
          </cell>
          <cell r="M1861">
            <v>1430</v>
          </cell>
          <cell r="N1861">
            <v>2860</v>
          </cell>
          <cell r="O1861" t="str">
            <v>فرعى</v>
          </cell>
          <cell r="P1861" t="str">
            <v>الالات</v>
          </cell>
          <cell r="Q1861" t="str">
            <v xml:space="preserve">دفتر 1 </v>
          </cell>
          <cell r="R1861">
            <v>14</v>
          </cell>
        </row>
        <row r="1862">
          <cell r="D1862" t="str">
            <v/>
          </cell>
          <cell r="E1862" t="str">
            <v>عمليات</v>
          </cell>
          <cell r="F1862" t="str">
            <v>العمليات</v>
          </cell>
          <cell r="G1862">
            <v>918</v>
          </cell>
          <cell r="H1862" t="str">
            <v/>
          </cell>
          <cell r="I1862" t="str">
            <v xml:space="preserve">ماسك عظام </v>
          </cell>
          <cell r="J1862" t="str">
            <v>عدد</v>
          </cell>
          <cell r="K1862">
            <v>2</v>
          </cell>
          <cell r="L1862">
            <v>2</v>
          </cell>
          <cell r="M1862">
            <v>1430</v>
          </cell>
          <cell r="N1862">
            <v>2860</v>
          </cell>
          <cell r="O1862" t="str">
            <v>فرعى</v>
          </cell>
          <cell r="P1862" t="str">
            <v>الالات</v>
          </cell>
          <cell r="Q1862" t="str">
            <v xml:space="preserve">دفتر 1 </v>
          </cell>
          <cell r="R1862">
            <v>15</v>
          </cell>
        </row>
        <row r="1863">
          <cell r="D1863" t="str">
            <v/>
          </cell>
          <cell r="E1863" t="str">
            <v>عمليات</v>
          </cell>
          <cell r="F1863" t="str">
            <v>العمليات</v>
          </cell>
          <cell r="G1863">
            <v>922</v>
          </cell>
          <cell r="H1863" t="str">
            <v/>
          </cell>
          <cell r="I1863" t="str">
            <v xml:space="preserve">ماسك فوط </v>
          </cell>
          <cell r="J1863" t="str">
            <v>عدد</v>
          </cell>
          <cell r="K1863">
            <v>70</v>
          </cell>
          <cell r="L1863">
            <v>70</v>
          </cell>
          <cell r="M1863">
            <v>184.8</v>
          </cell>
          <cell r="N1863">
            <v>12936</v>
          </cell>
          <cell r="O1863" t="str">
            <v>فرعى</v>
          </cell>
          <cell r="P1863" t="str">
            <v>الالات</v>
          </cell>
          <cell r="Q1863" t="str">
            <v xml:space="preserve">دفتر 1 </v>
          </cell>
          <cell r="R1863">
            <v>16</v>
          </cell>
        </row>
        <row r="1864">
          <cell r="D1864" t="str">
            <v/>
          </cell>
          <cell r="E1864" t="str">
            <v>عمليات</v>
          </cell>
          <cell r="F1864" t="str">
            <v>العمليات</v>
          </cell>
          <cell r="G1864">
            <v>923</v>
          </cell>
          <cell r="H1864" t="str">
            <v/>
          </cell>
          <cell r="I1864" t="str">
            <v>ماسك كولاميد</v>
          </cell>
          <cell r="J1864" t="str">
            <v>عدد</v>
          </cell>
          <cell r="K1864">
            <v>1</v>
          </cell>
          <cell r="L1864">
            <v>1</v>
          </cell>
          <cell r="M1864">
            <v>372</v>
          </cell>
          <cell r="N1864">
            <v>372</v>
          </cell>
          <cell r="O1864" t="str">
            <v>فرعى</v>
          </cell>
          <cell r="P1864" t="str">
            <v>الالات</v>
          </cell>
          <cell r="Q1864" t="str">
            <v xml:space="preserve">دفتر 1 </v>
          </cell>
          <cell r="R1864">
            <v>17</v>
          </cell>
        </row>
        <row r="1865">
          <cell r="D1865" t="str">
            <v/>
          </cell>
          <cell r="E1865" t="str">
            <v>عمليات</v>
          </cell>
          <cell r="F1865" t="str">
            <v>العمليات</v>
          </cell>
          <cell r="G1865">
            <v>927</v>
          </cell>
          <cell r="H1865" t="str">
            <v/>
          </cell>
          <cell r="I1865" t="str">
            <v>مباعد اوعية (بول دوج )</v>
          </cell>
          <cell r="J1865" t="str">
            <v>عدد</v>
          </cell>
          <cell r="K1865">
            <v>11</v>
          </cell>
          <cell r="L1865">
            <v>11</v>
          </cell>
          <cell r="M1865">
            <v>442</v>
          </cell>
          <cell r="N1865">
            <v>4862</v>
          </cell>
          <cell r="O1865" t="str">
            <v>فرعى</v>
          </cell>
          <cell r="P1865" t="str">
            <v>الالات</v>
          </cell>
          <cell r="Q1865" t="str">
            <v xml:space="preserve">دفتر 1 </v>
          </cell>
          <cell r="R1865">
            <v>19</v>
          </cell>
        </row>
        <row r="1866">
          <cell r="D1866" t="str">
            <v/>
          </cell>
          <cell r="E1866" t="str">
            <v>عمليات</v>
          </cell>
          <cell r="F1866" t="str">
            <v>العمليات</v>
          </cell>
          <cell r="G1866">
            <v>928</v>
          </cell>
          <cell r="H1866" t="str">
            <v/>
          </cell>
          <cell r="I1866" t="str">
            <v>مباعد دجمان (فم)</v>
          </cell>
          <cell r="J1866" t="str">
            <v>عدد</v>
          </cell>
          <cell r="K1866">
            <v>4</v>
          </cell>
          <cell r="L1866">
            <v>4</v>
          </cell>
          <cell r="M1866">
            <v>4625</v>
          </cell>
          <cell r="N1866">
            <v>18500</v>
          </cell>
          <cell r="O1866" t="str">
            <v>فرعى</v>
          </cell>
          <cell r="P1866" t="str">
            <v>الالات</v>
          </cell>
          <cell r="Q1866" t="str">
            <v xml:space="preserve">دفتر 1 </v>
          </cell>
          <cell r="R1866">
            <v>20</v>
          </cell>
        </row>
        <row r="1867">
          <cell r="D1867" t="str">
            <v/>
          </cell>
          <cell r="E1867" t="str">
            <v>عمليات</v>
          </cell>
          <cell r="F1867" t="str">
            <v>العمليات</v>
          </cell>
          <cell r="G1867">
            <v>929</v>
          </cell>
          <cell r="H1867" t="str">
            <v/>
          </cell>
          <cell r="I1867" t="str">
            <v xml:space="preserve">مباعد ديفر </v>
          </cell>
          <cell r="J1867" t="str">
            <v>عدد</v>
          </cell>
          <cell r="K1867">
            <v>14</v>
          </cell>
          <cell r="L1867">
            <v>14</v>
          </cell>
          <cell r="M1867">
            <v>246.4</v>
          </cell>
          <cell r="N1867">
            <v>3449.6</v>
          </cell>
          <cell r="O1867" t="str">
            <v>فرعى</v>
          </cell>
          <cell r="P1867" t="str">
            <v>الالات</v>
          </cell>
          <cell r="Q1867" t="str">
            <v xml:space="preserve">دفتر 1 </v>
          </cell>
          <cell r="R1867">
            <v>21</v>
          </cell>
        </row>
        <row r="1868">
          <cell r="D1868" t="str">
            <v/>
          </cell>
          <cell r="E1868" t="str">
            <v>عمليات</v>
          </cell>
          <cell r="F1868" t="str">
            <v>العمليات</v>
          </cell>
          <cell r="G1868">
            <v>930</v>
          </cell>
          <cell r="H1868" t="str">
            <v/>
          </cell>
          <cell r="I1868" t="str">
            <v xml:space="preserve">مباعد رينج </v>
          </cell>
          <cell r="J1868" t="str">
            <v>عدد</v>
          </cell>
          <cell r="K1868">
            <v>7</v>
          </cell>
          <cell r="L1868">
            <v>7</v>
          </cell>
          <cell r="M1868">
            <v>246</v>
          </cell>
          <cell r="N1868">
            <v>1722</v>
          </cell>
          <cell r="O1868" t="str">
            <v>فرعى</v>
          </cell>
          <cell r="P1868" t="str">
            <v>الالات</v>
          </cell>
          <cell r="Q1868" t="str">
            <v xml:space="preserve">دفتر 1 </v>
          </cell>
          <cell r="R1868">
            <v>22</v>
          </cell>
        </row>
        <row r="1869">
          <cell r="D1869" t="str">
            <v/>
          </cell>
          <cell r="E1869" t="str">
            <v>عمليات</v>
          </cell>
          <cell r="F1869" t="str">
            <v>العمليات</v>
          </cell>
          <cell r="G1869">
            <v>931</v>
          </cell>
          <cell r="H1869" t="str">
            <v/>
          </cell>
          <cell r="I1869" t="str">
            <v xml:space="preserve">مباعد زاتي شوكة وتيلانر غير حاد 3*3سنه </v>
          </cell>
          <cell r="J1869" t="str">
            <v>عدد</v>
          </cell>
          <cell r="K1869">
            <v>1</v>
          </cell>
          <cell r="L1869">
            <v>1</v>
          </cell>
          <cell r="M1869">
            <v>748</v>
          </cell>
          <cell r="N1869">
            <v>748</v>
          </cell>
          <cell r="O1869" t="str">
            <v>فرعى</v>
          </cell>
          <cell r="P1869" t="str">
            <v>الالات</v>
          </cell>
          <cell r="Q1869" t="str">
            <v xml:space="preserve">دفتر 1 </v>
          </cell>
          <cell r="R1869">
            <v>23</v>
          </cell>
        </row>
        <row r="1870">
          <cell r="D1870" t="str">
            <v/>
          </cell>
          <cell r="E1870" t="str">
            <v>عمليات</v>
          </cell>
          <cell r="F1870" t="str">
            <v>العمليات</v>
          </cell>
          <cell r="G1870">
            <v>932</v>
          </cell>
          <cell r="H1870" t="str">
            <v/>
          </cell>
          <cell r="I1870" t="str">
            <v xml:space="preserve">مباعد شوكة </v>
          </cell>
          <cell r="J1870" t="str">
            <v>عدد</v>
          </cell>
          <cell r="K1870">
            <v>20</v>
          </cell>
          <cell r="L1870">
            <v>20</v>
          </cell>
          <cell r="M1870">
            <v>140.80000000000001</v>
          </cell>
          <cell r="N1870">
            <v>2816</v>
          </cell>
          <cell r="O1870" t="str">
            <v>فرعى</v>
          </cell>
          <cell r="P1870" t="str">
            <v>الالات</v>
          </cell>
          <cell r="Q1870" t="str">
            <v xml:space="preserve">دفتر 1 </v>
          </cell>
          <cell r="R1870">
            <v>24</v>
          </cell>
        </row>
        <row r="1871">
          <cell r="D1871" t="str">
            <v/>
          </cell>
          <cell r="E1871" t="str">
            <v>عمليات</v>
          </cell>
          <cell r="F1871" t="str">
            <v>العمليات</v>
          </cell>
          <cell r="G1871">
            <v>933</v>
          </cell>
          <cell r="H1871" t="str">
            <v/>
          </cell>
          <cell r="I1871" t="str">
            <v xml:space="preserve">مباعد صدر </v>
          </cell>
          <cell r="J1871" t="str">
            <v>عدد</v>
          </cell>
          <cell r="K1871">
            <v>2</v>
          </cell>
          <cell r="L1871">
            <v>2</v>
          </cell>
          <cell r="M1871">
            <v>1900</v>
          </cell>
          <cell r="N1871">
            <v>3800</v>
          </cell>
          <cell r="O1871" t="str">
            <v>فرعى</v>
          </cell>
          <cell r="P1871" t="str">
            <v>الالات</v>
          </cell>
          <cell r="Q1871" t="str">
            <v xml:space="preserve">دفتر 1 </v>
          </cell>
          <cell r="R1871">
            <v>25</v>
          </cell>
        </row>
        <row r="1872">
          <cell r="D1872" t="str">
            <v/>
          </cell>
          <cell r="E1872" t="str">
            <v>عمليات</v>
          </cell>
          <cell r="F1872" t="str">
            <v>العمليات</v>
          </cell>
          <cell r="G1872">
            <v>934</v>
          </cell>
          <cell r="H1872" t="str">
            <v/>
          </cell>
          <cell r="I1872" t="str">
            <v>مباعد فك (ابليد) انف واذن</v>
          </cell>
          <cell r="J1872" t="str">
            <v>عدد</v>
          </cell>
          <cell r="K1872">
            <v>25</v>
          </cell>
          <cell r="L1872">
            <v>25</v>
          </cell>
          <cell r="M1872">
            <v>4625</v>
          </cell>
          <cell r="N1872">
            <v>115625</v>
          </cell>
          <cell r="O1872" t="str">
            <v>فرعى</v>
          </cell>
          <cell r="P1872" t="str">
            <v>الالات</v>
          </cell>
          <cell r="Q1872" t="str">
            <v xml:space="preserve">دفتر 1 </v>
          </cell>
          <cell r="R1872">
            <v>26</v>
          </cell>
        </row>
        <row r="1873">
          <cell r="D1873" t="str">
            <v/>
          </cell>
          <cell r="E1873" t="str">
            <v>عمليات</v>
          </cell>
          <cell r="F1873" t="str">
            <v>العمليات</v>
          </cell>
          <cell r="G1873">
            <v>937</v>
          </cell>
          <cell r="H1873" t="str">
            <v/>
          </cell>
          <cell r="I1873" t="str">
            <v xml:space="preserve">مباعد ماسك نفسة </v>
          </cell>
          <cell r="J1873" t="str">
            <v>عدد</v>
          </cell>
          <cell r="K1873">
            <v>5</v>
          </cell>
          <cell r="L1873">
            <v>5</v>
          </cell>
          <cell r="M1873">
            <v>280</v>
          </cell>
          <cell r="N1873">
            <v>1400</v>
          </cell>
          <cell r="O1873" t="str">
            <v>فرعى</v>
          </cell>
          <cell r="P1873" t="str">
            <v>الالات</v>
          </cell>
          <cell r="Q1873" t="str">
            <v xml:space="preserve">دفتر 1 </v>
          </cell>
          <cell r="R1873">
            <v>28</v>
          </cell>
        </row>
        <row r="1874">
          <cell r="D1874" t="str">
            <v/>
          </cell>
          <cell r="E1874" t="str">
            <v>عمليات</v>
          </cell>
          <cell r="F1874" t="str">
            <v>العمليات</v>
          </cell>
          <cell r="G1874">
            <v>938</v>
          </cell>
          <cell r="H1874" t="str">
            <v/>
          </cell>
          <cell r="I1874" t="str">
            <v xml:space="preserve">مباعد مرارة معلقة </v>
          </cell>
          <cell r="J1874" t="str">
            <v>عدد</v>
          </cell>
          <cell r="K1874">
            <v>6</v>
          </cell>
          <cell r="L1874">
            <v>6</v>
          </cell>
          <cell r="M1874">
            <v>2272</v>
          </cell>
          <cell r="N1874">
            <v>13632</v>
          </cell>
          <cell r="O1874" t="str">
            <v>فرعى</v>
          </cell>
          <cell r="P1874" t="str">
            <v>الالات</v>
          </cell>
          <cell r="Q1874" t="str">
            <v xml:space="preserve">دفتر 1 </v>
          </cell>
          <cell r="R1874">
            <v>29</v>
          </cell>
        </row>
        <row r="1875">
          <cell r="D1875" t="str">
            <v/>
          </cell>
          <cell r="E1875" t="str">
            <v>عمليات</v>
          </cell>
          <cell r="F1875" t="str">
            <v>العمليات</v>
          </cell>
          <cell r="G1875">
            <v>939</v>
          </cell>
          <cell r="H1875" t="str">
            <v/>
          </cell>
          <cell r="I1875" t="str">
            <v xml:space="preserve">مباعد موريس </v>
          </cell>
          <cell r="J1875" t="str">
            <v>عدد</v>
          </cell>
          <cell r="K1875">
            <v>37</v>
          </cell>
          <cell r="L1875">
            <v>37</v>
          </cell>
          <cell r="M1875">
            <v>132</v>
          </cell>
          <cell r="N1875">
            <v>4884</v>
          </cell>
          <cell r="O1875" t="str">
            <v>فرعى</v>
          </cell>
          <cell r="P1875" t="str">
            <v>الالات</v>
          </cell>
          <cell r="Q1875" t="str">
            <v xml:space="preserve">دفتر 1 </v>
          </cell>
          <cell r="R1875">
            <v>30</v>
          </cell>
        </row>
        <row r="1876">
          <cell r="D1876" t="str">
            <v/>
          </cell>
          <cell r="E1876" t="str">
            <v>عمليات</v>
          </cell>
          <cell r="F1876" t="str">
            <v>العمليات</v>
          </cell>
          <cell r="G1876">
            <v>940</v>
          </cell>
          <cell r="H1876" t="str">
            <v/>
          </cell>
          <cell r="I1876" t="str">
            <v xml:space="preserve">مباعد هاوس مزدوج الطرف 15سم  </v>
          </cell>
          <cell r="J1876" t="str">
            <v>عدد</v>
          </cell>
          <cell r="K1876">
            <v>1</v>
          </cell>
          <cell r="L1876">
            <v>1</v>
          </cell>
          <cell r="M1876">
            <v>434.78</v>
          </cell>
          <cell r="N1876">
            <v>434.78</v>
          </cell>
          <cell r="O1876" t="str">
            <v>فرعى</v>
          </cell>
          <cell r="P1876" t="str">
            <v>الالات</v>
          </cell>
          <cell r="Q1876" t="str">
            <v xml:space="preserve">دفتر 1 </v>
          </cell>
          <cell r="R1876">
            <v>31</v>
          </cell>
        </row>
        <row r="1877">
          <cell r="D1877" t="str">
            <v/>
          </cell>
          <cell r="E1877" t="str">
            <v>عمليات</v>
          </cell>
          <cell r="F1877" t="str">
            <v>العمليات</v>
          </cell>
          <cell r="G1877">
            <v>683</v>
          </cell>
          <cell r="H1877" t="str">
            <v/>
          </cell>
          <cell r="I1877" t="str">
            <v>مبخر سيفوتك</v>
          </cell>
          <cell r="J1877" t="str">
            <v>عدد</v>
          </cell>
          <cell r="K1877">
            <v>1</v>
          </cell>
          <cell r="L1877">
            <v>1</v>
          </cell>
          <cell r="M1877">
            <v>15000</v>
          </cell>
          <cell r="N1877">
            <v>15000</v>
          </cell>
          <cell r="O1877" t="str">
            <v>فرعى</v>
          </cell>
          <cell r="P1877" t="str">
            <v>الاجهزه</v>
          </cell>
          <cell r="Q1877" t="str">
            <v>دفتر 4</v>
          </cell>
          <cell r="R1877">
            <v>55</v>
          </cell>
        </row>
        <row r="1878">
          <cell r="D1878" t="str">
            <v/>
          </cell>
          <cell r="E1878" t="str">
            <v>عمليات</v>
          </cell>
          <cell r="F1878" t="str">
            <v>العمليات</v>
          </cell>
          <cell r="G1878">
            <v>942</v>
          </cell>
          <cell r="H1878" t="str">
            <v/>
          </cell>
          <cell r="I1878" t="str">
            <v xml:space="preserve">مجموعة الات شق طبلة الاذن 5 قطعة </v>
          </cell>
          <cell r="J1878" t="str">
            <v>عدد</v>
          </cell>
          <cell r="K1878">
            <v>1</v>
          </cell>
          <cell r="L1878">
            <v>1</v>
          </cell>
          <cell r="M1878">
            <v>2500</v>
          </cell>
          <cell r="N1878">
            <v>2500</v>
          </cell>
          <cell r="O1878" t="str">
            <v>فرعى</v>
          </cell>
          <cell r="P1878" t="str">
            <v>الالات</v>
          </cell>
          <cell r="Q1878" t="str">
            <v xml:space="preserve">دفتر 1 </v>
          </cell>
          <cell r="R1878">
            <v>32</v>
          </cell>
        </row>
        <row r="1879">
          <cell r="D1879" t="str">
            <v/>
          </cell>
          <cell r="E1879" t="str">
            <v>عمليات</v>
          </cell>
          <cell r="F1879" t="str">
            <v>العمليات</v>
          </cell>
          <cell r="G1879">
            <v>1073</v>
          </cell>
          <cell r="H1879" t="str">
            <v/>
          </cell>
          <cell r="I1879" t="str">
            <v>مجموعه السكاكين البوليه بارده لقطع الصمامات (5 قطع)</v>
          </cell>
          <cell r="J1879" t="str">
            <v>عدد</v>
          </cell>
          <cell r="K1879">
            <v>1</v>
          </cell>
          <cell r="L1879">
            <v>1</v>
          </cell>
          <cell r="M1879">
            <v>5582.2</v>
          </cell>
          <cell r="N1879">
            <v>5582.2</v>
          </cell>
          <cell r="O1879" t="str">
            <v>فرعى</v>
          </cell>
          <cell r="P1879" t="str">
            <v>الالات</v>
          </cell>
          <cell r="Q1879" t="str">
            <v>دفتر 3</v>
          </cell>
          <cell r="R1879">
            <v>11</v>
          </cell>
        </row>
        <row r="1880">
          <cell r="D1880" t="str">
            <v/>
          </cell>
          <cell r="E1880" t="str">
            <v>عمليات</v>
          </cell>
          <cell r="F1880" t="str">
            <v>العمليات</v>
          </cell>
          <cell r="G1880">
            <v>1030</v>
          </cell>
          <cell r="H1880" t="str">
            <v/>
          </cell>
          <cell r="I1880" t="str">
            <v>محول قابل للتعقيم يسمح لتغيير العدسه تحت الظروف المعقمه 533TVA</v>
          </cell>
          <cell r="J1880" t="str">
            <v>عدد</v>
          </cell>
          <cell r="K1880">
            <v>1</v>
          </cell>
          <cell r="L1880">
            <v>1</v>
          </cell>
          <cell r="M1880">
            <v>7484</v>
          </cell>
          <cell r="N1880">
            <v>7484</v>
          </cell>
          <cell r="O1880" t="str">
            <v>فرعى</v>
          </cell>
          <cell r="P1880" t="str">
            <v>الالات</v>
          </cell>
          <cell r="Q1880" t="str">
            <v xml:space="preserve">دفتر 1 </v>
          </cell>
          <cell r="R1880">
            <v>94</v>
          </cell>
        </row>
        <row r="1881">
          <cell r="D1881" t="str">
            <v/>
          </cell>
          <cell r="E1881" t="str">
            <v>عمليات</v>
          </cell>
          <cell r="F1881" t="str">
            <v>العمليات</v>
          </cell>
          <cell r="G1881">
            <v>945</v>
          </cell>
          <cell r="H1881" t="str">
            <v/>
          </cell>
          <cell r="I1881" t="str">
            <v xml:space="preserve">مدخل صمم برتوني </v>
          </cell>
          <cell r="J1881" t="str">
            <v>عدد</v>
          </cell>
          <cell r="K1881">
            <v>1</v>
          </cell>
          <cell r="L1881">
            <v>1</v>
          </cell>
          <cell r="M1881">
            <v>6500</v>
          </cell>
          <cell r="N1881">
            <v>6500</v>
          </cell>
          <cell r="O1881" t="str">
            <v>فرعى</v>
          </cell>
          <cell r="P1881" t="str">
            <v>الالات</v>
          </cell>
          <cell r="Q1881" t="str">
            <v xml:space="preserve">دفتر 1 </v>
          </cell>
          <cell r="R1881">
            <v>33</v>
          </cell>
        </row>
        <row r="1882">
          <cell r="D1882" t="str">
            <v/>
          </cell>
          <cell r="E1882" t="str">
            <v>عمليات</v>
          </cell>
          <cell r="F1882" t="str">
            <v>العمليات</v>
          </cell>
          <cell r="G1882">
            <v>949</v>
          </cell>
          <cell r="H1882" t="str">
            <v/>
          </cell>
          <cell r="I1882" t="str">
            <v>مساطر (2طقم )</v>
          </cell>
          <cell r="J1882" t="str">
            <v>عدد</v>
          </cell>
          <cell r="K1882">
            <v>6</v>
          </cell>
          <cell r="L1882">
            <v>6</v>
          </cell>
          <cell r="M1882">
            <v>0</v>
          </cell>
          <cell r="N1882">
            <v>0</v>
          </cell>
          <cell r="O1882" t="str">
            <v>فرعى</v>
          </cell>
          <cell r="P1882" t="str">
            <v>الالات</v>
          </cell>
          <cell r="Q1882" t="str">
            <v xml:space="preserve">دفتر 1 </v>
          </cell>
          <cell r="R1882">
            <v>34</v>
          </cell>
        </row>
        <row r="1883">
          <cell r="D1883" t="str">
            <v/>
          </cell>
          <cell r="E1883" t="str">
            <v>عمليات</v>
          </cell>
          <cell r="F1883" t="str">
            <v>العمليات</v>
          </cell>
          <cell r="G1883">
            <v>951</v>
          </cell>
          <cell r="H1883" t="str">
            <v/>
          </cell>
          <cell r="I1883" t="str">
            <v>مسدس</v>
          </cell>
          <cell r="J1883" t="str">
            <v>عدد</v>
          </cell>
          <cell r="K1883">
            <v>4</v>
          </cell>
          <cell r="L1883">
            <v>4</v>
          </cell>
          <cell r="M1883">
            <v>150</v>
          </cell>
          <cell r="N1883">
            <v>600</v>
          </cell>
          <cell r="O1883" t="str">
            <v>فرعى</v>
          </cell>
          <cell r="P1883" t="str">
            <v>الاثاث</v>
          </cell>
          <cell r="Q1883" t="str">
            <v>دفتر 3</v>
          </cell>
          <cell r="R1883">
            <v>84</v>
          </cell>
        </row>
        <row r="1884">
          <cell r="D1884" t="str">
            <v/>
          </cell>
          <cell r="E1884" t="str">
            <v>عمليات</v>
          </cell>
          <cell r="F1884" t="str">
            <v>العمليات</v>
          </cell>
          <cell r="G1884">
            <v>112</v>
          </cell>
          <cell r="H1884" t="str">
            <v/>
          </cell>
          <cell r="I1884" t="str">
            <v>مسدس حقن ماده ( الماكروبلاستيك )</v>
          </cell>
          <cell r="J1884" t="str">
            <v>عدد</v>
          </cell>
          <cell r="K1884">
            <v>1</v>
          </cell>
          <cell r="L1884">
            <v>1</v>
          </cell>
          <cell r="M1884">
            <v>35000</v>
          </cell>
          <cell r="N1884">
            <v>35000</v>
          </cell>
          <cell r="O1884" t="str">
            <v>فرعى</v>
          </cell>
          <cell r="P1884" t="str">
            <v>الالات</v>
          </cell>
          <cell r="Q1884" t="str">
            <v xml:space="preserve">دفتر 1 </v>
          </cell>
          <cell r="R1884">
            <v>35</v>
          </cell>
        </row>
        <row r="1885">
          <cell r="D1885" t="str">
            <v/>
          </cell>
          <cell r="E1885" t="str">
            <v>عمليات</v>
          </cell>
          <cell r="F1885" t="str">
            <v>العمليات</v>
          </cell>
          <cell r="G1885">
            <v>954</v>
          </cell>
          <cell r="H1885" t="str">
            <v/>
          </cell>
          <cell r="I1885" t="str">
            <v xml:space="preserve">مشرح </v>
          </cell>
          <cell r="J1885" t="str">
            <v>عدد</v>
          </cell>
          <cell r="K1885">
            <v>11</v>
          </cell>
          <cell r="L1885">
            <v>11</v>
          </cell>
          <cell r="M1885">
            <v>3</v>
          </cell>
          <cell r="N1885">
            <v>33</v>
          </cell>
          <cell r="O1885" t="str">
            <v>فرعى</v>
          </cell>
          <cell r="P1885" t="str">
            <v>الالات</v>
          </cell>
          <cell r="Q1885" t="str">
            <v xml:space="preserve">دفتر 1 </v>
          </cell>
          <cell r="R1885">
            <v>36</v>
          </cell>
        </row>
        <row r="1886">
          <cell r="D1886" t="str">
            <v/>
          </cell>
          <cell r="E1886" t="str">
            <v>عمليات</v>
          </cell>
          <cell r="F1886" t="str">
            <v>العمليات</v>
          </cell>
          <cell r="G1886">
            <v>955</v>
          </cell>
          <cell r="H1886" t="str">
            <v/>
          </cell>
          <cell r="I1886" t="str">
            <v>مشرح انف وذن</v>
          </cell>
          <cell r="J1886" t="str">
            <v>عدد</v>
          </cell>
          <cell r="K1886">
            <v>4</v>
          </cell>
          <cell r="L1886">
            <v>4</v>
          </cell>
          <cell r="M1886">
            <v>400</v>
          </cell>
          <cell r="N1886">
            <v>1600</v>
          </cell>
          <cell r="O1886" t="str">
            <v>فرعى</v>
          </cell>
          <cell r="P1886" t="str">
            <v>الالات</v>
          </cell>
          <cell r="Q1886" t="str">
            <v xml:space="preserve">دفتر 1 </v>
          </cell>
          <cell r="R1886">
            <v>37</v>
          </cell>
        </row>
        <row r="1887">
          <cell r="D1887" t="str">
            <v/>
          </cell>
          <cell r="E1887" t="str">
            <v>عمليات</v>
          </cell>
          <cell r="F1887" t="str">
            <v>العمليات</v>
          </cell>
          <cell r="G1887">
            <v>956</v>
          </cell>
          <cell r="H1887" t="str">
            <v/>
          </cell>
          <cell r="I1887" t="str">
            <v xml:space="preserve">مشرح عظام </v>
          </cell>
          <cell r="J1887" t="str">
            <v>عدد</v>
          </cell>
          <cell r="K1887">
            <v>1</v>
          </cell>
          <cell r="L1887">
            <v>1</v>
          </cell>
          <cell r="M1887">
            <v>748</v>
          </cell>
          <cell r="N1887">
            <v>748</v>
          </cell>
          <cell r="O1887" t="str">
            <v>فرعى</v>
          </cell>
          <cell r="P1887" t="str">
            <v>الالات</v>
          </cell>
          <cell r="Q1887" t="str">
            <v xml:space="preserve">دفتر 1 </v>
          </cell>
          <cell r="R1887">
            <v>38</v>
          </cell>
        </row>
        <row r="1888">
          <cell r="D1888" t="str">
            <v/>
          </cell>
          <cell r="E1888" t="str">
            <v>عمليات</v>
          </cell>
          <cell r="F1888" t="str">
            <v>العمليات</v>
          </cell>
          <cell r="G1888">
            <v>1142</v>
          </cell>
          <cell r="H1888">
            <v>53</v>
          </cell>
          <cell r="I1888" t="str">
            <v>مشرح فرايد 18سم مزدوج</v>
          </cell>
          <cell r="J1888" t="str">
            <v>عدد</v>
          </cell>
          <cell r="L1888">
            <v>1</v>
          </cell>
          <cell r="M1888">
            <v>400</v>
          </cell>
          <cell r="N1888">
            <v>400</v>
          </cell>
          <cell r="O1888" t="str">
            <v>فرعى</v>
          </cell>
          <cell r="P1888" t="str">
            <v>الالات</v>
          </cell>
          <cell r="Q1888" t="str">
            <v>دفتر 2</v>
          </cell>
          <cell r="R1888">
            <v>74</v>
          </cell>
          <cell r="S1888">
            <v>44802</v>
          </cell>
          <cell r="T1888">
            <v>15</v>
          </cell>
          <cell r="U1888">
            <v>1</v>
          </cell>
        </row>
        <row r="1889">
          <cell r="D1889" t="str">
            <v/>
          </cell>
          <cell r="E1889" t="str">
            <v>عمليات</v>
          </cell>
          <cell r="F1889" t="str">
            <v>العمليات</v>
          </cell>
          <cell r="G1889">
            <v>957</v>
          </cell>
          <cell r="H1889" t="str">
            <v/>
          </cell>
          <cell r="I1889" t="str">
            <v xml:space="preserve">مشرح للركب نميكن 19سم/6مم </v>
          </cell>
          <cell r="J1889" t="str">
            <v>عدد</v>
          </cell>
          <cell r="K1889">
            <v>1</v>
          </cell>
          <cell r="L1889">
            <v>1</v>
          </cell>
          <cell r="M1889">
            <v>748</v>
          </cell>
          <cell r="N1889">
            <v>748</v>
          </cell>
          <cell r="O1889" t="str">
            <v>فرعى</v>
          </cell>
          <cell r="P1889" t="str">
            <v>الالات</v>
          </cell>
          <cell r="Q1889" t="str">
            <v xml:space="preserve">دفتر 1 </v>
          </cell>
          <cell r="R1889">
            <v>39</v>
          </cell>
        </row>
        <row r="1890">
          <cell r="D1890" t="str">
            <v/>
          </cell>
          <cell r="E1890" t="str">
            <v>عمليات</v>
          </cell>
          <cell r="F1890" t="str">
            <v>العمليات</v>
          </cell>
          <cell r="G1890">
            <v>1141</v>
          </cell>
          <cell r="H1890">
            <v>52</v>
          </cell>
          <cell r="I1890" t="str">
            <v>مشرح ماكدونالد 19سم مزدوج</v>
          </cell>
          <cell r="J1890" t="str">
            <v>عدد</v>
          </cell>
          <cell r="L1890">
            <v>1</v>
          </cell>
          <cell r="M1890">
            <v>350</v>
          </cell>
          <cell r="N1890">
            <v>350</v>
          </cell>
          <cell r="O1890" t="str">
            <v>فرعى</v>
          </cell>
          <cell r="P1890" t="str">
            <v>الالات</v>
          </cell>
          <cell r="Q1890" t="str">
            <v>دفتر 2</v>
          </cell>
          <cell r="R1890">
            <v>73</v>
          </cell>
          <cell r="S1890">
            <v>44802</v>
          </cell>
          <cell r="T1890">
            <v>15</v>
          </cell>
          <cell r="U1890">
            <v>1</v>
          </cell>
        </row>
        <row r="1891">
          <cell r="D1891" t="str">
            <v/>
          </cell>
          <cell r="E1891" t="str">
            <v>عمليات</v>
          </cell>
          <cell r="F1891" t="str">
            <v>العمليات</v>
          </cell>
          <cell r="G1891">
            <v>841</v>
          </cell>
          <cell r="H1891" t="str">
            <v/>
          </cell>
          <cell r="I1891" t="str">
            <v>مصدر ضوئى لمنظار LED150</v>
          </cell>
          <cell r="J1891" t="str">
            <v>عدد</v>
          </cell>
          <cell r="K1891">
            <v>5</v>
          </cell>
          <cell r="L1891">
            <v>5</v>
          </cell>
          <cell r="M1891">
            <v>50897.999520000005</v>
          </cell>
          <cell r="N1891">
            <v>254489.99760000003</v>
          </cell>
          <cell r="O1891" t="str">
            <v>فرعى</v>
          </cell>
          <cell r="P1891" t="str">
            <v>الالات</v>
          </cell>
          <cell r="Q1891" t="str">
            <v>دفتر 4</v>
          </cell>
          <cell r="R1891">
            <v>55</v>
          </cell>
        </row>
        <row r="1892">
          <cell r="D1892" t="str">
            <v/>
          </cell>
          <cell r="E1892" t="str">
            <v>عمليات</v>
          </cell>
          <cell r="F1892" t="str">
            <v>العمليات</v>
          </cell>
          <cell r="G1892">
            <v>1071</v>
          </cell>
          <cell r="H1892" t="str">
            <v/>
          </cell>
          <cell r="I1892" t="str">
            <v>مصدر ضوئى ووحده تحكم (ClV165Video Processor+CLV180Light source)</v>
          </cell>
          <cell r="J1892" t="str">
            <v>عدد</v>
          </cell>
          <cell r="K1892">
            <v>1</v>
          </cell>
          <cell r="L1892">
            <v>1</v>
          </cell>
          <cell r="M1892">
            <v>182400</v>
          </cell>
          <cell r="N1892">
            <v>182400</v>
          </cell>
          <cell r="O1892" t="str">
            <v>فرعى</v>
          </cell>
          <cell r="P1892" t="str">
            <v>الالات</v>
          </cell>
          <cell r="Q1892" t="str">
            <v>دفتر 3</v>
          </cell>
          <cell r="R1892">
            <v>9</v>
          </cell>
        </row>
        <row r="1893">
          <cell r="D1893" t="str">
            <v/>
          </cell>
          <cell r="E1893" t="str">
            <v>عمليات</v>
          </cell>
          <cell r="F1893" t="str">
            <v>العمليات</v>
          </cell>
          <cell r="G1893">
            <v>960</v>
          </cell>
          <cell r="H1893" t="str">
            <v/>
          </cell>
          <cell r="I1893" t="str">
            <v xml:space="preserve">معلقة كحت </v>
          </cell>
          <cell r="J1893" t="str">
            <v>عدد</v>
          </cell>
          <cell r="K1893">
            <v>5</v>
          </cell>
          <cell r="L1893">
            <v>5</v>
          </cell>
          <cell r="M1893">
            <v>0</v>
          </cell>
          <cell r="N1893">
            <v>0</v>
          </cell>
          <cell r="O1893" t="str">
            <v>فرعى</v>
          </cell>
          <cell r="P1893" t="str">
            <v>الالات</v>
          </cell>
          <cell r="Q1893" t="str">
            <v xml:space="preserve">دفتر 1 </v>
          </cell>
          <cell r="R1893">
            <v>41</v>
          </cell>
        </row>
        <row r="1894">
          <cell r="D1894" t="str">
            <v/>
          </cell>
          <cell r="E1894" t="str">
            <v>عمليات</v>
          </cell>
          <cell r="F1894" t="str">
            <v>العمليات</v>
          </cell>
          <cell r="G1894">
            <v>961</v>
          </cell>
          <cell r="H1894" t="str">
            <v/>
          </cell>
          <cell r="I1894" t="str">
            <v xml:space="preserve">مفك صغير </v>
          </cell>
          <cell r="J1894" t="str">
            <v>عدد</v>
          </cell>
          <cell r="K1894">
            <v>1</v>
          </cell>
          <cell r="L1894">
            <v>1</v>
          </cell>
          <cell r="M1894">
            <v>45</v>
          </cell>
          <cell r="N1894">
            <v>45</v>
          </cell>
          <cell r="O1894" t="str">
            <v>فرعى</v>
          </cell>
          <cell r="P1894" t="str">
            <v>الاثاث</v>
          </cell>
          <cell r="Q1894" t="str">
            <v>دفتر 3</v>
          </cell>
          <cell r="R1894">
            <v>97</v>
          </cell>
        </row>
        <row r="1895">
          <cell r="D1895" t="str">
            <v/>
          </cell>
          <cell r="E1895" t="str">
            <v>عمليات</v>
          </cell>
          <cell r="F1895" t="str">
            <v>العمليات</v>
          </cell>
          <cell r="G1895">
            <v>962</v>
          </cell>
          <cell r="H1895" t="str">
            <v/>
          </cell>
          <cell r="I1895" t="str">
            <v xml:space="preserve">مفك كبير </v>
          </cell>
          <cell r="J1895" t="str">
            <v>عدد</v>
          </cell>
          <cell r="K1895">
            <v>2</v>
          </cell>
          <cell r="L1895">
            <v>2</v>
          </cell>
          <cell r="M1895">
            <v>45</v>
          </cell>
          <cell r="N1895">
            <v>90</v>
          </cell>
          <cell r="O1895" t="str">
            <v>فرعى</v>
          </cell>
          <cell r="P1895" t="str">
            <v>الاثاث</v>
          </cell>
          <cell r="Q1895" t="str">
            <v>دفتر 3</v>
          </cell>
          <cell r="R1895">
            <v>99</v>
          </cell>
        </row>
        <row r="1896">
          <cell r="D1896" t="str">
            <v/>
          </cell>
          <cell r="E1896" t="str">
            <v>عمليات</v>
          </cell>
          <cell r="F1896" t="str">
            <v>العمليات</v>
          </cell>
          <cell r="G1896">
            <v>856</v>
          </cell>
          <cell r="H1896" t="str">
            <v/>
          </cell>
          <cell r="I1896" t="str">
            <v>مقص 1.3مم</v>
          </cell>
          <cell r="J1896" t="str">
            <v>عدد</v>
          </cell>
          <cell r="K1896">
            <v>1</v>
          </cell>
          <cell r="L1896">
            <v>1</v>
          </cell>
          <cell r="M1896">
            <v>11737</v>
          </cell>
          <cell r="N1896">
            <v>11737</v>
          </cell>
          <cell r="O1896" t="str">
            <v>فرعى</v>
          </cell>
          <cell r="P1896" t="str">
            <v>الالات</v>
          </cell>
          <cell r="Q1896" t="str">
            <v>دفتر 4</v>
          </cell>
          <cell r="R1896">
            <v>58</v>
          </cell>
        </row>
        <row r="1897">
          <cell r="D1897" t="str">
            <v/>
          </cell>
          <cell r="E1897" t="str">
            <v>عمليات</v>
          </cell>
          <cell r="F1897" t="str">
            <v>العمليات</v>
          </cell>
          <cell r="G1897">
            <v>965</v>
          </cell>
          <cell r="H1897" t="str">
            <v/>
          </cell>
          <cell r="I1897" t="str">
            <v>مقص 3مل منظار</v>
          </cell>
          <cell r="J1897" t="str">
            <v>عدد</v>
          </cell>
          <cell r="K1897">
            <v>2</v>
          </cell>
          <cell r="L1897">
            <v>2</v>
          </cell>
          <cell r="M1897">
            <v>450</v>
          </cell>
          <cell r="N1897">
            <v>900</v>
          </cell>
          <cell r="O1897" t="str">
            <v>فرعى</v>
          </cell>
          <cell r="P1897" t="str">
            <v>الالات</v>
          </cell>
          <cell r="Q1897" t="str">
            <v xml:space="preserve">دفتر 1 </v>
          </cell>
          <cell r="R1897">
            <v>42</v>
          </cell>
        </row>
        <row r="1898">
          <cell r="D1898" t="str">
            <v/>
          </cell>
          <cell r="E1898" t="str">
            <v>عمليات</v>
          </cell>
          <cell r="F1898" t="str">
            <v>العمليات</v>
          </cell>
          <cell r="G1898">
            <v>970</v>
          </cell>
          <cell r="H1898" t="str">
            <v/>
          </cell>
          <cell r="I1898" t="str">
            <v>مقص احادى مدبب 28164LB/30131</v>
          </cell>
          <cell r="J1898" t="str">
            <v>عدد</v>
          </cell>
          <cell r="K1898">
            <v>1</v>
          </cell>
          <cell r="L1898">
            <v>1</v>
          </cell>
          <cell r="M1898">
            <v>15167</v>
          </cell>
          <cell r="N1898">
            <v>15167</v>
          </cell>
          <cell r="O1898" t="str">
            <v>فرعى</v>
          </cell>
          <cell r="P1898" t="str">
            <v>الالات</v>
          </cell>
          <cell r="Q1898" t="str">
            <v xml:space="preserve">دفتر 1 </v>
          </cell>
          <cell r="R1898">
            <v>89</v>
          </cell>
        </row>
        <row r="1899">
          <cell r="D1899" t="str">
            <v/>
          </cell>
          <cell r="E1899" t="str">
            <v>عمليات</v>
          </cell>
          <cell r="F1899" t="str">
            <v>العمليات</v>
          </cell>
          <cell r="G1899">
            <v>1145</v>
          </cell>
          <cell r="H1899">
            <v>56</v>
          </cell>
          <cell r="I1899" t="str">
            <v>مقص تشريح ميتر منحنى غير حاد 14.5سم</v>
          </cell>
          <cell r="J1899" t="str">
            <v>عدد</v>
          </cell>
          <cell r="L1899">
            <v>9</v>
          </cell>
          <cell r="M1899">
            <v>193.8</v>
          </cell>
          <cell r="N1899">
            <v>1744.2</v>
          </cell>
          <cell r="O1899" t="str">
            <v>فرعى</v>
          </cell>
          <cell r="P1899" t="str">
            <v>الالات</v>
          </cell>
          <cell r="Q1899" t="str">
            <v>دفتر 3</v>
          </cell>
          <cell r="R1899">
            <v>16</v>
          </cell>
          <cell r="S1899">
            <v>44802</v>
          </cell>
          <cell r="T1899">
            <v>14</v>
          </cell>
          <cell r="U1899">
            <v>9</v>
          </cell>
        </row>
        <row r="1900">
          <cell r="D1900" t="str">
            <v/>
          </cell>
          <cell r="E1900" t="str">
            <v>عمليات</v>
          </cell>
          <cell r="F1900" t="str">
            <v>العمليات</v>
          </cell>
          <cell r="G1900">
            <v>1143</v>
          </cell>
          <cell r="H1900">
            <v>54</v>
          </cell>
          <cell r="I1900" t="str">
            <v>مقص رمدى ستيفنز غير حاد منحنى 11سم</v>
          </cell>
          <cell r="J1900" t="str">
            <v>عدد</v>
          </cell>
          <cell r="L1900">
            <v>8</v>
          </cell>
          <cell r="M1900">
            <v>823.65</v>
          </cell>
          <cell r="N1900">
            <v>6589.2</v>
          </cell>
          <cell r="O1900" t="str">
            <v>فرعى</v>
          </cell>
          <cell r="P1900" t="str">
            <v>الالات</v>
          </cell>
          <cell r="Q1900" t="str">
            <v>دفتر 3</v>
          </cell>
          <cell r="R1900">
            <v>14</v>
          </cell>
          <cell r="S1900">
            <v>44802</v>
          </cell>
          <cell r="T1900">
            <v>14</v>
          </cell>
          <cell r="U1900">
            <v>8</v>
          </cell>
        </row>
        <row r="1901">
          <cell r="D1901" t="str">
            <v/>
          </cell>
          <cell r="E1901" t="str">
            <v>عمليات</v>
          </cell>
          <cell r="F1901" t="str">
            <v>العمليات</v>
          </cell>
          <cell r="G1901">
            <v>1146</v>
          </cell>
          <cell r="H1901">
            <v>57</v>
          </cell>
          <cell r="I1901" t="str">
            <v>مقص رينولدز منحنى 15سم</v>
          </cell>
          <cell r="J1901" t="str">
            <v>عدد</v>
          </cell>
          <cell r="L1901">
            <v>5</v>
          </cell>
          <cell r="M1901">
            <v>242.25</v>
          </cell>
          <cell r="N1901">
            <v>1211.25</v>
          </cell>
          <cell r="O1901" t="str">
            <v>فرعى</v>
          </cell>
          <cell r="P1901" t="str">
            <v>الالات</v>
          </cell>
          <cell r="Q1901" t="str">
            <v>دفتر 3</v>
          </cell>
          <cell r="R1901">
            <v>17</v>
          </cell>
          <cell r="S1901">
            <v>44802</v>
          </cell>
          <cell r="T1901">
            <v>14</v>
          </cell>
          <cell r="U1901">
            <v>5</v>
          </cell>
        </row>
        <row r="1902">
          <cell r="D1902" t="str">
            <v/>
          </cell>
          <cell r="E1902" t="str">
            <v>عمليات</v>
          </cell>
          <cell r="F1902" t="str">
            <v>العمليات</v>
          </cell>
          <cell r="G1902">
            <v>1097</v>
          </cell>
          <cell r="H1902" t="str">
            <v/>
          </cell>
          <cell r="I1902" t="str">
            <v>مقص عمليات حاد 11.5سم منحنى</v>
          </cell>
          <cell r="J1902" t="str">
            <v>عدد</v>
          </cell>
          <cell r="K1902">
            <v>8</v>
          </cell>
          <cell r="L1902">
            <v>8</v>
          </cell>
          <cell r="M1902">
            <v>319.77</v>
          </cell>
          <cell r="N1902">
            <v>2558.16</v>
          </cell>
          <cell r="O1902" t="str">
            <v>فرعى</v>
          </cell>
          <cell r="P1902" t="str">
            <v>الالات</v>
          </cell>
          <cell r="Q1902" t="str">
            <v>دفتر 3</v>
          </cell>
          <cell r="R1902">
            <v>18</v>
          </cell>
        </row>
        <row r="1903">
          <cell r="D1903" t="str">
            <v/>
          </cell>
          <cell r="E1903" t="str">
            <v>عمليات</v>
          </cell>
          <cell r="F1903" t="str">
            <v>العمليات</v>
          </cell>
          <cell r="G1903">
            <v>1098</v>
          </cell>
          <cell r="H1903" t="str">
            <v/>
          </cell>
          <cell r="I1903" t="str">
            <v>مقص غير حاد 18سم منحنى</v>
          </cell>
          <cell r="J1903" t="str">
            <v>عدد</v>
          </cell>
          <cell r="K1903">
            <v>8</v>
          </cell>
          <cell r="L1903">
            <v>8</v>
          </cell>
          <cell r="M1903">
            <v>680.58</v>
          </cell>
          <cell r="N1903">
            <v>5444.64</v>
          </cell>
          <cell r="O1903" t="str">
            <v>فرعى</v>
          </cell>
          <cell r="P1903" t="str">
            <v>الالات</v>
          </cell>
          <cell r="Q1903" t="str">
            <v>دفتر 3</v>
          </cell>
          <cell r="R1903">
            <v>19</v>
          </cell>
        </row>
        <row r="1904">
          <cell r="D1904" t="str">
            <v/>
          </cell>
          <cell r="E1904" t="str">
            <v>عمليات</v>
          </cell>
          <cell r="F1904" t="str">
            <v>العمليات</v>
          </cell>
          <cell r="G1904">
            <v>973</v>
          </cell>
          <cell r="H1904">
            <v>5</v>
          </cell>
          <cell r="I1904" t="str">
            <v xml:space="preserve">مقص فك غرز </v>
          </cell>
          <cell r="J1904" t="str">
            <v>عدد</v>
          </cell>
          <cell r="K1904">
            <v>5</v>
          </cell>
          <cell r="L1904">
            <v>5</v>
          </cell>
          <cell r="M1904">
            <v>7.28</v>
          </cell>
          <cell r="N1904">
            <v>36.4</v>
          </cell>
          <cell r="O1904" t="str">
            <v>فرعى</v>
          </cell>
          <cell r="P1904" t="str">
            <v>الالات</v>
          </cell>
          <cell r="Q1904" t="str">
            <v>دفتر 4</v>
          </cell>
          <cell r="R1904">
            <v>10</v>
          </cell>
        </row>
        <row r="1905">
          <cell r="D1905" t="str">
            <v/>
          </cell>
          <cell r="E1905" t="str">
            <v>عمليات</v>
          </cell>
          <cell r="F1905" t="str">
            <v>العمليات</v>
          </cell>
          <cell r="G1905">
            <v>974</v>
          </cell>
          <cell r="H1905" t="str">
            <v/>
          </cell>
          <cell r="I1905" t="str">
            <v>مقص قرنيه 11.5سم</v>
          </cell>
          <cell r="J1905" t="str">
            <v>عدد</v>
          </cell>
          <cell r="K1905">
            <v>3</v>
          </cell>
          <cell r="L1905">
            <v>3</v>
          </cell>
          <cell r="M1905">
            <v>650</v>
          </cell>
          <cell r="N1905">
            <v>1950</v>
          </cell>
          <cell r="O1905" t="str">
            <v>فرعى</v>
          </cell>
          <cell r="P1905" t="str">
            <v>الالات</v>
          </cell>
          <cell r="Q1905" t="str">
            <v xml:space="preserve">دفتر 1 </v>
          </cell>
          <cell r="R1905">
            <v>44</v>
          </cell>
        </row>
        <row r="1906">
          <cell r="D1906" t="str">
            <v/>
          </cell>
          <cell r="E1906" t="str">
            <v>عمليات</v>
          </cell>
          <cell r="F1906" t="str">
            <v>العمليات</v>
          </cell>
          <cell r="G1906">
            <v>975</v>
          </cell>
          <cell r="H1906" t="str">
            <v/>
          </cell>
          <cell r="I1906" t="str">
            <v xml:space="preserve">مقص لوز </v>
          </cell>
          <cell r="J1906" t="str">
            <v>عدد</v>
          </cell>
          <cell r="K1906">
            <v>4</v>
          </cell>
          <cell r="L1906">
            <v>4</v>
          </cell>
          <cell r="M1906">
            <v>500</v>
          </cell>
          <cell r="N1906">
            <v>2000</v>
          </cell>
          <cell r="O1906" t="str">
            <v>فرعى</v>
          </cell>
          <cell r="P1906" t="str">
            <v>الالات</v>
          </cell>
          <cell r="Q1906" t="str">
            <v xml:space="preserve">دفتر 1 </v>
          </cell>
          <cell r="R1906">
            <v>45</v>
          </cell>
        </row>
        <row r="1907">
          <cell r="D1907" t="str">
            <v/>
          </cell>
          <cell r="E1907" t="str">
            <v>عمليات</v>
          </cell>
          <cell r="F1907" t="str">
            <v>العمليات</v>
          </cell>
          <cell r="G1907">
            <v>977</v>
          </cell>
          <cell r="H1907" t="str">
            <v/>
          </cell>
          <cell r="I1907" t="str">
            <v xml:space="preserve">مقص منظار قصبة  هوائية </v>
          </cell>
          <cell r="J1907" t="str">
            <v>عدد</v>
          </cell>
          <cell r="K1907">
            <v>1</v>
          </cell>
          <cell r="L1907">
            <v>1</v>
          </cell>
          <cell r="M1907">
            <v>500</v>
          </cell>
          <cell r="N1907">
            <v>500</v>
          </cell>
          <cell r="O1907" t="str">
            <v>فرعى</v>
          </cell>
          <cell r="P1907" t="str">
            <v>الالات</v>
          </cell>
          <cell r="Q1907" t="str">
            <v xml:space="preserve">دفتر 1 </v>
          </cell>
          <cell r="R1907">
            <v>46</v>
          </cell>
        </row>
        <row r="1908">
          <cell r="D1908" t="str">
            <v/>
          </cell>
          <cell r="E1908" t="str">
            <v>عمليات</v>
          </cell>
          <cell r="F1908" t="str">
            <v>العمليات</v>
          </cell>
          <cell r="G1908">
            <v>1163</v>
          </cell>
          <cell r="H1908" t="str">
            <v/>
          </cell>
          <cell r="I1908" t="str">
            <v>مقص ميكرو للاذن مستقيم غير حاد 1.4مم</v>
          </cell>
          <cell r="J1908" t="str">
            <v>عدد</v>
          </cell>
          <cell r="K1908">
            <v>1</v>
          </cell>
          <cell r="L1908">
            <v>1</v>
          </cell>
          <cell r="M1908">
            <v>2477.5</v>
          </cell>
          <cell r="N1908">
            <v>2477.5</v>
          </cell>
          <cell r="O1908" t="str">
            <v>فرعى</v>
          </cell>
          <cell r="P1908" t="str">
            <v>الالات</v>
          </cell>
          <cell r="Q1908" t="str">
            <v>دفتر 2</v>
          </cell>
          <cell r="R1908">
            <v>71</v>
          </cell>
        </row>
        <row r="1909">
          <cell r="D1909" t="str">
            <v/>
          </cell>
          <cell r="E1909" t="str">
            <v>عمليات</v>
          </cell>
          <cell r="F1909" t="str">
            <v>العمليات</v>
          </cell>
          <cell r="G1909">
            <v>1012</v>
          </cell>
          <cell r="H1909" t="str">
            <v/>
          </cell>
          <cell r="I1909" t="str">
            <v>مقص هوك 2.7</v>
          </cell>
          <cell r="J1909" t="str">
            <v>عدد</v>
          </cell>
          <cell r="K1909">
            <v>1</v>
          </cell>
          <cell r="L1909">
            <v>1</v>
          </cell>
          <cell r="M1909">
            <v>4625</v>
          </cell>
          <cell r="N1909">
            <v>4625</v>
          </cell>
          <cell r="O1909" t="str">
            <v>فرعى</v>
          </cell>
          <cell r="P1909" t="str">
            <v>الالات</v>
          </cell>
          <cell r="Q1909" t="str">
            <v xml:space="preserve">دفتر 1 </v>
          </cell>
          <cell r="R1909">
            <v>56</v>
          </cell>
        </row>
        <row r="1910">
          <cell r="D1910" t="str">
            <v/>
          </cell>
          <cell r="E1910" t="str">
            <v>عمليات</v>
          </cell>
          <cell r="F1910" t="str">
            <v>العمليات</v>
          </cell>
          <cell r="G1910">
            <v>980</v>
          </cell>
          <cell r="H1910" t="str">
            <v/>
          </cell>
          <cell r="I1910" t="str">
            <v>مقصات 5مل منظار</v>
          </cell>
          <cell r="J1910" t="str">
            <v>عدد</v>
          </cell>
          <cell r="K1910">
            <v>3</v>
          </cell>
          <cell r="L1910">
            <v>3</v>
          </cell>
          <cell r="M1910">
            <v>290</v>
          </cell>
          <cell r="N1910">
            <v>870</v>
          </cell>
          <cell r="O1910" t="str">
            <v>فرعى</v>
          </cell>
          <cell r="P1910" t="str">
            <v>الالات</v>
          </cell>
          <cell r="Q1910" t="str">
            <v xml:space="preserve">دفتر 1 </v>
          </cell>
          <cell r="R1910">
            <v>47</v>
          </cell>
        </row>
        <row r="1911">
          <cell r="D1911" t="str">
            <v/>
          </cell>
          <cell r="E1911" t="str">
            <v>عمليات</v>
          </cell>
          <cell r="F1911" t="str">
            <v>العمليات</v>
          </cell>
          <cell r="G1911">
            <v>113</v>
          </cell>
          <cell r="H1911" t="str">
            <v/>
          </cell>
          <cell r="I1911" t="str">
            <v>مقصات جراحيه</v>
          </cell>
          <cell r="J1911" t="str">
            <v>عدد</v>
          </cell>
          <cell r="K1911">
            <v>55</v>
          </cell>
          <cell r="L1911">
            <v>55</v>
          </cell>
          <cell r="M1911">
            <v>752.4</v>
          </cell>
          <cell r="N1911">
            <v>41382</v>
          </cell>
          <cell r="O1911" t="str">
            <v>فرعى</v>
          </cell>
          <cell r="P1911" t="str">
            <v>الالات</v>
          </cell>
          <cell r="Q1911" t="str">
            <v xml:space="preserve">دفتر 1 </v>
          </cell>
          <cell r="R1911">
            <v>43</v>
          </cell>
        </row>
        <row r="1912">
          <cell r="D1912" t="str">
            <v/>
          </cell>
          <cell r="E1912" t="str">
            <v>عمليات</v>
          </cell>
          <cell r="F1912" t="str">
            <v>العمليات</v>
          </cell>
          <cell r="G1912">
            <v>705</v>
          </cell>
          <cell r="H1912" t="str">
            <v/>
          </cell>
          <cell r="I1912" t="str">
            <v xml:space="preserve">منشار عظام كهربائي +2بطارية +3سلاح </v>
          </cell>
          <cell r="J1912" t="str">
            <v>عدد</v>
          </cell>
          <cell r="K1912">
            <v>1</v>
          </cell>
          <cell r="L1912">
            <v>1</v>
          </cell>
          <cell r="M1912">
            <v>11000</v>
          </cell>
          <cell r="N1912">
            <v>11000</v>
          </cell>
          <cell r="O1912" t="str">
            <v>فرعى</v>
          </cell>
          <cell r="P1912" t="str">
            <v>الاجهزه</v>
          </cell>
          <cell r="Q1912" t="str">
            <v>دفتر 4</v>
          </cell>
          <cell r="R1912">
            <v>90</v>
          </cell>
        </row>
        <row r="1913">
          <cell r="D1913" t="str">
            <v/>
          </cell>
          <cell r="E1913" t="str">
            <v>عمليات</v>
          </cell>
          <cell r="F1913" t="str">
            <v>العمليات</v>
          </cell>
          <cell r="G1913">
            <v>718</v>
          </cell>
          <cell r="H1913">
            <v>49</v>
          </cell>
          <cell r="I1913" t="str">
            <v>منشار فك جبس المانى STARLOCK PLUS</v>
          </cell>
          <cell r="J1913" t="str">
            <v>عدد</v>
          </cell>
          <cell r="L1913">
            <v>1</v>
          </cell>
          <cell r="M1913">
            <v>6000</v>
          </cell>
          <cell r="N1913">
            <v>6000</v>
          </cell>
          <cell r="O1913" t="str">
            <v>فرعى</v>
          </cell>
          <cell r="P1913" t="str">
            <v>الاجهزه</v>
          </cell>
          <cell r="Q1913" t="str">
            <v>دفتر 5</v>
          </cell>
          <cell r="R1913">
            <v>17</v>
          </cell>
          <cell r="S1913">
            <v>44774</v>
          </cell>
          <cell r="T1913">
            <v>8</v>
          </cell>
          <cell r="U1913">
            <v>1</v>
          </cell>
        </row>
        <row r="1914">
          <cell r="D1914" t="str">
            <v/>
          </cell>
          <cell r="E1914" t="str">
            <v>عمليات</v>
          </cell>
          <cell r="F1914" t="str">
            <v>العمليات</v>
          </cell>
          <cell r="G1914">
            <v>983</v>
          </cell>
          <cell r="H1914" t="str">
            <v/>
          </cell>
          <cell r="I1914" t="str">
            <v xml:space="preserve">منظار اذن </v>
          </cell>
          <cell r="J1914" t="str">
            <v>عدد</v>
          </cell>
          <cell r="K1914">
            <v>1</v>
          </cell>
          <cell r="L1914">
            <v>1</v>
          </cell>
          <cell r="M1914">
            <v>3400</v>
          </cell>
          <cell r="N1914">
            <v>3400</v>
          </cell>
          <cell r="O1914" t="str">
            <v>فرعى</v>
          </cell>
          <cell r="P1914" t="str">
            <v>الالات</v>
          </cell>
          <cell r="Q1914" t="str">
            <v xml:space="preserve">دفتر 1 </v>
          </cell>
          <cell r="R1914">
            <v>82</v>
          </cell>
        </row>
        <row r="1915">
          <cell r="D1915" t="str">
            <v/>
          </cell>
          <cell r="E1915" t="str">
            <v>عمليات</v>
          </cell>
          <cell r="F1915" t="str">
            <v>العمليات</v>
          </cell>
          <cell r="G1915">
            <v>1056</v>
          </cell>
          <cell r="H1915" t="str">
            <v/>
          </cell>
          <cell r="I1915" t="str">
            <v>منظار باطنه جراحي ومنظار باطنه تشخيصي ألماني</v>
          </cell>
          <cell r="J1915" t="str">
            <v>عدد</v>
          </cell>
          <cell r="K1915">
            <v>1</v>
          </cell>
          <cell r="L1915">
            <v>1</v>
          </cell>
          <cell r="M1915">
            <v>418531</v>
          </cell>
          <cell r="N1915">
            <v>418531</v>
          </cell>
          <cell r="O1915" t="str">
            <v>فرعى</v>
          </cell>
          <cell r="P1915" t="str">
            <v>الالات</v>
          </cell>
          <cell r="Q1915" t="str">
            <v>دفتر 3</v>
          </cell>
          <cell r="R1915">
            <v>1</v>
          </cell>
        </row>
        <row r="1916">
          <cell r="D1916" t="str">
            <v/>
          </cell>
          <cell r="E1916" t="str">
            <v>عمليات</v>
          </cell>
          <cell r="F1916" t="str">
            <v>العمليات</v>
          </cell>
          <cell r="G1916">
            <v>987</v>
          </cell>
          <cell r="H1916">
            <v>64</v>
          </cell>
          <cell r="I1916" t="str">
            <v>منظار حنجرى 3 سلاح فايبراوبتيك</v>
          </cell>
          <cell r="J1916" t="str">
            <v>عدد</v>
          </cell>
          <cell r="K1916">
            <v>1</v>
          </cell>
          <cell r="L1916">
            <v>1</v>
          </cell>
          <cell r="M1916">
            <v>4250.5</v>
          </cell>
          <cell r="N1916">
            <v>4250.5</v>
          </cell>
          <cell r="O1916" t="str">
            <v>فرعى</v>
          </cell>
          <cell r="P1916" t="str">
            <v>الالات</v>
          </cell>
          <cell r="Q1916" t="str">
            <v xml:space="preserve">دفتر 1 </v>
          </cell>
          <cell r="R1916">
            <v>83</v>
          </cell>
        </row>
        <row r="1917">
          <cell r="D1917" t="str">
            <v/>
          </cell>
          <cell r="E1917" t="str">
            <v>عمليات</v>
          </cell>
          <cell r="F1917" t="str">
            <v>العمليات</v>
          </cell>
          <cell r="G1917">
            <v>1064</v>
          </cell>
          <cell r="H1917" t="str">
            <v/>
          </cell>
          <cell r="I1917" t="str">
            <v>منظار حنجرى صلب بمستلزماته (انف واذن)</v>
          </cell>
          <cell r="J1917" t="str">
            <v>عدد</v>
          </cell>
          <cell r="K1917">
            <v>1</v>
          </cell>
          <cell r="L1917">
            <v>1</v>
          </cell>
          <cell r="M1917">
            <v>10545</v>
          </cell>
          <cell r="N1917">
            <v>10545</v>
          </cell>
          <cell r="O1917" t="str">
            <v>فرعى</v>
          </cell>
          <cell r="P1917" t="str">
            <v>الالات</v>
          </cell>
          <cell r="Q1917" t="str">
            <v>دفتر 3</v>
          </cell>
          <cell r="R1917">
            <v>2</v>
          </cell>
        </row>
        <row r="1918">
          <cell r="D1918" t="str">
            <v/>
          </cell>
          <cell r="E1918" t="str">
            <v>عمليات</v>
          </cell>
          <cell r="F1918" t="str">
            <v>العمليات</v>
          </cell>
          <cell r="G1918">
            <v>1138</v>
          </cell>
          <cell r="H1918">
            <v>46</v>
          </cell>
          <cell r="I1918" t="str">
            <v>منظار حنجرى فيبراوبتك 4 سلاح مستقيم</v>
          </cell>
          <cell r="J1918" t="str">
            <v>عدد</v>
          </cell>
          <cell r="L1918">
            <v>1</v>
          </cell>
          <cell r="M1918">
            <v>1750</v>
          </cell>
          <cell r="N1918">
            <v>1750</v>
          </cell>
          <cell r="O1918" t="str">
            <v>فرعى</v>
          </cell>
          <cell r="P1918" t="str">
            <v>الاجهزه</v>
          </cell>
          <cell r="Q1918" t="str">
            <v>دفتر 5</v>
          </cell>
          <cell r="R1918">
            <v>47</v>
          </cell>
          <cell r="S1918">
            <v>44774</v>
          </cell>
          <cell r="T1918">
            <v>8</v>
          </cell>
          <cell r="U1918">
            <v>1</v>
          </cell>
        </row>
        <row r="1919">
          <cell r="D1919" t="str">
            <v/>
          </cell>
          <cell r="E1919" t="str">
            <v>عمليات</v>
          </cell>
          <cell r="F1919" t="str">
            <v>العمليات</v>
          </cell>
          <cell r="G1919">
            <v>988</v>
          </cell>
          <cell r="H1919" t="str">
            <v/>
          </cell>
          <cell r="I1919" t="str">
            <v>منظار حنجري</v>
          </cell>
          <cell r="J1919" t="str">
            <v>عدد</v>
          </cell>
          <cell r="K1919">
            <v>4</v>
          </cell>
          <cell r="L1919">
            <v>4</v>
          </cell>
          <cell r="M1919">
            <v>2000</v>
          </cell>
          <cell r="N1919">
            <v>8000</v>
          </cell>
          <cell r="O1919" t="str">
            <v>فرعى</v>
          </cell>
          <cell r="P1919" t="str">
            <v>الالات</v>
          </cell>
          <cell r="Q1919" t="str">
            <v xml:space="preserve">دفتر 1 </v>
          </cell>
          <cell r="R1919">
            <v>84</v>
          </cell>
        </row>
        <row r="1920">
          <cell r="D1920" t="str">
            <v/>
          </cell>
          <cell r="E1920" t="str">
            <v>عمليات</v>
          </cell>
          <cell r="F1920" t="str">
            <v>العمليات</v>
          </cell>
          <cell r="G1920">
            <v>925</v>
          </cell>
          <cell r="H1920" t="str">
            <v/>
          </cell>
          <cell r="I1920" t="str">
            <v>منظار قصبة هوائية مرن</v>
          </cell>
          <cell r="J1920" t="str">
            <v>عدد</v>
          </cell>
          <cell r="K1920">
            <v>1</v>
          </cell>
          <cell r="L1920">
            <v>1</v>
          </cell>
          <cell r="M1920">
            <v>81537.929999999993</v>
          </cell>
          <cell r="N1920">
            <v>81537.929999999993</v>
          </cell>
          <cell r="O1920" t="str">
            <v>فرعى</v>
          </cell>
          <cell r="P1920" t="str">
            <v>الالات</v>
          </cell>
          <cell r="Q1920" t="str">
            <v xml:space="preserve">دفتر 1 </v>
          </cell>
          <cell r="R1920">
            <v>18</v>
          </cell>
        </row>
        <row r="1921">
          <cell r="D1921" t="str">
            <v/>
          </cell>
          <cell r="E1921" t="str">
            <v>عمليات</v>
          </cell>
          <cell r="F1921" t="str">
            <v>العمليات</v>
          </cell>
          <cell r="G1921">
            <v>1065</v>
          </cell>
          <cell r="H1921" t="str">
            <v/>
          </cell>
          <cell r="I1921" t="str">
            <v>منظار كلوسكوب اوليمبس ( قولون )</v>
          </cell>
          <cell r="J1921" t="str">
            <v>عدد</v>
          </cell>
          <cell r="K1921">
            <v>1</v>
          </cell>
          <cell r="L1921">
            <v>1</v>
          </cell>
          <cell r="M1921">
            <v>88874</v>
          </cell>
          <cell r="N1921">
            <v>88874</v>
          </cell>
          <cell r="O1921" t="str">
            <v>فرعى</v>
          </cell>
          <cell r="P1921" t="str">
            <v>الالات</v>
          </cell>
          <cell r="Q1921" t="str">
            <v>دفتر 3</v>
          </cell>
          <cell r="R1921">
            <v>3</v>
          </cell>
        </row>
        <row r="1922">
          <cell r="D1922" t="str">
            <v/>
          </cell>
          <cell r="E1922" t="str">
            <v>عمليات</v>
          </cell>
          <cell r="F1922" t="str">
            <v>العمليات</v>
          </cell>
          <cell r="G1922">
            <v>1066</v>
          </cell>
          <cell r="H1922" t="str">
            <v/>
          </cell>
          <cell r="I1922" t="str">
            <v>منظار لبراسكوب اوليمبس (نفخ وشفط )</v>
          </cell>
          <cell r="J1922" t="str">
            <v>عدد</v>
          </cell>
          <cell r="K1922">
            <v>1</v>
          </cell>
          <cell r="L1922">
            <v>1</v>
          </cell>
          <cell r="M1922">
            <v>259265</v>
          </cell>
          <cell r="N1922">
            <v>259265</v>
          </cell>
          <cell r="O1922" t="str">
            <v>فرعى</v>
          </cell>
          <cell r="P1922" t="str">
            <v>الالات</v>
          </cell>
          <cell r="Q1922" t="str">
            <v>دفتر 3</v>
          </cell>
          <cell r="R1922">
            <v>4</v>
          </cell>
        </row>
        <row r="1923">
          <cell r="D1923" t="str">
            <v/>
          </cell>
          <cell r="E1923" t="str">
            <v>عمليات</v>
          </cell>
          <cell r="F1923" t="str">
            <v>العمليات</v>
          </cell>
          <cell r="G1923">
            <v>1029</v>
          </cell>
          <cell r="H1923">
            <v>84</v>
          </cell>
          <cell r="I1923" t="str">
            <v>منظار مثانه 27030kak</v>
          </cell>
          <cell r="J1923" t="str">
            <v>عدد</v>
          </cell>
          <cell r="K1923">
            <v>1</v>
          </cell>
          <cell r="L1923">
            <v>1</v>
          </cell>
          <cell r="M1923">
            <v>83997</v>
          </cell>
          <cell r="N1923">
            <v>83997</v>
          </cell>
          <cell r="O1923" t="str">
            <v>فرعى</v>
          </cell>
          <cell r="P1923" t="str">
            <v>الالات</v>
          </cell>
          <cell r="Q1923" t="str">
            <v xml:space="preserve">دفتر 1 </v>
          </cell>
          <cell r="R1923">
            <v>48</v>
          </cell>
        </row>
        <row r="1924">
          <cell r="D1924" t="str">
            <v/>
          </cell>
          <cell r="E1924" t="str">
            <v>عمليات</v>
          </cell>
          <cell r="F1924" t="str">
            <v>العمليات</v>
          </cell>
          <cell r="G1924">
            <v>821</v>
          </cell>
          <cell r="H1924" t="str">
            <v/>
          </cell>
          <cell r="I1924" t="str">
            <v>منظار مسالك ذاتى الرؤية A37026A</v>
          </cell>
          <cell r="J1924" t="str">
            <v>عدد</v>
          </cell>
          <cell r="K1924">
            <v>1</v>
          </cell>
          <cell r="L1924">
            <v>1</v>
          </cell>
          <cell r="M1924">
            <v>49500</v>
          </cell>
          <cell r="N1924">
            <v>49500</v>
          </cell>
          <cell r="O1924" t="str">
            <v>فرعى</v>
          </cell>
          <cell r="P1924" t="str">
            <v>الالات</v>
          </cell>
          <cell r="Q1924" t="str">
            <v>دفتر 2</v>
          </cell>
          <cell r="R1924">
            <v>69</v>
          </cell>
        </row>
        <row r="1925">
          <cell r="D1925" t="str">
            <v/>
          </cell>
          <cell r="E1925" t="str">
            <v>عمليات</v>
          </cell>
          <cell r="F1925" t="str">
            <v>العمليات</v>
          </cell>
          <cell r="G1925">
            <v>1067</v>
          </cell>
          <cell r="H1925" t="str">
            <v/>
          </cell>
          <cell r="I1925" t="str">
            <v>منظار معده تشخيصى منظار قولون علوى</v>
          </cell>
          <cell r="J1925" t="str">
            <v>عدد</v>
          </cell>
          <cell r="K1925">
            <v>1</v>
          </cell>
          <cell r="L1925">
            <v>1</v>
          </cell>
          <cell r="M1925">
            <v>74863</v>
          </cell>
          <cell r="N1925">
            <v>74863</v>
          </cell>
          <cell r="O1925" t="str">
            <v>فرعى</v>
          </cell>
          <cell r="P1925" t="str">
            <v>الالات</v>
          </cell>
          <cell r="Q1925" t="str">
            <v>دفتر 3</v>
          </cell>
          <cell r="R1925">
            <v>5</v>
          </cell>
        </row>
        <row r="1926">
          <cell r="D1926" t="str">
            <v/>
          </cell>
          <cell r="E1926" t="str">
            <v>عمليات</v>
          </cell>
          <cell r="F1926" t="str">
            <v>العمليات</v>
          </cell>
          <cell r="G1926">
            <v>1068</v>
          </cell>
          <cell r="H1926" t="str">
            <v/>
          </cell>
          <cell r="I1926" t="str">
            <v>منظار هضمى سفلى بالفيديو EVIS COLNSCOPE</v>
          </cell>
          <cell r="J1926" t="str">
            <v>عدد</v>
          </cell>
          <cell r="K1926">
            <v>1</v>
          </cell>
          <cell r="L1926">
            <v>1</v>
          </cell>
          <cell r="M1926">
            <v>179000</v>
          </cell>
          <cell r="N1926">
            <v>179000</v>
          </cell>
          <cell r="O1926" t="str">
            <v>فرعى</v>
          </cell>
          <cell r="P1926" t="str">
            <v>الالات</v>
          </cell>
          <cell r="Q1926" t="str">
            <v>دفتر 3</v>
          </cell>
          <cell r="R1926">
            <v>6</v>
          </cell>
        </row>
        <row r="1927">
          <cell r="D1927" t="str">
            <v/>
          </cell>
          <cell r="E1927" t="str">
            <v>عمليات</v>
          </cell>
          <cell r="F1927" t="str">
            <v>العمليات</v>
          </cell>
          <cell r="G1927">
            <v>1069</v>
          </cell>
          <cell r="H1927" t="str">
            <v/>
          </cell>
          <cell r="I1927" t="str">
            <v>منظار هضمى علوى بالفيديو GIF-Q165L EVIS COLNSCOPE</v>
          </cell>
          <cell r="J1927" t="str">
            <v>عدد</v>
          </cell>
          <cell r="K1927">
            <v>1</v>
          </cell>
          <cell r="L1927">
            <v>1</v>
          </cell>
          <cell r="M1927">
            <v>164000</v>
          </cell>
          <cell r="N1927">
            <v>164000</v>
          </cell>
          <cell r="O1927" t="str">
            <v>فرعى</v>
          </cell>
          <cell r="P1927" t="str">
            <v>الالات</v>
          </cell>
          <cell r="Q1927" t="str">
            <v>دفتر 3</v>
          </cell>
          <cell r="R1927">
            <v>7</v>
          </cell>
        </row>
        <row r="1928">
          <cell r="D1928" t="str">
            <v/>
          </cell>
          <cell r="E1928" t="str">
            <v>عمليات</v>
          </cell>
          <cell r="F1928" t="str">
            <v>العمليات</v>
          </cell>
          <cell r="G1928">
            <v>994</v>
          </cell>
          <cell r="H1928" t="str">
            <v/>
          </cell>
          <cell r="I1928" t="str">
            <v xml:space="preserve">موسعات بول </v>
          </cell>
          <cell r="J1928" t="str">
            <v>عدد</v>
          </cell>
          <cell r="K1928">
            <v>45</v>
          </cell>
          <cell r="L1928">
            <v>45</v>
          </cell>
          <cell r="M1928">
            <v>107</v>
          </cell>
          <cell r="N1928">
            <v>4815</v>
          </cell>
          <cell r="O1928" t="str">
            <v>فرعى</v>
          </cell>
          <cell r="P1928" t="str">
            <v>الالات</v>
          </cell>
          <cell r="Q1928" t="str">
            <v xml:space="preserve">دفتر 1 </v>
          </cell>
          <cell r="R1928">
            <v>85</v>
          </cell>
        </row>
        <row r="1929">
          <cell r="D1929" t="str">
            <v/>
          </cell>
          <cell r="E1929" t="str">
            <v>عمليات</v>
          </cell>
          <cell r="F1929" t="str">
            <v>العمليات</v>
          </cell>
          <cell r="G1929">
            <v>995</v>
          </cell>
          <cell r="H1929" t="str">
            <v/>
          </cell>
          <cell r="I1929" t="str">
            <v xml:space="preserve">موسعات شرج </v>
          </cell>
          <cell r="J1929" t="str">
            <v>عدد</v>
          </cell>
          <cell r="K1929">
            <v>75</v>
          </cell>
          <cell r="L1929">
            <v>75</v>
          </cell>
          <cell r="M1929">
            <v>107</v>
          </cell>
          <cell r="N1929">
            <v>8025</v>
          </cell>
          <cell r="O1929" t="str">
            <v>فرعى</v>
          </cell>
          <cell r="P1929" t="str">
            <v>الالات</v>
          </cell>
          <cell r="Q1929" t="str">
            <v xml:space="preserve">دفتر 1 </v>
          </cell>
          <cell r="R1929">
            <v>86</v>
          </cell>
        </row>
        <row r="1930">
          <cell r="D1930" t="str">
            <v/>
          </cell>
          <cell r="E1930" t="str">
            <v>عمليات</v>
          </cell>
          <cell r="F1930" t="str">
            <v>العمليات</v>
          </cell>
          <cell r="G1930">
            <v>716</v>
          </cell>
          <cell r="H1930" t="str">
            <v/>
          </cell>
          <cell r="I1930" t="str">
            <v>مونيتور HP</v>
          </cell>
          <cell r="J1930" t="str">
            <v>عدد</v>
          </cell>
          <cell r="K1930">
            <v>1</v>
          </cell>
          <cell r="L1930">
            <v>1</v>
          </cell>
          <cell r="M1930">
            <v>46000</v>
          </cell>
          <cell r="N1930">
            <v>46000</v>
          </cell>
          <cell r="O1930" t="str">
            <v>فرعى</v>
          </cell>
          <cell r="P1930" t="str">
            <v>الاجهزه</v>
          </cell>
          <cell r="Q1930" t="str">
            <v>دفتر 5</v>
          </cell>
          <cell r="R1930">
            <v>3</v>
          </cell>
        </row>
        <row r="1931">
          <cell r="D1931" t="str">
            <v/>
          </cell>
          <cell r="E1931" t="str">
            <v>عمليات</v>
          </cell>
          <cell r="F1931" t="str">
            <v>العمليات</v>
          </cell>
          <cell r="G1931">
            <v>717</v>
          </cell>
          <cell r="H1931" t="str">
            <v/>
          </cell>
          <cell r="I1931" t="str">
            <v>مونيتور سبسلاب 1050</v>
          </cell>
          <cell r="J1931" t="str">
            <v>عدد</v>
          </cell>
          <cell r="K1931">
            <v>1</v>
          </cell>
          <cell r="L1931">
            <v>1</v>
          </cell>
          <cell r="M1931">
            <v>5000</v>
          </cell>
          <cell r="N1931">
            <v>5000</v>
          </cell>
          <cell r="O1931" t="str">
            <v>فرعى</v>
          </cell>
          <cell r="P1931" t="str">
            <v>الاجهزه</v>
          </cell>
          <cell r="Q1931" t="str">
            <v>دفتر 5</v>
          </cell>
          <cell r="R1931">
            <v>4</v>
          </cell>
        </row>
        <row r="1932">
          <cell r="D1932" t="str">
            <v/>
          </cell>
          <cell r="E1932" t="str">
            <v>عمليات</v>
          </cell>
          <cell r="F1932" t="str">
            <v>العمليات</v>
          </cell>
          <cell r="G1932">
            <v>719</v>
          </cell>
          <cell r="H1932" t="str">
            <v/>
          </cell>
          <cell r="I1932" t="str">
            <v>مونيتور مندراي MEC1000</v>
          </cell>
          <cell r="J1932" t="str">
            <v>عدد</v>
          </cell>
          <cell r="K1932">
            <v>2</v>
          </cell>
          <cell r="L1932">
            <v>2</v>
          </cell>
          <cell r="M1932">
            <v>6000</v>
          </cell>
          <cell r="N1932">
            <v>12000</v>
          </cell>
          <cell r="O1932" t="str">
            <v>فرعى</v>
          </cell>
          <cell r="P1932" t="str">
            <v>الاجهزه</v>
          </cell>
          <cell r="Q1932" t="str">
            <v>دفتر 5</v>
          </cell>
          <cell r="R1932">
            <v>6</v>
          </cell>
        </row>
        <row r="1933">
          <cell r="D1933" t="str">
            <v/>
          </cell>
          <cell r="E1933" t="str">
            <v>عمليات</v>
          </cell>
          <cell r="F1933" t="str">
            <v>العمليات</v>
          </cell>
          <cell r="G1933">
            <v>775</v>
          </cell>
          <cell r="H1933" t="str">
            <v/>
          </cell>
          <cell r="I1933" t="str">
            <v>مونيتور مندراي MEC1200</v>
          </cell>
          <cell r="J1933" t="str">
            <v>عدد</v>
          </cell>
          <cell r="K1933">
            <v>1</v>
          </cell>
          <cell r="L1933">
            <v>1</v>
          </cell>
          <cell r="M1933">
            <v>9950</v>
          </cell>
          <cell r="N1933">
            <v>9950</v>
          </cell>
          <cell r="O1933" t="str">
            <v>فرعى</v>
          </cell>
          <cell r="P1933" t="str">
            <v>الاجهزه</v>
          </cell>
          <cell r="Q1933" t="str">
            <v>دفتر 5</v>
          </cell>
          <cell r="R1933">
            <v>7</v>
          </cell>
        </row>
        <row r="1934">
          <cell r="D1934" t="str">
            <v/>
          </cell>
          <cell r="E1934" t="str">
            <v>عمليات</v>
          </cell>
          <cell r="F1934" t="str">
            <v>العمليات</v>
          </cell>
          <cell r="G1934">
            <v>772</v>
          </cell>
          <cell r="H1934" t="str">
            <v/>
          </cell>
          <cell r="I1934" t="str">
            <v>مونيتور مندراي MEC2000</v>
          </cell>
          <cell r="J1934" t="str">
            <v>عدد</v>
          </cell>
          <cell r="K1934">
            <v>2</v>
          </cell>
          <cell r="L1934">
            <v>2</v>
          </cell>
          <cell r="M1934">
            <v>9950</v>
          </cell>
          <cell r="N1934">
            <v>19900</v>
          </cell>
          <cell r="O1934" t="str">
            <v>فرعى</v>
          </cell>
          <cell r="P1934" t="str">
            <v>الاجهزه</v>
          </cell>
          <cell r="Q1934" t="str">
            <v>دفتر 5</v>
          </cell>
          <cell r="R1934">
            <v>8</v>
          </cell>
        </row>
        <row r="1935">
          <cell r="D1935" t="str">
            <v/>
          </cell>
          <cell r="E1935" t="str">
            <v>عمليات</v>
          </cell>
          <cell r="F1935" t="str">
            <v>العمليات</v>
          </cell>
          <cell r="G1935">
            <v>715</v>
          </cell>
          <cell r="H1935" t="str">
            <v/>
          </cell>
          <cell r="I1935" t="str">
            <v>مونيتور نيوكوهدن</v>
          </cell>
          <cell r="J1935" t="str">
            <v>عدد</v>
          </cell>
          <cell r="K1935">
            <v>1</v>
          </cell>
          <cell r="L1935">
            <v>1</v>
          </cell>
          <cell r="M1935">
            <v>39984.129999999997</v>
          </cell>
          <cell r="N1935">
            <v>39984.129999999997</v>
          </cell>
          <cell r="O1935" t="str">
            <v>فرعى</v>
          </cell>
          <cell r="P1935" t="str">
            <v>الاجهزه</v>
          </cell>
          <cell r="Q1935" t="str">
            <v>دفتر 5</v>
          </cell>
          <cell r="R1935">
            <v>9</v>
          </cell>
        </row>
        <row r="1936">
          <cell r="D1936" t="str">
            <v/>
          </cell>
          <cell r="E1936" t="str">
            <v>عمليات</v>
          </cell>
          <cell r="F1936" t="str">
            <v>العمليات</v>
          </cell>
          <cell r="G1936">
            <v>1006</v>
          </cell>
          <cell r="H1936" t="str">
            <v/>
          </cell>
          <cell r="I1936" t="str">
            <v xml:space="preserve">ميرلاند 3مل </v>
          </cell>
          <cell r="J1936" t="str">
            <v>عدد</v>
          </cell>
          <cell r="K1936">
            <v>2</v>
          </cell>
          <cell r="L1936">
            <v>2</v>
          </cell>
          <cell r="M1936">
            <v>10170</v>
          </cell>
          <cell r="N1936">
            <v>20340</v>
          </cell>
          <cell r="O1936" t="str">
            <v>فرعى</v>
          </cell>
          <cell r="P1936" t="str">
            <v>الالات</v>
          </cell>
          <cell r="Q1936" t="str">
            <v xml:space="preserve">دفتر 1 </v>
          </cell>
          <cell r="R1936">
            <v>49</v>
          </cell>
        </row>
        <row r="1937">
          <cell r="D1937" t="str">
            <v/>
          </cell>
          <cell r="E1937" t="str">
            <v>عمليات</v>
          </cell>
          <cell r="F1937" t="str">
            <v>العمليات</v>
          </cell>
          <cell r="G1937">
            <v>1007</v>
          </cell>
          <cell r="H1937" t="str">
            <v/>
          </cell>
          <cell r="I1937" t="str">
            <v xml:space="preserve">ميرلاند 5مل </v>
          </cell>
          <cell r="J1937" t="str">
            <v>عدد</v>
          </cell>
          <cell r="K1937">
            <v>2</v>
          </cell>
          <cell r="L1937">
            <v>2</v>
          </cell>
          <cell r="M1937">
            <v>10170</v>
          </cell>
          <cell r="N1937">
            <v>20340</v>
          </cell>
          <cell r="O1937" t="str">
            <v>فرعى</v>
          </cell>
          <cell r="P1937" t="str">
            <v>الالات</v>
          </cell>
          <cell r="Q1937" t="str">
            <v xml:space="preserve">دفتر 1 </v>
          </cell>
          <cell r="R1937">
            <v>50</v>
          </cell>
        </row>
        <row r="1938">
          <cell r="D1938" t="str">
            <v/>
          </cell>
          <cell r="E1938" t="str">
            <v>عمليات</v>
          </cell>
          <cell r="F1938" t="str">
            <v>العمليات</v>
          </cell>
          <cell r="G1938">
            <v>1008</v>
          </cell>
          <cell r="H1938" t="str">
            <v/>
          </cell>
          <cell r="I1938" t="str">
            <v>ميرلاند مقاس 5 م طول 25سم منحنى</v>
          </cell>
          <cell r="J1938" t="str">
            <v>عدد</v>
          </cell>
          <cell r="K1938">
            <v>2</v>
          </cell>
          <cell r="L1938">
            <v>2</v>
          </cell>
          <cell r="M1938">
            <v>10170</v>
          </cell>
          <cell r="N1938">
            <v>20340</v>
          </cell>
          <cell r="O1938" t="str">
            <v>فرعى</v>
          </cell>
          <cell r="P1938" t="str">
            <v>الالات</v>
          </cell>
          <cell r="Q1938" t="str">
            <v xml:space="preserve">دفتر 1 </v>
          </cell>
          <cell r="R1938">
            <v>51</v>
          </cell>
        </row>
        <row r="1939">
          <cell r="D1939" t="str">
            <v/>
          </cell>
          <cell r="E1939" t="str">
            <v>عمليات</v>
          </cell>
          <cell r="F1939" t="str">
            <v>العمليات</v>
          </cell>
          <cell r="G1939">
            <v>430</v>
          </cell>
          <cell r="H1939">
            <v>82</v>
          </cell>
          <cell r="I1939" t="str">
            <v>ميزان قائم ديجيتال 150ك</v>
          </cell>
          <cell r="J1939" t="str">
            <v>عدد</v>
          </cell>
          <cell r="K1939">
            <v>1</v>
          </cell>
          <cell r="L1939">
            <v>1</v>
          </cell>
          <cell r="M1939">
            <v>680</v>
          </cell>
          <cell r="N1939">
            <v>680</v>
          </cell>
          <cell r="O1939" t="str">
            <v>فرعى</v>
          </cell>
          <cell r="P1939" t="str">
            <v>الاثاث</v>
          </cell>
          <cell r="Q1939" t="str">
            <v>دفتر 4</v>
          </cell>
          <cell r="R1939">
            <v>30</v>
          </cell>
        </row>
        <row r="1940">
          <cell r="D1940" t="str">
            <v/>
          </cell>
          <cell r="E1940" t="str">
            <v>عمليات</v>
          </cell>
          <cell r="F1940" t="str">
            <v>العمليات</v>
          </cell>
          <cell r="G1940">
            <v>1009</v>
          </cell>
          <cell r="H1940" t="str">
            <v/>
          </cell>
          <cell r="I1940" t="str">
            <v>ميشر الة لفرد الجلد</v>
          </cell>
          <cell r="J1940" t="str">
            <v>عدد</v>
          </cell>
          <cell r="K1940">
            <v>1</v>
          </cell>
          <cell r="L1940">
            <v>1</v>
          </cell>
          <cell r="M1940">
            <v>0</v>
          </cell>
          <cell r="N1940">
            <v>0</v>
          </cell>
          <cell r="O1940" t="str">
            <v>فرعى</v>
          </cell>
          <cell r="P1940" t="str">
            <v>الالات</v>
          </cell>
          <cell r="Q1940" t="str">
            <v xml:space="preserve">دفتر 1 </v>
          </cell>
          <cell r="R1940">
            <v>52</v>
          </cell>
        </row>
        <row r="1941">
          <cell r="D1941" t="str">
            <v/>
          </cell>
          <cell r="E1941" t="str">
            <v>عمليات</v>
          </cell>
          <cell r="F1941" t="str">
            <v>العمليات</v>
          </cell>
          <cell r="G1941">
            <v>1060</v>
          </cell>
          <cell r="H1941" t="str">
            <v/>
          </cell>
          <cell r="I1941" t="str">
            <v>ميكروسكوب جراحى المانى الصنع موللرر</v>
          </cell>
          <cell r="J1941" t="str">
            <v>عدد</v>
          </cell>
          <cell r="K1941">
            <v>1</v>
          </cell>
          <cell r="L1941">
            <v>1</v>
          </cell>
          <cell r="M1941">
            <v>100000</v>
          </cell>
          <cell r="N1941">
            <v>100000</v>
          </cell>
          <cell r="O1941" t="str">
            <v>فرعى</v>
          </cell>
          <cell r="P1941" t="str">
            <v>الاجهزه</v>
          </cell>
          <cell r="Q1941" t="str">
            <v>دفتر 2</v>
          </cell>
          <cell r="R1941">
            <v>50</v>
          </cell>
        </row>
        <row r="1942">
          <cell r="D1942" t="str">
            <v/>
          </cell>
          <cell r="E1942" t="str">
            <v>عمليات</v>
          </cell>
          <cell r="F1942" t="str">
            <v>العمليات</v>
          </cell>
          <cell r="G1942">
            <v>1011</v>
          </cell>
          <cell r="H1942" t="str">
            <v/>
          </cell>
          <cell r="I1942" t="str">
            <v xml:space="preserve">هامر شاكوش عظام </v>
          </cell>
          <cell r="J1942" t="str">
            <v>عدد</v>
          </cell>
          <cell r="K1942">
            <v>4</v>
          </cell>
          <cell r="L1942">
            <v>4</v>
          </cell>
          <cell r="M1942">
            <v>0</v>
          </cell>
          <cell r="N1942">
            <v>0</v>
          </cell>
          <cell r="O1942" t="str">
            <v>فرعى</v>
          </cell>
          <cell r="P1942" t="str">
            <v>الالات</v>
          </cell>
          <cell r="Q1942" t="str">
            <v xml:space="preserve">دفتر 1 </v>
          </cell>
          <cell r="R1942">
            <v>53</v>
          </cell>
        </row>
        <row r="1943">
          <cell r="D1943" t="str">
            <v/>
          </cell>
          <cell r="E1943" t="str">
            <v>عمليات</v>
          </cell>
          <cell r="F1943" t="str">
            <v>العمليات</v>
          </cell>
          <cell r="G1943">
            <v>763</v>
          </cell>
          <cell r="H1943" t="str">
            <v/>
          </cell>
          <cell r="I1943" t="str">
            <v>هوك 3 مل منظار</v>
          </cell>
          <cell r="J1943" t="str">
            <v>عدد</v>
          </cell>
          <cell r="K1943">
            <v>1</v>
          </cell>
          <cell r="L1943">
            <v>1</v>
          </cell>
          <cell r="M1943">
            <v>64975</v>
          </cell>
          <cell r="N1943">
            <v>64975</v>
          </cell>
          <cell r="O1943" t="str">
            <v>فرعى</v>
          </cell>
          <cell r="P1943" t="str">
            <v>الالات</v>
          </cell>
          <cell r="Q1943" t="str">
            <v xml:space="preserve">دفتر 1 </v>
          </cell>
          <cell r="R1943">
            <v>54</v>
          </cell>
        </row>
        <row r="1944">
          <cell r="D1944" t="str">
            <v/>
          </cell>
          <cell r="E1944" t="str">
            <v>عمليات</v>
          </cell>
          <cell r="F1944" t="str">
            <v>العمليات</v>
          </cell>
          <cell r="G1944">
            <v>1013</v>
          </cell>
          <cell r="H1944" t="str">
            <v/>
          </cell>
          <cell r="I1944" t="str">
            <v xml:space="preserve">هوك 5مم منظار </v>
          </cell>
          <cell r="J1944" t="str">
            <v>عدد</v>
          </cell>
          <cell r="K1944">
            <v>3</v>
          </cell>
          <cell r="L1944">
            <v>3</v>
          </cell>
          <cell r="M1944">
            <v>3955</v>
          </cell>
          <cell r="N1944">
            <v>11865</v>
          </cell>
          <cell r="O1944" t="str">
            <v>فرعى</v>
          </cell>
          <cell r="P1944" t="str">
            <v>الالات</v>
          </cell>
          <cell r="Q1944" t="str">
            <v xml:space="preserve">دفتر 1 </v>
          </cell>
          <cell r="R1944">
            <v>55</v>
          </cell>
        </row>
        <row r="1945">
          <cell r="D1945" t="str">
            <v/>
          </cell>
          <cell r="E1945" t="str">
            <v>عمليات</v>
          </cell>
          <cell r="F1945" t="str">
            <v>العمليات</v>
          </cell>
          <cell r="G1945">
            <v>444</v>
          </cell>
          <cell r="H1945" t="str">
            <v/>
          </cell>
          <cell r="I1945" t="str">
            <v>وحدة ارفف</v>
          </cell>
          <cell r="J1945" t="str">
            <v>عدد</v>
          </cell>
          <cell r="K1945">
            <v>8</v>
          </cell>
          <cell r="L1945">
            <v>5</v>
          </cell>
          <cell r="M1945">
            <v>961</v>
          </cell>
          <cell r="N1945">
            <v>4805</v>
          </cell>
          <cell r="O1945" t="str">
            <v>فرعى</v>
          </cell>
          <cell r="P1945" t="str">
            <v>الاثاث</v>
          </cell>
          <cell r="Q1945" t="str">
            <v>دفتر 4</v>
          </cell>
          <cell r="R1945">
            <v>1</v>
          </cell>
          <cell r="S1945">
            <v>44913</v>
          </cell>
          <cell r="T1945" t="str">
            <v>نقل</v>
          </cell>
          <cell r="V1945">
            <v>3</v>
          </cell>
        </row>
        <row r="1946">
          <cell r="D1946" t="str">
            <v/>
          </cell>
          <cell r="E1946" t="str">
            <v>عمليات</v>
          </cell>
          <cell r="F1946" t="str">
            <v>العمليات</v>
          </cell>
          <cell r="G1946">
            <v>1019</v>
          </cell>
          <cell r="H1946" t="str">
            <v/>
          </cell>
          <cell r="I1946" t="str">
            <v>وحدة تشخيص انف واذن xp400 (ميكروسكوب )</v>
          </cell>
          <cell r="J1946" t="str">
            <v>عدد</v>
          </cell>
          <cell r="K1946">
            <v>1</v>
          </cell>
          <cell r="L1946">
            <v>1</v>
          </cell>
          <cell r="M1946">
            <v>581</v>
          </cell>
          <cell r="N1946">
            <v>581</v>
          </cell>
          <cell r="O1946" t="str">
            <v>فرعى</v>
          </cell>
          <cell r="P1946" t="str">
            <v>الالات</v>
          </cell>
          <cell r="Q1946" t="str">
            <v xml:space="preserve">دفتر 1 </v>
          </cell>
          <cell r="R1946">
            <v>57</v>
          </cell>
        </row>
        <row r="1947">
          <cell r="D1947" t="str">
            <v/>
          </cell>
          <cell r="E1947" t="str">
            <v>عمليات</v>
          </cell>
          <cell r="F1947" t="str">
            <v>العمليات</v>
          </cell>
          <cell r="G1947">
            <v>731</v>
          </cell>
          <cell r="H1947" t="str">
            <v/>
          </cell>
          <cell r="I1947" t="str">
            <v>وحدة تغذيه مياه كاملة</v>
          </cell>
          <cell r="J1947" t="str">
            <v>عدد</v>
          </cell>
          <cell r="K1947">
            <v>4</v>
          </cell>
          <cell r="L1947">
            <v>4</v>
          </cell>
          <cell r="M1947">
            <v>16000</v>
          </cell>
          <cell r="N1947">
            <v>64000</v>
          </cell>
          <cell r="O1947" t="str">
            <v>فرعى</v>
          </cell>
          <cell r="P1947" t="str">
            <v>الاجهزه</v>
          </cell>
          <cell r="Q1947" t="str">
            <v>دفتر 3</v>
          </cell>
          <cell r="R1947">
            <v>2</v>
          </cell>
        </row>
        <row r="1948">
          <cell r="D1948" t="str">
            <v/>
          </cell>
          <cell r="E1948" t="str">
            <v>عمليات</v>
          </cell>
          <cell r="F1948" t="str">
            <v>العمليات</v>
          </cell>
          <cell r="G1948">
            <v>1018</v>
          </cell>
          <cell r="H1948" t="str">
            <v/>
          </cell>
          <cell r="I1948" t="str">
            <v xml:space="preserve">وحدة حفار دقيقة 40000لفة في الدقيقة </v>
          </cell>
          <cell r="J1948" t="str">
            <v>عدد</v>
          </cell>
          <cell r="K1948">
            <v>1</v>
          </cell>
          <cell r="L1948">
            <v>1</v>
          </cell>
          <cell r="M1948">
            <v>36300</v>
          </cell>
          <cell r="N1948">
            <v>36300</v>
          </cell>
          <cell r="O1948" t="str">
            <v>فرعى</v>
          </cell>
          <cell r="P1948" t="str">
            <v>الالات</v>
          </cell>
          <cell r="Q1948" t="str">
            <v xml:space="preserve">دفتر 1 </v>
          </cell>
          <cell r="R1948">
            <v>58</v>
          </cell>
        </row>
        <row r="1949">
          <cell r="D1949" t="str">
            <v/>
          </cell>
          <cell r="E1949" t="str">
            <v>عمليات</v>
          </cell>
          <cell r="F1949" t="str">
            <v>العمليات</v>
          </cell>
          <cell r="G1949">
            <v>129</v>
          </cell>
          <cell r="H1949" t="str">
            <v/>
          </cell>
          <cell r="I1949" t="str">
            <v>يد جاكوبى حرف T بوصله ثلاثيه ومفتاح للبنط حتى 6.35مم</v>
          </cell>
          <cell r="J1949" t="str">
            <v>عدد</v>
          </cell>
          <cell r="K1949">
            <v>1</v>
          </cell>
          <cell r="L1949">
            <v>1</v>
          </cell>
          <cell r="M1949">
            <v>5508.5</v>
          </cell>
          <cell r="N1949">
            <v>5508.5</v>
          </cell>
          <cell r="O1949" t="str">
            <v>فرعى</v>
          </cell>
          <cell r="P1949" t="str">
            <v>الالات</v>
          </cell>
          <cell r="Q1949" t="str">
            <v xml:space="preserve">دفتر 1 </v>
          </cell>
          <cell r="R1949">
            <v>59</v>
          </cell>
        </row>
        <row r="1950">
          <cell r="D1950" t="str">
            <v/>
          </cell>
          <cell r="E1950" t="str">
            <v>عمليات</v>
          </cell>
          <cell r="F1950" t="str">
            <v>العمليات</v>
          </cell>
          <cell r="G1950">
            <v>1020</v>
          </cell>
          <cell r="H1950" t="str">
            <v/>
          </cell>
          <cell r="I1950" t="str">
            <v>يد حفار انترا مستقيمة طولة ناقل السرعة 1-1</v>
          </cell>
          <cell r="J1950" t="str">
            <v>عدد</v>
          </cell>
          <cell r="K1950">
            <v>1</v>
          </cell>
          <cell r="L1950">
            <v>1</v>
          </cell>
          <cell r="M1950">
            <v>6776</v>
          </cell>
          <cell r="N1950">
            <v>6776</v>
          </cell>
          <cell r="O1950" t="str">
            <v>فرعى</v>
          </cell>
          <cell r="P1950" t="str">
            <v>الالات</v>
          </cell>
          <cell r="Q1950" t="str">
            <v xml:space="preserve">دفتر 1 </v>
          </cell>
          <cell r="R1950">
            <v>60</v>
          </cell>
        </row>
        <row r="1951">
          <cell r="D1951" t="str">
            <v/>
          </cell>
          <cell r="E1951" t="str">
            <v>عمليات</v>
          </cell>
          <cell r="F1951" t="str">
            <v>العمليات</v>
          </cell>
          <cell r="G1951">
            <v>1021</v>
          </cell>
          <cell r="H1951" t="str">
            <v/>
          </cell>
          <cell r="I1951" t="str">
            <v>يد حفار انترا منحنية طولة ناقل السرعة 1-1</v>
          </cell>
          <cell r="J1951" t="str">
            <v>عدد</v>
          </cell>
          <cell r="K1951">
            <v>1</v>
          </cell>
          <cell r="L1951">
            <v>1</v>
          </cell>
          <cell r="M1951">
            <v>9625</v>
          </cell>
          <cell r="N1951">
            <v>9625</v>
          </cell>
          <cell r="O1951" t="str">
            <v>فرعى</v>
          </cell>
          <cell r="P1951" t="str">
            <v>الالات</v>
          </cell>
          <cell r="Q1951" t="str">
            <v xml:space="preserve">دفتر 1 </v>
          </cell>
          <cell r="R1951">
            <v>61</v>
          </cell>
        </row>
        <row r="1952">
          <cell r="D1952" t="str">
            <v/>
          </cell>
          <cell r="E1952" t="str">
            <v>عمليات</v>
          </cell>
          <cell r="F1952" t="str">
            <v>العمليات</v>
          </cell>
          <cell r="G1952">
            <v>1157</v>
          </cell>
          <cell r="H1952" t="str">
            <v/>
          </cell>
          <cell r="I1952" t="str">
            <v>يد حفار دقيق 40000 لفه / الدقيقه</v>
          </cell>
          <cell r="J1952" t="str">
            <v>عدد</v>
          </cell>
          <cell r="K1952">
            <v>1</v>
          </cell>
          <cell r="L1952">
            <v>1</v>
          </cell>
          <cell r="M1952">
            <v>36300</v>
          </cell>
          <cell r="N1952">
            <v>36300</v>
          </cell>
          <cell r="O1952" t="str">
            <v>فرعى</v>
          </cell>
          <cell r="P1952" t="str">
            <v>الالات</v>
          </cell>
          <cell r="Q1952" t="str">
            <v xml:space="preserve">دفتر 1 </v>
          </cell>
          <cell r="R1952">
            <v>4</v>
          </cell>
        </row>
        <row r="1953">
          <cell r="D1953" t="str">
            <v/>
          </cell>
          <cell r="E1953" t="str">
            <v>عمليات</v>
          </cell>
          <cell r="F1953" t="str">
            <v>العمليات</v>
          </cell>
          <cell r="G1953">
            <v>1022</v>
          </cell>
          <cell r="H1953" t="str">
            <v/>
          </cell>
          <cell r="I1953" t="str">
            <v xml:space="preserve">يد شفاط </v>
          </cell>
          <cell r="J1953" t="str">
            <v>عدد</v>
          </cell>
          <cell r="K1953">
            <v>13</v>
          </cell>
          <cell r="L1953">
            <v>13</v>
          </cell>
          <cell r="M1953">
            <v>420</v>
          </cell>
          <cell r="N1953">
            <v>5460</v>
          </cell>
          <cell r="O1953" t="str">
            <v>فرعى</v>
          </cell>
          <cell r="P1953" t="str">
            <v>الالات</v>
          </cell>
          <cell r="Q1953" t="str">
            <v xml:space="preserve">دفتر 1 </v>
          </cell>
          <cell r="R1953">
            <v>62</v>
          </cell>
        </row>
        <row r="1954">
          <cell r="D1954" t="str">
            <v/>
          </cell>
          <cell r="E1954" t="str">
            <v>عمليات</v>
          </cell>
          <cell r="F1954" t="str">
            <v>العمليات</v>
          </cell>
          <cell r="G1954">
            <v>1023</v>
          </cell>
          <cell r="H1954" t="str">
            <v/>
          </cell>
          <cell r="I1954" t="str">
            <v xml:space="preserve">يد شفاط مناظير </v>
          </cell>
          <cell r="J1954" t="str">
            <v>عدد</v>
          </cell>
          <cell r="K1954">
            <v>5</v>
          </cell>
          <cell r="L1954">
            <v>5</v>
          </cell>
          <cell r="M1954">
            <v>420</v>
          </cell>
          <cell r="N1954">
            <v>2100</v>
          </cell>
          <cell r="O1954" t="str">
            <v>فرعى</v>
          </cell>
          <cell r="P1954" t="str">
            <v>الالات</v>
          </cell>
          <cell r="Q1954" t="str">
            <v xml:space="preserve">دفتر 1 </v>
          </cell>
          <cell r="R1954">
            <v>63</v>
          </cell>
        </row>
        <row r="1955">
          <cell r="D1955" t="str">
            <v/>
          </cell>
          <cell r="E1955" t="str">
            <v>عمليات</v>
          </cell>
          <cell r="F1955" t="str">
            <v>العمليات</v>
          </cell>
          <cell r="G1955">
            <v>1024</v>
          </cell>
          <cell r="H1955" t="str">
            <v/>
          </cell>
          <cell r="I1955" t="str">
            <v xml:space="preserve">يد شفاط منظار قصبة هوائية </v>
          </cell>
          <cell r="J1955" t="str">
            <v>عدد</v>
          </cell>
          <cell r="K1955">
            <v>3</v>
          </cell>
          <cell r="L1955">
            <v>3</v>
          </cell>
          <cell r="M1955">
            <v>420</v>
          </cell>
          <cell r="N1955">
            <v>1260</v>
          </cell>
          <cell r="O1955" t="str">
            <v>فرعى</v>
          </cell>
          <cell r="P1955" t="str">
            <v>الالات</v>
          </cell>
          <cell r="Q1955" t="str">
            <v xml:space="preserve">دفتر 1 </v>
          </cell>
          <cell r="R1955">
            <v>64</v>
          </cell>
        </row>
        <row r="1956">
          <cell r="D1956" t="str">
            <v/>
          </cell>
          <cell r="E1956" t="str">
            <v>عمليات</v>
          </cell>
          <cell r="F1956" t="str">
            <v>العمليات</v>
          </cell>
          <cell r="G1956">
            <v>1025</v>
          </cell>
          <cell r="H1956" t="str">
            <v/>
          </cell>
          <cell r="I1956" t="str">
            <v>يد كشان</v>
          </cell>
          <cell r="J1956" t="str">
            <v>عدد</v>
          </cell>
          <cell r="K1956">
            <v>5</v>
          </cell>
          <cell r="L1956">
            <v>5</v>
          </cell>
          <cell r="M1956">
            <v>0</v>
          </cell>
          <cell r="N1956">
            <v>0</v>
          </cell>
          <cell r="O1956" t="str">
            <v>فرعى</v>
          </cell>
          <cell r="P1956" t="str">
            <v>الالات</v>
          </cell>
          <cell r="Q1956" t="str">
            <v xml:space="preserve">دفتر 1 </v>
          </cell>
          <cell r="R1956">
            <v>65</v>
          </cell>
        </row>
        <row r="1957">
          <cell r="D1957" t="str">
            <v/>
          </cell>
          <cell r="E1957" t="str">
            <v>عمليات</v>
          </cell>
          <cell r="F1957" t="str">
            <v>العمليات</v>
          </cell>
          <cell r="G1957">
            <v>1026</v>
          </cell>
          <cell r="H1957" t="str">
            <v/>
          </cell>
          <cell r="I1957" t="str">
            <v xml:space="preserve">يد لبوز شفاط  الاذن الدقيقة روزون 55مم   </v>
          </cell>
          <cell r="J1957" t="str">
            <v>عدد</v>
          </cell>
          <cell r="K1957">
            <v>1</v>
          </cell>
          <cell r="L1957">
            <v>1</v>
          </cell>
          <cell r="M1957">
            <v>177.65</v>
          </cell>
          <cell r="N1957">
            <v>177.65</v>
          </cell>
          <cell r="O1957" t="str">
            <v>فرعى</v>
          </cell>
          <cell r="P1957" t="str">
            <v>الالات</v>
          </cell>
          <cell r="Q1957" t="str">
            <v xml:space="preserve">دفتر 1 </v>
          </cell>
          <cell r="R1957">
            <v>66</v>
          </cell>
        </row>
        <row r="1958">
          <cell r="D1958" t="str">
            <v/>
          </cell>
          <cell r="E1958" t="str">
            <v>عمليات</v>
          </cell>
          <cell r="F1958" t="str">
            <v>العمليات</v>
          </cell>
          <cell r="G1958">
            <v>1027</v>
          </cell>
          <cell r="H1958" t="str">
            <v/>
          </cell>
          <cell r="I1958" t="str">
            <v>يد مشرط</v>
          </cell>
          <cell r="J1958" t="str">
            <v>عدد</v>
          </cell>
          <cell r="K1958">
            <v>21</v>
          </cell>
          <cell r="L1958">
            <v>21</v>
          </cell>
          <cell r="M1958">
            <v>44</v>
          </cell>
          <cell r="N1958">
            <v>924</v>
          </cell>
          <cell r="O1958" t="str">
            <v>فرعى</v>
          </cell>
          <cell r="P1958" t="str">
            <v>الالات</v>
          </cell>
          <cell r="Q1958" t="str">
            <v xml:space="preserve">دفتر 1 </v>
          </cell>
          <cell r="R1958">
            <v>87</v>
          </cell>
        </row>
        <row r="1959">
          <cell r="D1959" t="str">
            <v/>
          </cell>
          <cell r="E1959" t="str">
            <v>عنايه</v>
          </cell>
          <cell r="F1959" t="str">
            <v>العناية المركزة</v>
          </cell>
          <cell r="G1959">
            <v>747</v>
          </cell>
          <cell r="H1959" t="str">
            <v/>
          </cell>
          <cell r="I1959" t="str">
            <v xml:space="preserve">ابرة بزل </v>
          </cell>
          <cell r="J1959" t="str">
            <v>عدد</v>
          </cell>
          <cell r="K1959">
            <v>1</v>
          </cell>
          <cell r="L1959">
            <v>1</v>
          </cell>
          <cell r="M1959">
            <v>1200</v>
          </cell>
          <cell r="N1959">
            <v>1200</v>
          </cell>
          <cell r="O1959" t="str">
            <v>فرعى</v>
          </cell>
          <cell r="P1959" t="str">
            <v>الالات</v>
          </cell>
          <cell r="Q1959" t="str">
            <v>دفتر 2</v>
          </cell>
          <cell r="R1959">
            <v>3</v>
          </cell>
        </row>
        <row r="1960">
          <cell r="D1960" t="str">
            <v/>
          </cell>
          <cell r="E1960" t="str">
            <v>عنايه</v>
          </cell>
          <cell r="F1960" t="str">
            <v>العناية المركزة</v>
          </cell>
          <cell r="G1960">
            <v>5</v>
          </cell>
          <cell r="H1960">
            <v>31</v>
          </cell>
          <cell r="I1960" t="str">
            <v>ابرون اشعة مرصص</v>
          </cell>
          <cell r="J1960" t="str">
            <v>عدد</v>
          </cell>
          <cell r="K1960">
            <v>2</v>
          </cell>
          <cell r="L1960">
            <v>1</v>
          </cell>
          <cell r="M1960">
            <v>1150</v>
          </cell>
          <cell r="N1960">
            <v>1150</v>
          </cell>
          <cell r="O1960" t="str">
            <v>فرعى</v>
          </cell>
          <cell r="P1960" t="str">
            <v>الاثاث</v>
          </cell>
          <cell r="Q1960" t="str">
            <v>دفتر 3</v>
          </cell>
          <cell r="R1960">
            <v>54</v>
          </cell>
          <cell r="S1960">
            <v>44743</v>
          </cell>
          <cell r="T1960">
            <v>1</v>
          </cell>
          <cell r="V1960">
            <v>1</v>
          </cell>
        </row>
        <row r="1961">
          <cell r="D1961" t="str">
            <v/>
          </cell>
          <cell r="E1961" t="str">
            <v>عنايه</v>
          </cell>
          <cell r="F1961" t="str">
            <v>العناية المركزة</v>
          </cell>
          <cell r="G1961">
            <v>12</v>
          </cell>
          <cell r="H1961" t="str">
            <v/>
          </cell>
          <cell r="I1961" t="str">
            <v>اسطوانة اكسجين 6 لتر</v>
          </cell>
          <cell r="J1961" t="str">
            <v>عدد</v>
          </cell>
          <cell r="K1961">
            <v>1</v>
          </cell>
          <cell r="L1961">
            <v>1</v>
          </cell>
          <cell r="M1961">
            <v>300</v>
          </cell>
          <cell r="N1961">
            <v>300</v>
          </cell>
          <cell r="O1961" t="str">
            <v>فرعى</v>
          </cell>
          <cell r="P1961" t="str">
            <v>الاثاث</v>
          </cell>
          <cell r="Q1961" t="str">
            <v>دفتر 1</v>
          </cell>
          <cell r="R1961">
            <v>9</v>
          </cell>
        </row>
        <row r="1962">
          <cell r="D1962" t="str">
            <v/>
          </cell>
          <cell r="E1962" t="str">
            <v>عنايه</v>
          </cell>
          <cell r="F1962" t="str">
            <v>العناية المركزة</v>
          </cell>
          <cell r="G1962">
            <v>51</v>
          </cell>
          <cell r="H1962">
            <v>42</v>
          </cell>
          <cell r="I1962" t="str">
            <v>ترابيزة الات</v>
          </cell>
          <cell r="J1962" t="str">
            <v>عدد</v>
          </cell>
          <cell r="K1962">
            <v>6</v>
          </cell>
          <cell r="L1962">
            <v>5</v>
          </cell>
          <cell r="M1962">
            <v>700</v>
          </cell>
          <cell r="N1962">
            <v>3500</v>
          </cell>
          <cell r="O1962" t="str">
            <v>فرعى</v>
          </cell>
          <cell r="P1962" t="str">
            <v>الالات</v>
          </cell>
          <cell r="Q1962" t="str">
            <v>دفتر 4</v>
          </cell>
          <cell r="R1962">
            <v>2</v>
          </cell>
          <cell r="S1962">
            <v>44743</v>
          </cell>
          <cell r="T1962">
            <v>1</v>
          </cell>
          <cell r="V1962">
            <v>1</v>
          </cell>
        </row>
        <row r="1963">
          <cell r="D1963" t="str">
            <v/>
          </cell>
          <cell r="E1963" t="str">
            <v>عنايه</v>
          </cell>
          <cell r="F1963" t="str">
            <v>العناية المركزة</v>
          </cell>
          <cell r="G1963">
            <v>67</v>
          </cell>
          <cell r="H1963" t="str">
            <v/>
          </cell>
          <cell r="I1963" t="str">
            <v>تربو 4 درج</v>
          </cell>
          <cell r="J1963" t="str">
            <v>عدد</v>
          </cell>
          <cell r="K1963">
            <v>1</v>
          </cell>
          <cell r="L1963">
            <v>1</v>
          </cell>
          <cell r="M1963">
            <v>360</v>
          </cell>
          <cell r="N1963">
            <v>360</v>
          </cell>
          <cell r="O1963" t="str">
            <v>فرعى</v>
          </cell>
          <cell r="P1963" t="str">
            <v>الاثاث</v>
          </cell>
          <cell r="Q1963" t="str">
            <v>دفتر 1</v>
          </cell>
          <cell r="R1963">
            <v>43</v>
          </cell>
        </row>
        <row r="1964">
          <cell r="D1964" t="str">
            <v/>
          </cell>
          <cell r="E1964" t="str">
            <v>عنايه</v>
          </cell>
          <cell r="F1964" t="str">
            <v>العناية المركزة</v>
          </cell>
          <cell r="G1964">
            <v>69</v>
          </cell>
          <cell r="H1964" t="str">
            <v/>
          </cell>
          <cell r="I1964" t="str">
            <v>ترمومتر ثلاجة</v>
          </cell>
          <cell r="J1964" t="str">
            <v>عدد</v>
          </cell>
          <cell r="K1964">
            <v>2</v>
          </cell>
          <cell r="L1964">
            <v>2</v>
          </cell>
          <cell r="M1964">
            <v>35</v>
          </cell>
          <cell r="N1964">
            <v>70</v>
          </cell>
          <cell r="O1964" t="str">
            <v>فرعى</v>
          </cell>
          <cell r="P1964" t="str">
            <v>الاثاث</v>
          </cell>
          <cell r="Q1964" t="str">
            <v>دفتر 1</v>
          </cell>
          <cell r="R1964">
            <v>45</v>
          </cell>
        </row>
        <row r="1965">
          <cell r="D1965" t="str">
            <v/>
          </cell>
          <cell r="E1965" t="str">
            <v>عنايه</v>
          </cell>
          <cell r="F1965" t="str">
            <v>العناية المركزة</v>
          </cell>
          <cell r="G1965">
            <v>76</v>
          </cell>
          <cell r="H1965" t="str">
            <v/>
          </cell>
          <cell r="I1965" t="str">
            <v>تليفون</v>
          </cell>
          <cell r="J1965" t="str">
            <v>عدد</v>
          </cell>
          <cell r="K1965">
            <v>2</v>
          </cell>
          <cell r="L1965">
            <v>1</v>
          </cell>
          <cell r="M1965">
            <v>425</v>
          </cell>
          <cell r="N1965">
            <v>425</v>
          </cell>
          <cell r="O1965" t="str">
            <v>فرعى</v>
          </cell>
          <cell r="P1965" t="str">
            <v>الاثاث</v>
          </cell>
          <cell r="Q1965" t="str">
            <v>دفتر 2</v>
          </cell>
          <cell r="R1965">
            <v>1</v>
          </cell>
          <cell r="S1965">
            <v>44743</v>
          </cell>
          <cell r="T1965">
            <v>1</v>
          </cell>
          <cell r="V1965">
            <v>1</v>
          </cell>
        </row>
        <row r="1966">
          <cell r="D1966" t="str">
            <v/>
          </cell>
          <cell r="E1966" t="str">
            <v>عنايه</v>
          </cell>
          <cell r="F1966" t="str">
            <v>العناية المركزة</v>
          </cell>
          <cell r="G1966">
            <v>493</v>
          </cell>
          <cell r="H1966" t="str">
            <v/>
          </cell>
          <cell r="I1966" t="str">
            <v>ثلاجة ايديال</v>
          </cell>
          <cell r="J1966" t="str">
            <v>عدد</v>
          </cell>
          <cell r="K1966">
            <v>1</v>
          </cell>
          <cell r="L1966">
            <v>1</v>
          </cell>
          <cell r="M1966">
            <v>1600</v>
          </cell>
          <cell r="N1966">
            <v>1600</v>
          </cell>
          <cell r="O1966" t="str">
            <v>فرعى</v>
          </cell>
          <cell r="P1966" t="str">
            <v>الاجهزه</v>
          </cell>
          <cell r="Q1966" t="str">
            <v>دفتر 1</v>
          </cell>
          <cell r="R1966">
            <v>25</v>
          </cell>
        </row>
        <row r="1967">
          <cell r="D1967" t="str">
            <v/>
          </cell>
          <cell r="E1967" t="str">
            <v>عنايه</v>
          </cell>
          <cell r="F1967" t="str">
            <v>العناية المركزة</v>
          </cell>
          <cell r="G1967">
            <v>495</v>
          </cell>
          <cell r="H1967" t="str">
            <v/>
          </cell>
          <cell r="I1967" t="str">
            <v>ثلاجة توشيبا 2 باب</v>
          </cell>
          <cell r="J1967" t="str">
            <v>عدد</v>
          </cell>
          <cell r="K1967">
            <v>1</v>
          </cell>
          <cell r="L1967">
            <v>1</v>
          </cell>
          <cell r="M1967">
            <v>2850</v>
          </cell>
          <cell r="N1967">
            <v>2850</v>
          </cell>
          <cell r="O1967" t="str">
            <v>فرعى</v>
          </cell>
          <cell r="P1967" t="str">
            <v>الاجهزه</v>
          </cell>
          <cell r="Q1967" t="str">
            <v>دفتر 1</v>
          </cell>
          <cell r="R1967">
            <v>27</v>
          </cell>
        </row>
        <row r="1968">
          <cell r="D1968" t="str">
            <v/>
          </cell>
          <cell r="E1968" t="str">
            <v>عنايه</v>
          </cell>
          <cell r="F1968" t="str">
            <v>العناية المركزة</v>
          </cell>
          <cell r="G1968">
            <v>804</v>
          </cell>
          <cell r="H1968" t="str">
            <v/>
          </cell>
          <cell r="I1968" t="str">
            <v xml:space="preserve">جفت بدون سن </v>
          </cell>
          <cell r="J1968" t="str">
            <v>عدد</v>
          </cell>
          <cell r="K1968">
            <v>3</v>
          </cell>
          <cell r="L1968">
            <v>3</v>
          </cell>
          <cell r="M1968">
            <v>45</v>
          </cell>
          <cell r="N1968">
            <v>135</v>
          </cell>
          <cell r="O1968" t="str">
            <v>فرعى</v>
          </cell>
          <cell r="P1968" t="str">
            <v>الالات</v>
          </cell>
          <cell r="Q1968" t="str">
            <v xml:space="preserve">دفتر 1 </v>
          </cell>
          <cell r="R1968">
            <v>74</v>
          </cell>
        </row>
        <row r="1969">
          <cell r="D1969" t="str">
            <v/>
          </cell>
          <cell r="E1969" t="str">
            <v>عنايه</v>
          </cell>
          <cell r="F1969" t="str">
            <v>العناية المركزة</v>
          </cell>
          <cell r="G1969">
            <v>806</v>
          </cell>
          <cell r="H1969">
            <v>6</v>
          </cell>
          <cell r="I1969" t="str">
            <v>جفت بسن</v>
          </cell>
          <cell r="J1969" t="str">
            <v>عدد</v>
          </cell>
          <cell r="K1969">
            <v>1</v>
          </cell>
          <cell r="L1969">
            <v>1</v>
          </cell>
          <cell r="M1969">
            <v>45</v>
          </cell>
          <cell r="N1969">
            <v>45</v>
          </cell>
          <cell r="O1969" t="str">
            <v>فرعى</v>
          </cell>
          <cell r="P1969" t="str">
            <v>الالات</v>
          </cell>
          <cell r="Q1969" t="str">
            <v xml:space="preserve">دفتر 1 </v>
          </cell>
          <cell r="R1969">
            <v>75</v>
          </cell>
        </row>
        <row r="1970">
          <cell r="D1970" t="str">
            <v/>
          </cell>
          <cell r="E1970" t="str">
            <v>عنايه</v>
          </cell>
          <cell r="F1970" t="str">
            <v>العناية المركزة</v>
          </cell>
          <cell r="G1970">
            <v>822</v>
          </cell>
          <cell r="H1970" t="str">
            <v/>
          </cell>
          <cell r="I1970" t="str">
            <v xml:space="preserve">جفت ماجيل </v>
          </cell>
          <cell r="J1970" t="str">
            <v>عدد</v>
          </cell>
          <cell r="K1970">
            <v>1</v>
          </cell>
          <cell r="L1970">
            <v>1</v>
          </cell>
          <cell r="M1970">
            <v>5</v>
          </cell>
          <cell r="N1970">
            <v>5</v>
          </cell>
          <cell r="O1970" t="str">
            <v>فرعى</v>
          </cell>
          <cell r="P1970" t="str">
            <v>الالات</v>
          </cell>
          <cell r="Q1970" t="str">
            <v xml:space="preserve">دفتر 1 </v>
          </cell>
          <cell r="R1970">
            <v>76</v>
          </cell>
        </row>
        <row r="1971">
          <cell r="D1971" t="str">
            <v/>
          </cell>
          <cell r="E1971" t="str">
            <v>عنايه</v>
          </cell>
          <cell r="F1971" t="str">
            <v>العناية المركزة</v>
          </cell>
          <cell r="G1971">
            <v>1001</v>
          </cell>
          <cell r="H1971" t="str">
            <v/>
          </cell>
          <cell r="I1971" t="str">
            <v>جفت موسكيتو مستقيم 12سم الماني</v>
          </cell>
          <cell r="J1971" t="str">
            <v>عدد</v>
          </cell>
          <cell r="K1971">
            <v>3</v>
          </cell>
          <cell r="L1971">
            <v>3</v>
          </cell>
          <cell r="M1971">
            <v>130.9</v>
          </cell>
          <cell r="N1971">
            <v>392.70000000000005</v>
          </cell>
          <cell r="O1971" t="str">
            <v>فرعى</v>
          </cell>
          <cell r="P1971" t="str">
            <v>الالات</v>
          </cell>
          <cell r="Q1971" t="str">
            <v>دفتر 4</v>
          </cell>
          <cell r="R1971">
            <v>19</v>
          </cell>
        </row>
        <row r="1972">
          <cell r="D1972" t="str">
            <v/>
          </cell>
          <cell r="E1972" t="str">
            <v>عنايه</v>
          </cell>
          <cell r="F1972" t="str">
            <v>العناية المركزة</v>
          </cell>
          <cell r="G1972">
            <v>829</v>
          </cell>
          <cell r="H1972">
            <v>58</v>
          </cell>
          <cell r="I1972" t="str">
            <v xml:space="preserve">جفت موسكيتو منحني </v>
          </cell>
          <cell r="J1972" t="str">
            <v>عدد</v>
          </cell>
          <cell r="K1972">
            <v>3</v>
          </cell>
          <cell r="L1972">
            <v>3</v>
          </cell>
          <cell r="M1972">
            <v>215.5</v>
          </cell>
          <cell r="N1972">
            <v>646.5</v>
          </cell>
          <cell r="O1972" t="str">
            <v>فرعى</v>
          </cell>
          <cell r="P1972" t="str">
            <v>الالات</v>
          </cell>
          <cell r="Q1972" t="str">
            <v xml:space="preserve">دفتر 1 </v>
          </cell>
          <cell r="R1972">
            <v>78</v>
          </cell>
        </row>
        <row r="1973">
          <cell r="D1973" t="str">
            <v/>
          </cell>
          <cell r="E1973" t="str">
            <v>عنايه</v>
          </cell>
          <cell r="F1973" t="str">
            <v>العناية المركزة</v>
          </cell>
          <cell r="G1973">
            <v>831</v>
          </cell>
          <cell r="H1973" t="str">
            <v/>
          </cell>
          <cell r="I1973" t="str">
            <v>جفنه</v>
          </cell>
          <cell r="J1973" t="str">
            <v>عدد</v>
          </cell>
          <cell r="K1973">
            <v>7</v>
          </cell>
          <cell r="L1973">
            <v>7</v>
          </cell>
          <cell r="M1973">
            <v>7</v>
          </cell>
          <cell r="N1973">
            <v>49</v>
          </cell>
          <cell r="O1973" t="str">
            <v>فرعى</v>
          </cell>
          <cell r="P1973" t="str">
            <v>الالات</v>
          </cell>
          <cell r="Q1973" t="str">
            <v xml:space="preserve">دفتر 1 </v>
          </cell>
          <cell r="R1973">
            <v>79</v>
          </cell>
        </row>
        <row r="1974">
          <cell r="D1974" t="str">
            <v/>
          </cell>
          <cell r="E1974" t="str">
            <v>عنايه</v>
          </cell>
          <cell r="F1974" t="str">
            <v>العناية المركزة</v>
          </cell>
          <cell r="G1974">
            <v>563</v>
          </cell>
          <cell r="H1974" t="str">
            <v/>
          </cell>
          <cell r="I1974" t="str">
            <v>جهاز اشعة متنقل ساكسو</v>
          </cell>
          <cell r="J1974" t="str">
            <v>عدد</v>
          </cell>
          <cell r="K1974">
            <v>1</v>
          </cell>
          <cell r="L1974">
            <v>1</v>
          </cell>
          <cell r="M1974">
            <v>191400</v>
          </cell>
          <cell r="N1974">
            <v>191400</v>
          </cell>
          <cell r="O1974" t="str">
            <v>فرعى</v>
          </cell>
          <cell r="P1974" t="str">
            <v>الاجهزه</v>
          </cell>
          <cell r="Q1974" t="str">
            <v>دفتر 2</v>
          </cell>
          <cell r="R1974">
            <v>33</v>
          </cell>
        </row>
        <row r="1975">
          <cell r="D1975" t="str">
            <v/>
          </cell>
          <cell r="E1975" t="str">
            <v>عنايه</v>
          </cell>
          <cell r="F1975" t="str">
            <v>العناية المركزة</v>
          </cell>
          <cell r="G1975">
            <v>525</v>
          </cell>
          <cell r="H1975">
            <v>10</v>
          </cell>
          <cell r="I1975" t="str">
            <v>جهاز تحليل السكر ACCACHEK</v>
          </cell>
          <cell r="J1975" t="str">
            <v>عدد</v>
          </cell>
          <cell r="K1975">
            <v>2</v>
          </cell>
          <cell r="L1975">
            <v>2</v>
          </cell>
          <cell r="M1975">
            <v>345</v>
          </cell>
          <cell r="N1975">
            <v>690</v>
          </cell>
          <cell r="O1975" t="str">
            <v>فرعى</v>
          </cell>
          <cell r="P1975" t="str">
            <v>الاجهزه</v>
          </cell>
          <cell r="Q1975" t="str">
            <v>دفتر 1</v>
          </cell>
          <cell r="R1975">
            <v>66</v>
          </cell>
          <cell r="S1975">
            <v>44743</v>
          </cell>
          <cell r="T1975">
            <v>1</v>
          </cell>
          <cell r="V1975">
            <v>1</v>
          </cell>
          <cell r="W1975">
            <v>44804</v>
          </cell>
          <cell r="X1975">
            <v>13</v>
          </cell>
          <cell r="Y1975">
            <v>1</v>
          </cell>
        </row>
        <row r="1976">
          <cell r="D1976" t="str">
            <v/>
          </cell>
          <cell r="E1976" t="str">
            <v>عنايه</v>
          </cell>
          <cell r="F1976" t="str">
            <v>العناية المركزة</v>
          </cell>
          <cell r="G1976">
            <v>1155</v>
          </cell>
          <cell r="H1976">
            <v>62</v>
          </cell>
          <cell r="I1976" t="str">
            <v>جهاز تحليل السكر caresens</v>
          </cell>
          <cell r="J1976" t="str">
            <v>عدد</v>
          </cell>
          <cell r="L1976">
            <v>1</v>
          </cell>
          <cell r="M1976">
            <v>345</v>
          </cell>
          <cell r="N1976">
            <v>345</v>
          </cell>
          <cell r="O1976" t="str">
            <v>فرعى</v>
          </cell>
          <cell r="P1976" t="str">
            <v>الاجهزه</v>
          </cell>
          <cell r="Q1976" t="str">
            <v>دفتر 5</v>
          </cell>
          <cell r="R1976">
            <v>58</v>
          </cell>
          <cell r="S1976">
            <v>44843</v>
          </cell>
          <cell r="T1976">
            <v>23</v>
          </cell>
          <cell r="U1976">
            <v>1</v>
          </cell>
        </row>
        <row r="1977">
          <cell r="D1977" t="str">
            <v/>
          </cell>
          <cell r="E1977" t="str">
            <v>عنايه</v>
          </cell>
          <cell r="F1977" t="str">
            <v>العناية المركزة</v>
          </cell>
          <cell r="G1977">
            <v>466</v>
          </cell>
          <cell r="H1977" t="str">
            <v/>
          </cell>
          <cell r="I1977" t="str">
            <v>جهاز تكييف ترين 3ح</v>
          </cell>
          <cell r="J1977" t="str">
            <v>عدد</v>
          </cell>
          <cell r="K1977">
            <v>1</v>
          </cell>
          <cell r="L1977">
            <v>1</v>
          </cell>
          <cell r="M1977">
            <v>3430</v>
          </cell>
          <cell r="N1977">
            <v>3430</v>
          </cell>
          <cell r="O1977" t="str">
            <v>فرعى</v>
          </cell>
          <cell r="P1977" t="str">
            <v>الاجهزه</v>
          </cell>
          <cell r="Q1977" t="str">
            <v>دفتر 1</v>
          </cell>
          <cell r="R1977">
            <v>82</v>
          </cell>
        </row>
        <row r="1978">
          <cell r="D1978" t="str">
            <v/>
          </cell>
          <cell r="E1978" t="str">
            <v>عنايه</v>
          </cell>
          <cell r="F1978" t="str">
            <v>العناية المركزة</v>
          </cell>
          <cell r="G1978">
            <v>469</v>
          </cell>
          <cell r="H1978" t="str">
            <v/>
          </cell>
          <cell r="I1978" t="str">
            <v>جهاز تكييف شارب 3 ح</v>
          </cell>
          <cell r="J1978" t="str">
            <v>عدد</v>
          </cell>
          <cell r="K1978">
            <v>2</v>
          </cell>
          <cell r="L1978">
            <v>2</v>
          </cell>
          <cell r="M1978">
            <v>9995</v>
          </cell>
          <cell r="N1978">
            <v>19990</v>
          </cell>
          <cell r="O1978" t="str">
            <v>فرعى</v>
          </cell>
          <cell r="P1978" t="str">
            <v>الاجهزه</v>
          </cell>
          <cell r="Q1978" t="str">
            <v>دفتر 1</v>
          </cell>
          <cell r="R1978">
            <v>84</v>
          </cell>
        </row>
        <row r="1979">
          <cell r="D1979" t="str">
            <v/>
          </cell>
          <cell r="E1979" t="str">
            <v>عنايه</v>
          </cell>
          <cell r="F1979" t="str">
            <v>العناية المركزة</v>
          </cell>
          <cell r="G1979">
            <v>8</v>
          </cell>
          <cell r="H1979" t="str">
            <v/>
          </cell>
          <cell r="I1979" t="str">
            <v>جهاز تكييف فريش 3ح</v>
          </cell>
          <cell r="J1979" t="str">
            <v>عدد</v>
          </cell>
          <cell r="K1979">
            <v>1</v>
          </cell>
          <cell r="L1979">
            <v>1</v>
          </cell>
          <cell r="M1979">
            <v>9300</v>
          </cell>
          <cell r="N1979">
            <v>9300</v>
          </cell>
          <cell r="O1979" t="str">
            <v>فرعى</v>
          </cell>
          <cell r="P1979" t="str">
            <v>الاجهزه</v>
          </cell>
          <cell r="Q1979" t="str">
            <v>دفتر 1</v>
          </cell>
          <cell r="R1979">
            <v>88</v>
          </cell>
        </row>
        <row r="1980">
          <cell r="D1980" t="str">
            <v/>
          </cell>
          <cell r="E1980" t="str">
            <v>عنايه</v>
          </cell>
          <cell r="F1980" t="str">
            <v>العناية المركزة</v>
          </cell>
          <cell r="G1980">
            <v>3</v>
          </cell>
          <cell r="H1980" t="str">
            <v/>
          </cell>
          <cell r="I1980" t="str">
            <v>جهاز تكييف كارير 3ح</v>
          </cell>
          <cell r="J1980" t="str">
            <v>عدد</v>
          </cell>
          <cell r="K1980">
            <v>1</v>
          </cell>
          <cell r="L1980">
            <v>1</v>
          </cell>
          <cell r="M1980">
            <v>9889</v>
          </cell>
          <cell r="N1980">
            <v>9889</v>
          </cell>
          <cell r="O1980" t="str">
            <v>فرعى</v>
          </cell>
          <cell r="P1980" t="str">
            <v>الاجهزه</v>
          </cell>
          <cell r="Q1980" t="str">
            <v>دفتر 1</v>
          </cell>
          <cell r="R1980">
            <v>92</v>
          </cell>
        </row>
        <row r="1981">
          <cell r="D1981" t="str">
            <v/>
          </cell>
          <cell r="E1981" t="str">
            <v>عنايه</v>
          </cell>
          <cell r="F1981" t="str">
            <v>العناية المركزة</v>
          </cell>
          <cell r="G1981">
            <v>475</v>
          </cell>
          <cell r="H1981" t="str">
            <v/>
          </cell>
          <cell r="I1981" t="str">
            <v>جهاز تكييف مركزي</v>
          </cell>
          <cell r="J1981" t="str">
            <v>عدد</v>
          </cell>
          <cell r="K1981">
            <v>1</v>
          </cell>
          <cell r="L1981">
            <v>1</v>
          </cell>
          <cell r="M1981">
            <v>15000</v>
          </cell>
          <cell r="N1981">
            <v>15000</v>
          </cell>
          <cell r="O1981" t="str">
            <v>فرعى</v>
          </cell>
          <cell r="P1981" t="str">
            <v>الاجهزه</v>
          </cell>
          <cell r="Q1981" t="str">
            <v>دفتر 1</v>
          </cell>
          <cell r="R1981">
            <v>95</v>
          </cell>
        </row>
        <row r="1982">
          <cell r="D1982" t="str">
            <v/>
          </cell>
          <cell r="E1982" t="str">
            <v>عنايه</v>
          </cell>
          <cell r="F1982" t="str">
            <v>العناية المركزة</v>
          </cell>
          <cell r="G1982">
            <v>805</v>
          </cell>
          <cell r="H1982" t="str">
            <v/>
          </cell>
          <cell r="I1982" t="str">
            <v>جهاز تنفس صناعى دريجر</v>
          </cell>
          <cell r="J1982" t="str">
            <v>عدد</v>
          </cell>
          <cell r="K1982">
            <v>6</v>
          </cell>
          <cell r="L1982">
            <v>6</v>
          </cell>
          <cell r="M1982">
            <v>168165</v>
          </cell>
          <cell r="N1982">
            <v>1008990</v>
          </cell>
          <cell r="O1982" t="str">
            <v>فرعى</v>
          </cell>
          <cell r="P1982" t="str">
            <v>الاجهزه</v>
          </cell>
          <cell r="Q1982" t="str">
            <v>دفتر 2</v>
          </cell>
          <cell r="R1982">
            <v>1</v>
          </cell>
        </row>
        <row r="1983">
          <cell r="D1983" t="str">
            <v/>
          </cell>
          <cell r="E1983" t="str">
            <v>عنايه</v>
          </cell>
          <cell r="F1983" t="str">
            <v>العناية المركزة</v>
          </cell>
          <cell r="G1983">
            <v>484</v>
          </cell>
          <cell r="H1983" t="str">
            <v/>
          </cell>
          <cell r="I1983" t="str">
            <v>جهاز تنفس صناعي بيلافيستا</v>
          </cell>
          <cell r="J1983" t="str">
            <v>عدد</v>
          </cell>
          <cell r="K1983">
            <v>2</v>
          </cell>
          <cell r="L1983">
            <v>2</v>
          </cell>
          <cell r="M1983">
            <v>125000</v>
          </cell>
          <cell r="N1983">
            <v>250000</v>
          </cell>
          <cell r="O1983" t="str">
            <v>فرعى</v>
          </cell>
          <cell r="P1983" t="str">
            <v>الاجهزه</v>
          </cell>
          <cell r="Q1983" t="str">
            <v>دفتر 2</v>
          </cell>
          <cell r="R1983">
            <v>5</v>
          </cell>
        </row>
        <row r="1984">
          <cell r="D1984" t="str">
            <v/>
          </cell>
          <cell r="E1984" t="str">
            <v>عنايه</v>
          </cell>
          <cell r="F1984" t="str">
            <v>العناية المركزة</v>
          </cell>
          <cell r="G1984">
            <v>485</v>
          </cell>
          <cell r="H1984" t="str">
            <v/>
          </cell>
          <cell r="I1984" t="str">
            <v>جهاز تنفس صناعي نيوبرت</v>
          </cell>
          <cell r="J1984" t="str">
            <v>عدد</v>
          </cell>
          <cell r="K1984">
            <v>8</v>
          </cell>
          <cell r="L1984">
            <v>8</v>
          </cell>
          <cell r="M1984">
            <v>68181</v>
          </cell>
          <cell r="N1984">
            <v>545448</v>
          </cell>
          <cell r="O1984" t="str">
            <v>فرعى</v>
          </cell>
          <cell r="P1984" t="str">
            <v>الاجهزه</v>
          </cell>
          <cell r="Q1984" t="str">
            <v>دفتر 2</v>
          </cell>
          <cell r="R1984">
            <v>6</v>
          </cell>
        </row>
        <row r="1985">
          <cell r="D1985" t="str">
            <v/>
          </cell>
          <cell r="E1985" t="str">
            <v>عنايه</v>
          </cell>
          <cell r="F1985" t="str">
            <v>العناية المركزة</v>
          </cell>
          <cell r="G1985">
            <v>543</v>
          </cell>
          <cell r="H1985" t="str">
            <v/>
          </cell>
          <cell r="I1985" t="str">
            <v xml:space="preserve">جهاز رسم قلب </v>
          </cell>
          <cell r="J1985" t="str">
            <v>عدد</v>
          </cell>
          <cell r="K1985">
            <v>1</v>
          </cell>
          <cell r="L1985">
            <v>0</v>
          </cell>
          <cell r="M1985">
            <v>14000</v>
          </cell>
          <cell r="N1985">
            <v>0</v>
          </cell>
          <cell r="O1985" t="str">
            <v>فرعى</v>
          </cell>
          <cell r="P1985" t="str">
            <v>الاجهزه</v>
          </cell>
          <cell r="Q1985" t="str">
            <v>دفتر 2</v>
          </cell>
          <cell r="R1985">
            <v>10</v>
          </cell>
          <cell r="S1985">
            <v>44743</v>
          </cell>
          <cell r="T1985">
            <v>1</v>
          </cell>
          <cell r="V1985">
            <v>1</v>
          </cell>
        </row>
        <row r="1986">
          <cell r="D1986" t="str">
            <v/>
          </cell>
          <cell r="E1986" t="str">
            <v>عنايه</v>
          </cell>
          <cell r="F1986" t="str">
            <v>العناية المركزة</v>
          </cell>
          <cell r="G1986">
            <v>702</v>
          </cell>
          <cell r="H1986" t="str">
            <v/>
          </cell>
          <cell r="I1986" t="str">
            <v>جهاز رسم قلب ECG 300G</v>
          </cell>
          <cell r="J1986" t="str">
            <v>عدد</v>
          </cell>
          <cell r="K1986">
            <v>1</v>
          </cell>
          <cell r="L1986">
            <v>1</v>
          </cell>
          <cell r="M1986">
            <v>7800</v>
          </cell>
          <cell r="N1986">
            <v>7800</v>
          </cell>
          <cell r="O1986" t="str">
            <v>فرعى</v>
          </cell>
          <cell r="P1986" t="str">
            <v>الاجهزه</v>
          </cell>
          <cell r="Q1986" t="str">
            <v>دفتر 4</v>
          </cell>
          <cell r="R1986">
            <v>87</v>
          </cell>
        </row>
        <row r="1987">
          <cell r="D1987" t="str">
            <v/>
          </cell>
          <cell r="E1987" t="str">
            <v>عنايه</v>
          </cell>
          <cell r="F1987" t="str">
            <v>العناية المركزة</v>
          </cell>
          <cell r="G1987">
            <v>1096</v>
          </cell>
          <cell r="H1987" t="str">
            <v/>
          </cell>
          <cell r="I1987" t="str">
            <v>جهاز رسم قلب ZONCRE</v>
          </cell>
          <cell r="J1987" t="str">
            <v>عدد</v>
          </cell>
          <cell r="K1987">
            <v>1</v>
          </cell>
          <cell r="L1987">
            <v>1</v>
          </cell>
          <cell r="M1987">
            <v>8500</v>
          </cell>
          <cell r="N1987">
            <v>8500</v>
          </cell>
          <cell r="O1987" t="str">
            <v>فرعى</v>
          </cell>
          <cell r="P1987" t="str">
            <v>الاجهزه</v>
          </cell>
          <cell r="Q1987" t="str">
            <v>دفتر 5</v>
          </cell>
          <cell r="R1987">
            <v>32</v>
          </cell>
        </row>
        <row r="1988">
          <cell r="D1988" t="str">
            <v/>
          </cell>
          <cell r="E1988" t="str">
            <v>عنايه</v>
          </cell>
          <cell r="F1988" t="str">
            <v>العناية المركزة</v>
          </cell>
          <cell r="G1988">
            <v>776</v>
          </cell>
          <cell r="H1988" t="str">
            <v/>
          </cell>
          <cell r="I1988" t="str">
            <v>جهاز شفط 10 لتر ايطالى hospivc 350 CR-MI</v>
          </cell>
          <cell r="J1988" t="str">
            <v>عدد</v>
          </cell>
          <cell r="K1988">
            <v>3</v>
          </cell>
          <cell r="L1988">
            <v>3</v>
          </cell>
          <cell r="M1988">
            <v>11300</v>
          </cell>
          <cell r="N1988">
            <v>33900</v>
          </cell>
          <cell r="O1988" t="str">
            <v>فرعى</v>
          </cell>
          <cell r="P1988" t="str">
            <v>الاجهزه</v>
          </cell>
          <cell r="Q1988" t="str">
            <v>دفتر 3</v>
          </cell>
          <cell r="R1988">
            <v>93</v>
          </cell>
        </row>
        <row r="1989">
          <cell r="D1989" t="str">
            <v/>
          </cell>
          <cell r="E1989" t="str">
            <v>عنايه</v>
          </cell>
          <cell r="F1989" t="str">
            <v>العناية المركزة</v>
          </cell>
          <cell r="G1989">
            <v>553</v>
          </cell>
          <cell r="H1989">
            <v>76</v>
          </cell>
          <cell r="I1989" t="str">
            <v>جهاز صدمات قلب</v>
          </cell>
          <cell r="J1989" t="str">
            <v>عدد</v>
          </cell>
          <cell r="K1989">
            <v>1</v>
          </cell>
          <cell r="L1989">
            <v>1</v>
          </cell>
          <cell r="M1989">
            <v>20818</v>
          </cell>
          <cell r="N1989">
            <v>20818</v>
          </cell>
          <cell r="O1989" t="str">
            <v>فرعى</v>
          </cell>
          <cell r="P1989" t="str">
            <v>الاجهزه</v>
          </cell>
          <cell r="Q1989" t="str">
            <v>دفتر 2</v>
          </cell>
          <cell r="R1989">
            <v>21</v>
          </cell>
        </row>
        <row r="1990">
          <cell r="D1990" t="str">
            <v/>
          </cell>
          <cell r="E1990" t="str">
            <v>عنايه</v>
          </cell>
          <cell r="F1990" t="str">
            <v>العناية المركزة</v>
          </cell>
          <cell r="G1990">
            <v>559</v>
          </cell>
          <cell r="H1990">
            <v>11</v>
          </cell>
          <cell r="I1990" t="str">
            <v>جهاز ضغط زئبقى</v>
          </cell>
          <cell r="J1990" t="str">
            <v>عدد</v>
          </cell>
          <cell r="K1990">
            <v>1</v>
          </cell>
          <cell r="L1990">
            <v>1</v>
          </cell>
          <cell r="M1990">
            <v>250</v>
          </cell>
          <cell r="N1990">
            <v>250</v>
          </cell>
          <cell r="O1990" t="str">
            <v>فرعى</v>
          </cell>
          <cell r="P1990" t="str">
            <v>الاجهزه</v>
          </cell>
          <cell r="Q1990" t="str">
            <v>دفتر 2</v>
          </cell>
          <cell r="R1990">
            <v>28</v>
          </cell>
        </row>
        <row r="1991">
          <cell r="D1991" t="str">
            <v/>
          </cell>
          <cell r="E1991" t="str">
            <v>عنايه</v>
          </cell>
          <cell r="F1991" t="str">
            <v>العناية المركزة</v>
          </cell>
          <cell r="G1991">
            <v>573</v>
          </cell>
          <cell r="H1991" t="str">
            <v/>
          </cell>
          <cell r="I1991" t="str">
            <v>جهاز غازات الدم ( قلم بار كود + UPS ½ kava )</v>
          </cell>
          <cell r="J1991" t="str">
            <v>عدد</v>
          </cell>
          <cell r="K1991">
            <v>1</v>
          </cell>
          <cell r="L1991">
            <v>1</v>
          </cell>
          <cell r="M1991">
            <v>138750</v>
          </cell>
          <cell r="N1991">
            <v>138750</v>
          </cell>
          <cell r="O1991" t="str">
            <v>فرعى</v>
          </cell>
          <cell r="P1991" t="str">
            <v>الاجهزه</v>
          </cell>
          <cell r="Q1991" t="str">
            <v>دفتر 2</v>
          </cell>
          <cell r="R1991">
            <v>44</v>
          </cell>
        </row>
        <row r="1992">
          <cell r="D1992" t="str">
            <v/>
          </cell>
          <cell r="E1992" t="str">
            <v>عنايه</v>
          </cell>
          <cell r="F1992" t="str">
            <v>العناية المركزة</v>
          </cell>
          <cell r="G1992">
            <v>603</v>
          </cell>
          <cell r="H1992" t="str">
            <v/>
          </cell>
          <cell r="I1992" t="str">
            <v>جهاز مساج 717</v>
          </cell>
          <cell r="J1992" t="str">
            <v>عدد</v>
          </cell>
          <cell r="K1992">
            <v>1</v>
          </cell>
          <cell r="L1992">
            <v>1</v>
          </cell>
          <cell r="M1992">
            <v>850</v>
          </cell>
          <cell r="N1992">
            <v>850</v>
          </cell>
          <cell r="O1992" t="str">
            <v>فرعى</v>
          </cell>
          <cell r="P1992" t="str">
            <v>الاجهزه</v>
          </cell>
          <cell r="Q1992" t="str">
            <v>دفتر 2</v>
          </cell>
          <cell r="R1992">
            <v>80</v>
          </cell>
        </row>
        <row r="1993">
          <cell r="D1993" t="str">
            <v/>
          </cell>
          <cell r="E1993" t="str">
            <v>عنايه</v>
          </cell>
          <cell r="F1993" t="str">
            <v>العناية المركزة</v>
          </cell>
          <cell r="G1993">
            <v>609</v>
          </cell>
          <cell r="H1993">
            <v>13</v>
          </cell>
          <cell r="I1993" t="str">
            <v>جهاز نبوليزر nimo</v>
          </cell>
          <cell r="J1993" t="str">
            <v>عدد</v>
          </cell>
          <cell r="K1993">
            <v>2</v>
          </cell>
          <cell r="L1993">
            <v>2</v>
          </cell>
          <cell r="M1993">
            <v>450</v>
          </cell>
          <cell r="N1993">
            <v>900</v>
          </cell>
          <cell r="O1993" t="str">
            <v>فرعى</v>
          </cell>
          <cell r="P1993" t="str">
            <v>الاجهزه</v>
          </cell>
          <cell r="Q1993" t="str">
            <v>دفتر 2</v>
          </cell>
          <cell r="R1993">
            <v>87</v>
          </cell>
        </row>
        <row r="1994">
          <cell r="D1994" t="str">
            <v/>
          </cell>
          <cell r="E1994" t="str">
            <v>عنايه</v>
          </cell>
          <cell r="F1994" t="str">
            <v>العناية المركزة</v>
          </cell>
          <cell r="G1994">
            <v>89</v>
          </cell>
          <cell r="H1994" t="str">
            <v/>
          </cell>
          <cell r="I1994" t="str">
            <v>حامل محاليل</v>
          </cell>
          <cell r="J1994" t="str">
            <v>عدد</v>
          </cell>
          <cell r="K1994">
            <v>10</v>
          </cell>
          <cell r="L1994">
            <v>10</v>
          </cell>
          <cell r="M1994">
            <v>325</v>
          </cell>
          <cell r="N1994">
            <v>3250</v>
          </cell>
          <cell r="O1994" t="str">
            <v>فرعى</v>
          </cell>
          <cell r="P1994" t="str">
            <v>الاثاث</v>
          </cell>
          <cell r="Q1994" t="str">
            <v>دفتر 1</v>
          </cell>
          <cell r="R1994">
            <v>62</v>
          </cell>
        </row>
        <row r="1995">
          <cell r="D1995" t="str">
            <v/>
          </cell>
          <cell r="E1995" t="str">
            <v>عنايه</v>
          </cell>
          <cell r="F1995" t="str">
            <v>العناية المركزة</v>
          </cell>
          <cell r="G1995">
            <v>1048</v>
          </cell>
          <cell r="H1995">
            <v>75</v>
          </cell>
          <cell r="I1995" t="str">
            <v>حضانة B1000</v>
          </cell>
          <cell r="J1995" t="str">
            <v>عدد</v>
          </cell>
          <cell r="K1995">
            <v>3</v>
          </cell>
          <cell r="L1995">
            <v>3</v>
          </cell>
          <cell r="M1995">
            <v>21000</v>
          </cell>
          <cell r="N1995">
            <v>63000</v>
          </cell>
          <cell r="O1995" t="str">
            <v>فرعى</v>
          </cell>
          <cell r="P1995" t="str">
            <v>الاجهزه</v>
          </cell>
          <cell r="Q1995" t="str">
            <v>دفتر 2</v>
          </cell>
          <cell r="R1995">
            <v>90</v>
          </cell>
        </row>
        <row r="1996">
          <cell r="D1996" t="str">
            <v/>
          </cell>
          <cell r="E1996" t="str">
            <v>أطفال</v>
          </cell>
          <cell r="F1996" t="str">
            <v>اطفال داخلي</v>
          </cell>
          <cell r="G1996">
            <v>1045</v>
          </cell>
          <cell r="H1996" t="str">
            <v/>
          </cell>
          <cell r="I1996" t="str">
            <v>حضانه akai موديل panda 500</v>
          </cell>
          <cell r="J1996" t="str">
            <v>عدد</v>
          </cell>
          <cell r="L1996">
            <v>1</v>
          </cell>
          <cell r="M1996">
            <v>27000</v>
          </cell>
          <cell r="N1996">
            <v>27000</v>
          </cell>
          <cell r="O1996" t="str">
            <v>فرعى</v>
          </cell>
          <cell r="P1996" t="str">
            <v>الاجهزه</v>
          </cell>
          <cell r="Q1996" t="str">
            <v>دفتر 2</v>
          </cell>
          <cell r="R1996">
            <v>99</v>
          </cell>
          <cell r="S1996">
            <v>44943</v>
          </cell>
          <cell r="T1996" t="str">
            <v>نقل</v>
          </cell>
          <cell r="U1996">
            <v>1</v>
          </cell>
        </row>
        <row r="1997">
          <cell r="D1997" t="str">
            <v/>
          </cell>
          <cell r="E1997" t="str">
            <v>عنايه</v>
          </cell>
          <cell r="F1997" t="str">
            <v>العناية المركزة</v>
          </cell>
          <cell r="G1997">
            <v>150</v>
          </cell>
          <cell r="H1997" t="str">
            <v/>
          </cell>
          <cell r="I1997" t="str">
            <v>دولاب الات 1 دلفه</v>
          </cell>
          <cell r="J1997" t="str">
            <v>عدد</v>
          </cell>
          <cell r="K1997">
            <v>4</v>
          </cell>
          <cell r="L1997">
            <v>4</v>
          </cell>
          <cell r="M1997">
            <v>800</v>
          </cell>
          <cell r="N1997">
            <v>3200</v>
          </cell>
          <cell r="O1997" t="str">
            <v>فرعى</v>
          </cell>
          <cell r="P1997" t="str">
            <v>الاثاث</v>
          </cell>
          <cell r="Q1997" t="str">
            <v>دفتر 2</v>
          </cell>
          <cell r="R1997">
            <v>8</v>
          </cell>
        </row>
        <row r="1998">
          <cell r="D1998" t="str">
            <v/>
          </cell>
          <cell r="E1998" t="str">
            <v>عنايه</v>
          </cell>
          <cell r="F1998" t="str">
            <v>العناية المركزة</v>
          </cell>
          <cell r="G1998">
            <v>151</v>
          </cell>
          <cell r="H1998" t="str">
            <v/>
          </cell>
          <cell r="I1998" t="str">
            <v>دولاب الات 2 دلفه</v>
          </cell>
          <cell r="J1998" t="str">
            <v>عدد</v>
          </cell>
          <cell r="K1998">
            <v>3</v>
          </cell>
          <cell r="L1998">
            <v>3</v>
          </cell>
          <cell r="M1998">
            <v>995</v>
          </cell>
          <cell r="N1998">
            <v>2985</v>
          </cell>
          <cell r="O1998" t="str">
            <v>فرعى</v>
          </cell>
          <cell r="P1998" t="str">
            <v>الاثاث</v>
          </cell>
          <cell r="Q1998" t="str">
            <v>دفتر 2</v>
          </cell>
          <cell r="R1998">
            <v>9</v>
          </cell>
        </row>
        <row r="1999">
          <cell r="D1999" t="str">
            <v/>
          </cell>
          <cell r="E1999" t="str">
            <v>عنايه</v>
          </cell>
          <cell r="F1999" t="str">
            <v>العناية المركزة</v>
          </cell>
          <cell r="G1999">
            <v>628</v>
          </cell>
          <cell r="H1999" t="str">
            <v/>
          </cell>
          <cell r="I1999" t="str">
            <v>سباب</v>
          </cell>
          <cell r="J1999" t="str">
            <v>عدد</v>
          </cell>
          <cell r="K1999">
            <v>4</v>
          </cell>
          <cell r="L1999">
            <v>4</v>
          </cell>
          <cell r="M1999">
            <v>212750</v>
          </cell>
          <cell r="N1999">
            <v>851000</v>
          </cell>
          <cell r="O1999" t="str">
            <v>فرعى</v>
          </cell>
          <cell r="P1999" t="str">
            <v>الاجهزه</v>
          </cell>
          <cell r="Q1999" t="str">
            <v>دفتر 3</v>
          </cell>
          <cell r="R1999">
            <v>26</v>
          </cell>
        </row>
        <row r="2000">
          <cell r="D2000" t="str">
            <v/>
          </cell>
          <cell r="E2000" t="str">
            <v>عنايه</v>
          </cell>
          <cell r="F2000" t="str">
            <v>العناية المركزة</v>
          </cell>
          <cell r="G2000">
            <v>176</v>
          </cell>
          <cell r="H2000" t="str">
            <v/>
          </cell>
          <cell r="I2000" t="str">
            <v>سبت تعقيم</v>
          </cell>
          <cell r="J2000" t="str">
            <v>عدد</v>
          </cell>
          <cell r="K2000">
            <v>2</v>
          </cell>
          <cell r="L2000">
            <v>2</v>
          </cell>
          <cell r="M2000">
            <v>210</v>
          </cell>
          <cell r="N2000">
            <v>420</v>
          </cell>
          <cell r="O2000" t="str">
            <v>فرعى</v>
          </cell>
          <cell r="P2000" t="str">
            <v>الاثاث</v>
          </cell>
          <cell r="Q2000" t="str">
            <v>دفتر 2</v>
          </cell>
          <cell r="R2000">
            <v>30</v>
          </cell>
        </row>
        <row r="2001">
          <cell r="D2001" t="str">
            <v/>
          </cell>
          <cell r="E2001" t="str">
            <v>عنايه</v>
          </cell>
          <cell r="F2001" t="str">
            <v>العناية المركزة</v>
          </cell>
          <cell r="G2001">
            <v>631</v>
          </cell>
          <cell r="H2001" t="str">
            <v/>
          </cell>
          <cell r="I2001" t="str">
            <v>سرنجة محاليل MEDIMA</v>
          </cell>
          <cell r="J2001" t="str">
            <v>عدد</v>
          </cell>
          <cell r="K2001">
            <v>10</v>
          </cell>
          <cell r="L2001">
            <v>10</v>
          </cell>
          <cell r="M2001">
            <v>5680</v>
          </cell>
          <cell r="N2001">
            <v>56800</v>
          </cell>
          <cell r="O2001" t="str">
            <v>فرعى</v>
          </cell>
          <cell r="P2001" t="str">
            <v>الاجهزه</v>
          </cell>
          <cell r="Q2001" t="str">
            <v>دفتر 3</v>
          </cell>
          <cell r="R2001">
            <v>32</v>
          </cell>
        </row>
        <row r="2002">
          <cell r="D2002" t="str">
            <v/>
          </cell>
          <cell r="E2002" t="str">
            <v>عنايه</v>
          </cell>
          <cell r="F2002" t="str">
            <v>العناية المركزة</v>
          </cell>
          <cell r="G2002">
            <v>632</v>
          </cell>
          <cell r="H2002" t="str">
            <v/>
          </cell>
          <cell r="I2002" t="str">
            <v xml:space="preserve">سرنجة محاليل اتوم </v>
          </cell>
          <cell r="J2002" t="str">
            <v>عدد</v>
          </cell>
          <cell r="K2002">
            <v>6</v>
          </cell>
          <cell r="L2002">
            <v>6</v>
          </cell>
          <cell r="M2002">
            <v>7070</v>
          </cell>
          <cell r="N2002">
            <v>42420</v>
          </cell>
          <cell r="O2002" t="str">
            <v>فرعى</v>
          </cell>
          <cell r="P2002" t="str">
            <v>الاجهزه</v>
          </cell>
          <cell r="Q2002" t="str">
            <v>دفتر 3</v>
          </cell>
          <cell r="R2002">
            <v>33</v>
          </cell>
        </row>
        <row r="2003">
          <cell r="D2003" t="str">
            <v/>
          </cell>
          <cell r="E2003" t="str">
            <v>عنايه</v>
          </cell>
          <cell r="F2003" t="str">
            <v>العناية المركزة</v>
          </cell>
          <cell r="G2003">
            <v>311</v>
          </cell>
          <cell r="H2003" t="str">
            <v/>
          </cell>
          <cell r="I2003" t="str">
            <v>سرنجه محالل Agilie</v>
          </cell>
          <cell r="J2003" t="str">
            <v>عدد</v>
          </cell>
          <cell r="K2003">
            <v>11</v>
          </cell>
          <cell r="L2003">
            <v>11</v>
          </cell>
          <cell r="M2003">
            <v>7864.72</v>
          </cell>
          <cell r="N2003">
            <v>86511.92</v>
          </cell>
          <cell r="O2003" t="str">
            <v>فرعى</v>
          </cell>
          <cell r="P2003" t="str">
            <v>الاجهزه</v>
          </cell>
          <cell r="Q2003" t="str">
            <v>دفتر 3</v>
          </cell>
          <cell r="R2003">
            <v>34</v>
          </cell>
        </row>
        <row r="2004">
          <cell r="D2004" t="str">
            <v/>
          </cell>
          <cell r="E2004" t="str">
            <v>عنايه</v>
          </cell>
          <cell r="F2004" t="str">
            <v>العناية المركزة</v>
          </cell>
          <cell r="G2004">
            <v>186</v>
          </cell>
          <cell r="H2004" t="str">
            <v/>
          </cell>
          <cell r="I2004" t="str">
            <v xml:space="preserve">سرير 1/2 فولر </v>
          </cell>
          <cell r="J2004" t="str">
            <v>عدد</v>
          </cell>
          <cell r="K2004">
            <v>8</v>
          </cell>
          <cell r="L2004">
            <v>8</v>
          </cell>
          <cell r="M2004">
            <v>1050</v>
          </cell>
          <cell r="N2004">
            <v>8400</v>
          </cell>
          <cell r="O2004" t="str">
            <v>فرعى</v>
          </cell>
          <cell r="P2004" t="str">
            <v>الاثاث</v>
          </cell>
          <cell r="Q2004" t="str">
            <v>دفتر 2</v>
          </cell>
          <cell r="R2004">
            <v>33</v>
          </cell>
        </row>
        <row r="2005">
          <cell r="D2005" t="str">
            <v/>
          </cell>
          <cell r="E2005" t="str">
            <v>عنايه</v>
          </cell>
          <cell r="F2005" t="str">
            <v>العناية المركزة</v>
          </cell>
          <cell r="G2005">
            <v>190</v>
          </cell>
          <cell r="H2005" t="str">
            <v/>
          </cell>
          <cell r="I2005" t="str">
            <v>سرير بجوانب</v>
          </cell>
          <cell r="J2005" t="str">
            <v>عدد</v>
          </cell>
          <cell r="K2005">
            <v>3</v>
          </cell>
          <cell r="L2005">
            <v>3</v>
          </cell>
          <cell r="M2005">
            <v>1800</v>
          </cell>
          <cell r="N2005">
            <v>5400</v>
          </cell>
          <cell r="O2005" t="str">
            <v>فرعى</v>
          </cell>
          <cell r="P2005" t="str">
            <v>الاثاث</v>
          </cell>
          <cell r="Q2005" t="str">
            <v>دفتر 2</v>
          </cell>
          <cell r="R2005">
            <v>36</v>
          </cell>
        </row>
        <row r="2006">
          <cell r="D2006" t="str">
            <v/>
          </cell>
          <cell r="E2006" t="str">
            <v>عنايه</v>
          </cell>
          <cell r="F2006" t="str">
            <v>العناية المركزة</v>
          </cell>
          <cell r="G2006">
            <v>195</v>
          </cell>
          <cell r="H2006" t="str">
            <v/>
          </cell>
          <cell r="I2006" t="str">
            <v>سرير ستانلس</v>
          </cell>
          <cell r="J2006" t="str">
            <v>عدد</v>
          </cell>
          <cell r="K2006">
            <v>5</v>
          </cell>
          <cell r="L2006">
            <v>5</v>
          </cell>
          <cell r="M2006">
            <v>1800</v>
          </cell>
          <cell r="N2006">
            <v>9000</v>
          </cell>
          <cell r="O2006" t="str">
            <v>فرعى</v>
          </cell>
          <cell r="P2006" t="str">
            <v>الاثاث</v>
          </cell>
          <cell r="Q2006" t="str">
            <v>دفتر 2</v>
          </cell>
          <cell r="R2006">
            <v>40</v>
          </cell>
        </row>
        <row r="2007">
          <cell r="D2007" t="str">
            <v/>
          </cell>
          <cell r="E2007" t="str">
            <v>عنايه</v>
          </cell>
          <cell r="F2007" t="str">
            <v>العناية المركزة</v>
          </cell>
          <cell r="G2007">
            <v>197</v>
          </cell>
          <cell r="H2007">
            <v>78</v>
          </cell>
          <cell r="I2007" t="str">
            <v>سرير كشف</v>
          </cell>
          <cell r="J2007" t="str">
            <v>عدد</v>
          </cell>
          <cell r="K2007">
            <v>1</v>
          </cell>
          <cell r="L2007">
            <v>1</v>
          </cell>
          <cell r="M2007">
            <v>1000</v>
          </cell>
          <cell r="N2007">
            <v>1000</v>
          </cell>
          <cell r="O2007" t="str">
            <v>فرعى</v>
          </cell>
          <cell r="P2007" t="str">
            <v>الاثاث</v>
          </cell>
          <cell r="Q2007" t="str">
            <v>دفتر 2</v>
          </cell>
          <cell r="R2007">
            <v>42</v>
          </cell>
        </row>
        <row r="2008">
          <cell r="D2008" t="str">
            <v/>
          </cell>
          <cell r="E2008" t="str">
            <v>عنايه</v>
          </cell>
          <cell r="F2008" t="str">
            <v>العناية المركزة</v>
          </cell>
          <cell r="G2008">
            <v>1032</v>
          </cell>
          <cell r="H2008" t="str">
            <v/>
          </cell>
          <cell r="I2008" t="str">
            <v>سماعة RIESTER</v>
          </cell>
          <cell r="J2008" t="str">
            <v>عدد</v>
          </cell>
          <cell r="K2008">
            <v>3</v>
          </cell>
          <cell r="L2008">
            <v>3</v>
          </cell>
          <cell r="M2008">
            <v>150</v>
          </cell>
          <cell r="N2008">
            <v>450</v>
          </cell>
          <cell r="O2008" t="str">
            <v>فرعى</v>
          </cell>
          <cell r="P2008" t="str">
            <v>الاثاث</v>
          </cell>
          <cell r="Q2008" t="str">
            <v>دفتر 2</v>
          </cell>
          <cell r="R2008">
            <v>54</v>
          </cell>
        </row>
        <row r="2009">
          <cell r="D2009" t="str">
            <v/>
          </cell>
          <cell r="E2009" t="str">
            <v>عنايه</v>
          </cell>
          <cell r="F2009" t="str">
            <v>العناية المركزة</v>
          </cell>
          <cell r="G2009">
            <v>243</v>
          </cell>
          <cell r="H2009" t="str">
            <v/>
          </cell>
          <cell r="I2009" t="str">
            <v>صينية الات</v>
          </cell>
          <cell r="J2009" t="str">
            <v>عدد</v>
          </cell>
          <cell r="K2009">
            <v>1</v>
          </cell>
          <cell r="L2009">
            <v>1</v>
          </cell>
          <cell r="M2009">
            <v>50</v>
          </cell>
          <cell r="N2009">
            <v>50</v>
          </cell>
          <cell r="O2009" t="str">
            <v>فرعى</v>
          </cell>
          <cell r="P2009" t="str">
            <v>الالات</v>
          </cell>
          <cell r="Q2009" t="str">
            <v>دفتر 4</v>
          </cell>
          <cell r="R2009">
            <v>6</v>
          </cell>
        </row>
        <row r="2010">
          <cell r="D2010" t="str">
            <v/>
          </cell>
          <cell r="E2010" t="str">
            <v>عنايه</v>
          </cell>
          <cell r="F2010" t="str">
            <v>العناية المركزة</v>
          </cell>
          <cell r="G2010">
            <v>277</v>
          </cell>
          <cell r="H2010" t="str">
            <v/>
          </cell>
          <cell r="I2010" t="str">
            <v>غلاية ببرونات</v>
          </cell>
          <cell r="J2010" t="str">
            <v>عدد</v>
          </cell>
          <cell r="K2010">
            <v>2</v>
          </cell>
          <cell r="L2010">
            <v>2</v>
          </cell>
          <cell r="M2010">
            <v>1045</v>
          </cell>
          <cell r="N2010">
            <v>2090</v>
          </cell>
          <cell r="O2010" t="str">
            <v>فرعى</v>
          </cell>
          <cell r="P2010" t="str">
            <v>الاجهزه</v>
          </cell>
          <cell r="Q2010" t="str">
            <v>دفتر 4</v>
          </cell>
          <cell r="R2010">
            <v>2</v>
          </cell>
        </row>
        <row r="2011">
          <cell r="D2011" t="str">
            <v/>
          </cell>
          <cell r="E2011" t="str">
            <v>عنايه</v>
          </cell>
          <cell r="F2011" t="str">
            <v>العناية المركزة</v>
          </cell>
          <cell r="G2011">
            <v>1038</v>
          </cell>
          <cell r="H2011" t="str">
            <v/>
          </cell>
          <cell r="I2011" t="str">
            <v>فانوس اشعة</v>
          </cell>
          <cell r="J2011" t="str">
            <v>عدد</v>
          </cell>
          <cell r="K2011">
            <v>1</v>
          </cell>
          <cell r="L2011">
            <v>1</v>
          </cell>
          <cell r="M2011">
            <v>50</v>
          </cell>
          <cell r="N2011">
            <v>50</v>
          </cell>
          <cell r="O2011" t="str">
            <v>فرعى</v>
          </cell>
          <cell r="P2011" t="str">
            <v>الاثاث</v>
          </cell>
          <cell r="Q2011" t="str">
            <v>دفتر 2</v>
          </cell>
          <cell r="R2011">
            <v>98</v>
          </cell>
        </row>
        <row r="2012">
          <cell r="D2012" t="str">
            <v/>
          </cell>
          <cell r="E2012" t="str">
            <v>عنايه</v>
          </cell>
          <cell r="F2012" t="str">
            <v>العناية المركزة</v>
          </cell>
          <cell r="G2012">
            <v>310</v>
          </cell>
          <cell r="H2012" t="str">
            <v/>
          </cell>
          <cell r="I2012" t="str">
            <v>كراش تروللي</v>
          </cell>
          <cell r="J2012" t="str">
            <v>عدد</v>
          </cell>
          <cell r="K2012">
            <v>1</v>
          </cell>
          <cell r="L2012">
            <v>1</v>
          </cell>
          <cell r="M2012">
            <v>5000</v>
          </cell>
          <cell r="N2012">
            <v>5000</v>
          </cell>
          <cell r="O2012" t="str">
            <v>فرعى</v>
          </cell>
          <cell r="P2012" t="str">
            <v>الاثاث</v>
          </cell>
          <cell r="Q2012" t="str">
            <v>دفتر 3</v>
          </cell>
          <cell r="R2012">
            <v>28</v>
          </cell>
        </row>
        <row r="2013">
          <cell r="D2013" t="str">
            <v/>
          </cell>
          <cell r="E2013" t="str">
            <v>عنايه</v>
          </cell>
          <cell r="F2013" t="str">
            <v>العناية المركزة</v>
          </cell>
          <cell r="G2013">
            <v>313</v>
          </cell>
          <cell r="H2013" t="str">
            <v/>
          </cell>
          <cell r="I2013" t="str">
            <v>كرسي</v>
          </cell>
          <cell r="J2013" t="str">
            <v>عدد</v>
          </cell>
          <cell r="K2013">
            <v>2</v>
          </cell>
          <cell r="L2013">
            <v>2</v>
          </cell>
          <cell r="M2013">
            <v>249</v>
          </cell>
          <cell r="N2013">
            <v>498</v>
          </cell>
          <cell r="O2013" t="str">
            <v>فرعى</v>
          </cell>
          <cell r="P2013" t="str">
            <v>الاثاث</v>
          </cell>
          <cell r="Q2013" t="str">
            <v>دفتر 2</v>
          </cell>
          <cell r="R2013">
            <v>100</v>
          </cell>
        </row>
        <row r="2014">
          <cell r="D2014" t="str">
            <v/>
          </cell>
          <cell r="E2014" t="str">
            <v>عنايه</v>
          </cell>
          <cell r="F2014" t="str">
            <v>العناية المركزة</v>
          </cell>
          <cell r="G2014">
            <v>314</v>
          </cell>
          <cell r="H2014" t="str">
            <v/>
          </cell>
          <cell r="I2014" t="str">
            <v>كرسي امهات</v>
          </cell>
          <cell r="J2014" t="str">
            <v>عدد</v>
          </cell>
          <cell r="K2014">
            <v>4</v>
          </cell>
          <cell r="L2014">
            <v>4</v>
          </cell>
          <cell r="M2014">
            <v>375</v>
          </cell>
          <cell r="N2014">
            <v>1500</v>
          </cell>
          <cell r="O2014" t="str">
            <v>فرعى</v>
          </cell>
          <cell r="P2014" t="str">
            <v>الاثاث</v>
          </cell>
          <cell r="Q2014" t="str">
            <v>دفتر 3</v>
          </cell>
          <cell r="R2014">
            <v>31</v>
          </cell>
        </row>
        <row r="2015">
          <cell r="D2015" t="str">
            <v/>
          </cell>
          <cell r="E2015" t="str">
            <v>عنايه</v>
          </cell>
          <cell r="F2015" t="str">
            <v>العناية المركزة</v>
          </cell>
          <cell r="G2015">
            <v>1167</v>
          </cell>
          <cell r="H2015" t="str">
            <v/>
          </cell>
          <cell r="I2015" t="str">
            <v>كوفرته</v>
          </cell>
          <cell r="J2015" t="str">
            <v>عدد</v>
          </cell>
          <cell r="L2015">
            <v>9</v>
          </cell>
          <cell r="M2015">
            <v>211</v>
          </cell>
          <cell r="N2015">
            <v>1899</v>
          </cell>
          <cell r="O2015" t="str">
            <v>فرعى</v>
          </cell>
          <cell r="P2015" t="str">
            <v>الاثاث</v>
          </cell>
          <cell r="Q2015" t="str">
            <v>دفتر 2</v>
          </cell>
          <cell r="R2015">
            <v>97</v>
          </cell>
          <cell r="S2015">
            <v>44913</v>
          </cell>
          <cell r="T2015" t="str">
            <v>مفروشات</v>
          </cell>
          <cell r="U2015">
            <v>9</v>
          </cell>
        </row>
        <row r="2016">
          <cell r="D2016" t="str">
            <v/>
          </cell>
          <cell r="E2016" t="str">
            <v>عنايه</v>
          </cell>
          <cell r="F2016" t="str">
            <v>العناية المركزة</v>
          </cell>
          <cell r="G2016">
            <v>354</v>
          </cell>
          <cell r="H2016" t="str">
            <v/>
          </cell>
          <cell r="I2016" t="str">
            <v>كونتر الوميتال 2 قطعه</v>
          </cell>
          <cell r="J2016" t="str">
            <v>عدد</v>
          </cell>
          <cell r="K2016">
            <v>1</v>
          </cell>
          <cell r="L2016">
            <v>1</v>
          </cell>
          <cell r="M2016">
            <v>2050</v>
          </cell>
          <cell r="N2016">
            <v>2050</v>
          </cell>
          <cell r="O2016" t="str">
            <v>فرعى</v>
          </cell>
          <cell r="P2016" t="str">
            <v>الاثاث</v>
          </cell>
          <cell r="Q2016" t="str">
            <v>دفتر 3</v>
          </cell>
          <cell r="R2016">
            <v>66</v>
          </cell>
        </row>
        <row r="2017">
          <cell r="D2017" t="str">
            <v/>
          </cell>
          <cell r="E2017" t="str">
            <v>عنايه</v>
          </cell>
          <cell r="F2017" t="str">
            <v>العناية المركزة</v>
          </cell>
          <cell r="G2017">
            <v>356</v>
          </cell>
          <cell r="H2017" t="str">
            <v/>
          </cell>
          <cell r="I2017" t="str">
            <v>كيسة كمبيوتر</v>
          </cell>
          <cell r="J2017" t="str">
            <v>عدد</v>
          </cell>
          <cell r="K2017">
            <v>1</v>
          </cell>
          <cell r="L2017">
            <v>0</v>
          </cell>
          <cell r="M2017">
            <v>2000</v>
          </cell>
          <cell r="N2017">
            <v>0</v>
          </cell>
          <cell r="O2017" t="str">
            <v>فرعى</v>
          </cell>
          <cell r="P2017" t="str">
            <v>الاجهزه</v>
          </cell>
          <cell r="Q2017" t="str">
            <v>دفتر 4</v>
          </cell>
          <cell r="R2017">
            <v>33</v>
          </cell>
          <cell r="S2017">
            <v>44743</v>
          </cell>
          <cell r="T2017">
            <v>1</v>
          </cell>
          <cell r="V2017">
            <v>1</v>
          </cell>
        </row>
        <row r="2018">
          <cell r="D2018" t="str">
            <v/>
          </cell>
          <cell r="E2018" t="str">
            <v>عنايه</v>
          </cell>
          <cell r="F2018" t="str">
            <v>العناية المركزة</v>
          </cell>
          <cell r="G2018">
            <v>910</v>
          </cell>
          <cell r="H2018" t="str">
            <v/>
          </cell>
          <cell r="I2018" t="str">
            <v>ماسك ابر مايو 16سم الماني</v>
          </cell>
          <cell r="J2018" t="str">
            <v>عدد</v>
          </cell>
          <cell r="K2018">
            <v>1</v>
          </cell>
          <cell r="L2018">
            <v>1</v>
          </cell>
          <cell r="M2018">
            <v>712.8</v>
          </cell>
          <cell r="N2018">
            <v>712.8</v>
          </cell>
          <cell r="O2018" t="str">
            <v>فرعى</v>
          </cell>
          <cell r="P2018" t="str">
            <v>الالات</v>
          </cell>
          <cell r="Q2018" t="str">
            <v>دفتر 4</v>
          </cell>
          <cell r="R2018">
            <v>36</v>
          </cell>
        </row>
        <row r="2019">
          <cell r="D2019" t="str">
            <v/>
          </cell>
          <cell r="E2019" t="str">
            <v>عنايه</v>
          </cell>
          <cell r="F2019" t="str">
            <v>العناية المركزة</v>
          </cell>
          <cell r="G2019">
            <v>690</v>
          </cell>
          <cell r="H2019" t="str">
            <v/>
          </cell>
          <cell r="I2019" t="str">
            <v>محطة مركزيه سبسلاب</v>
          </cell>
          <cell r="J2019" t="str">
            <v>عدد</v>
          </cell>
          <cell r="K2019">
            <v>1</v>
          </cell>
          <cell r="L2019">
            <v>1</v>
          </cell>
          <cell r="M2019">
            <v>10000</v>
          </cell>
          <cell r="N2019">
            <v>10000</v>
          </cell>
          <cell r="O2019" t="str">
            <v>فرعى</v>
          </cell>
          <cell r="P2019" t="str">
            <v>الاجهزه</v>
          </cell>
          <cell r="Q2019" t="str">
            <v>دفتر 4</v>
          </cell>
          <cell r="R2019">
            <v>63</v>
          </cell>
        </row>
        <row r="2020">
          <cell r="D2020" t="str">
            <v/>
          </cell>
          <cell r="E2020" t="str">
            <v>عنايه</v>
          </cell>
          <cell r="F2020" t="str">
            <v>العناية المركزة</v>
          </cell>
          <cell r="G2020">
            <v>375</v>
          </cell>
          <cell r="H2020">
            <v>79</v>
          </cell>
          <cell r="I2020" t="str">
            <v>مرتبه هوائيه</v>
          </cell>
          <cell r="J2020" t="str">
            <v>عدد</v>
          </cell>
          <cell r="K2020">
            <v>1</v>
          </cell>
          <cell r="L2020">
            <v>7</v>
          </cell>
          <cell r="M2020">
            <v>3500</v>
          </cell>
          <cell r="N2020">
            <v>24500</v>
          </cell>
          <cell r="O2020" t="str">
            <v>فرعى</v>
          </cell>
          <cell r="P2020" t="str">
            <v>الاجهزه</v>
          </cell>
          <cell r="Q2020" t="str">
            <v>دفتر 4</v>
          </cell>
          <cell r="R2020">
            <v>68</v>
          </cell>
          <cell r="S2020">
            <v>44743</v>
          </cell>
          <cell r="T2020">
            <v>1</v>
          </cell>
          <cell r="V2020">
            <v>1</v>
          </cell>
          <cell r="W2020">
            <v>45278</v>
          </cell>
          <cell r="X2020">
            <v>43</v>
          </cell>
          <cell r="Y2020">
            <v>7</v>
          </cell>
        </row>
        <row r="2021">
          <cell r="D2021" t="str">
            <v/>
          </cell>
          <cell r="F2021" t="str">
            <v/>
          </cell>
          <cell r="H2021" t="str">
            <v/>
          </cell>
          <cell r="I2021" t="str">
            <v/>
          </cell>
          <cell r="J2021" t="str">
            <v/>
          </cell>
          <cell r="L2021">
            <v>0</v>
          </cell>
          <cell r="N2021">
            <v>0</v>
          </cell>
          <cell r="P2021" t="str">
            <v/>
          </cell>
          <cell r="Q2021" t="str">
            <v/>
          </cell>
          <cell r="R2021" t="str">
            <v/>
          </cell>
        </row>
        <row r="2022">
          <cell r="D2022" t="str">
            <v/>
          </cell>
          <cell r="E2022" t="str">
            <v>عنايه</v>
          </cell>
          <cell r="F2022" t="str">
            <v>العناية المركزة</v>
          </cell>
          <cell r="G2022">
            <v>695</v>
          </cell>
          <cell r="H2022" t="str">
            <v/>
          </cell>
          <cell r="I2022" t="str">
            <v>مضخة محاليل ARGUS</v>
          </cell>
          <cell r="J2022" t="str">
            <v>عدد</v>
          </cell>
          <cell r="K2022">
            <v>4</v>
          </cell>
          <cell r="L2022">
            <v>4</v>
          </cell>
          <cell r="M2022">
            <v>12400</v>
          </cell>
          <cell r="N2022">
            <v>49600</v>
          </cell>
          <cell r="O2022" t="str">
            <v>فرعى</v>
          </cell>
          <cell r="P2022" t="str">
            <v>الاجهزه</v>
          </cell>
          <cell r="Q2022" t="str">
            <v>دفتر 4</v>
          </cell>
          <cell r="R2022">
            <v>78</v>
          </cell>
        </row>
        <row r="2023">
          <cell r="D2023" t="str">
            <v/>
          </cell>
          <cell r="E2023" t="str">
            <v>عنايه</v>
          </cell>
          <cell r="F2023" t="str">
            <v>العناية المركزة</v>
          </cell>
          <cell r="G2023">
            <v>696</v>
          </cell>
          <cell r="H2023" t="str">
            <v/>
          </cell>
          <cell r="I2023" t="str">
            <v>مضخة محاليل BBRAUN</v>
          </cell>
          <cell r="J2023" t="str">
            <v>عدد</v>
          </cell>
          <cell r="K2023">
            <v>4</v>
          </cell>
          <cell r="L2023">
            <v>4</v>
          </cell>
          <cell r="M2023">
            <v>8200</v>
          </cell>
          <cell r="N2023">
            <v>32800</v>
          </cell>
          <cell r="O2023" t="str">
            <v>فرعى</v>
          </cell>
          <cell r="P2023" t="str">
            <v>الاجهزه</v>
          </cell>
          <cell r="Q2023" t="str">
            <v>دفتر 4</v>
          </cell>
          <cell r="R2023">
            <v>79</v>
          </cell>
        </row>
        <row r="2024">
          <cell r="D2024" t="str">
            <v/>
          </cell>
          <cell r="E2024" t="str">
            <v>عنايه</v>
          </cell>
          <cell r="F2024" t="str">
            <v>العناية المركزة</v>
          </cell>
          <cell r="G2024">
            <v>697</v>
          </cell>
          <cell r="H2024" t="str">
            <v/>
          </cell>
          <cell r="I2024" t="str">
            <v>مضخة محاليل اتوم</v>
          </cell>
          <cell r="J2024" t="str">
            <v>عدد</v>
          </cell>
          <cell r="K2024">
            <v>4</v>
          </cell>
          <cell r="L2024">
            <v>4</v>
          </cell>
          <cell r="M2024">
            <v>8200</v>
          </cell>
          <cell r="N2024">
            <v>32800</v>
          </cell>
          <cell r="O2024" t="str">
            <v>فرعى</v>
          </cell>
          <cell r="P2024" t="str">
            <v>الاجهزه</v>
          </cell>
          <cell r="Q2024" t="str">
            <v>دفتر 4</v>
          </cell>
          <cell r="R2024">
            <v>80</v>
          </cell>
        </row>
        <row r="2025">
          <cell r="D2025" t="str">
            <v/>
          </cell>
          <cell r="E2025" t="str">
            <v>عنايه</v>
          </cell>
          <cell r="F2025" t="str">
            <v>العناية المركزة</v>
          </cell>
          <cell r="G2025">
            <v>406</v>
          </cell>
          <cell r="H2025" t="str">
            <v/>
          </cell>
          <cell r="I2025" t="str">
            <v>مكتب صاج 3 درج</v>
          </cell>
          <cell r="J2025" t="str">
            <v>عدد</v>
          </cell>
          <cell r="K2025">
            <v>1</v>
          </cell>
          <cell r="L2025">
            <v>1</v>
          </cell>
          <cell r="M2025">
            <v>495</v>
          </cell>
          <cell r="N2025">
            <v>495</v>
          </cell>
          <cell r="O2025" t="str">
            <v>فرعى</v>
          </cell>
          <cell r="P2025" t="str">
            <v>الاثاث</v>
          </cell>
          <cell r="Q2025" t="str">
            <v>دفتر 3</v>
          </cell>
          <cell r="R2025">
            <v>100</v>
          </cell>
        </row>
        <row r="2026">
          <cell r="D2026" t="str">
            <v/>
          </cell>
          <cell r="E2026" t="str">
            <v>عنايه</v>
          </cell>
          <cell r="F2026" t="str">
            <v>العناية المركزة</v>
          </cell>
          <cell r="G2026">
            <v>987</v>
          </cell>
          <cell r="H2026">
            <v>64</v>
          </cell>
          <cell r="I2026" t="str">
            <v>منظار حنجرى 3 سلاح فايبراوبتيك</v>
          </cell>
          <cell r="J2026" t="str">
            <v>عدد</v>
          </cell>
          <cell r="K2026">
            <v>3</v>
          </cell>
          <cell r="L2026">
            <v>3</v>
          </cell>
          <cell r="M2026">
            <v>4250.5</v>
          </cell>
          <cell r="N2026">
            <v>12751.5</v>
          </cell>
          <cell r="O2026" t="str">
            <v>فرعى</v>
          </cell>
          <cell r="P2026" t="str">
            <v>الالات</v>
          </cell>
          <cell r="Q2026" t="str">
            <v xml:space="preserve">دفتر 1 </v>
          </cell>
          <cell r="R2026">
            <v>83</v>
          </cell>
        </row>
        <row r="2027">
          <cell r="D2027" t="str">
            <v/>
          </cell>
          <cell r="E2027" t="str">
            <v>عنايه</v>
          </cell>
          <cell r="F2027" t="str">
            <v>العناية المركزة</v>
          </cell>
          <cell r="G2027">
            <v>29</v>
          </cell>
          <cell r="H2027" t="str">
            <v/>
          </cell>
          <cell r="I2027" t="str">
            <v>منظار حنجرى 4 سلاح loux maid</v>
          </cell>
          <cell r="J2027" t="str">
            <v>عدد</v>
          </cell>
          <cell r="K2027">
            <v>3</v>
          </cell>
          <cell r="L2027">
            <v>3</v>
          </cell>
          <cell r="M2027">
            <v>9500</v>
          </cell>
          <cell r="N2027">
            <v>28500</v>
          </cell>
          <cell r="O2027" t="str">
            <v>فرعى</v>
          </cell>
          <cell r="P2027" t="str">
            <v>الالات</v>
          </cell>
          <cell r="Q2027" t="str">
            <v>دفتر 4</v>
          </cell>
          <cell r="R2027">
            <v>11</v>
          </cell>
        </row>
        <row r="2028">
          <cell r="D2028" t="str">
            <v/>
          </cell>
          <cell r="E2028" t="str">
            <v>عنايه</v>
          </cell>
          <cell r="F2028" t="str">
            <v>العناية المركزة</v>
          </cell>
          <cell r="G2028">
            <v>988</v>
          </cell>
          <cell r="H2028" t="str">
            <v/>
          </cell>
          <cell r="I2028" t="str">
            <v>منظار حنجري</v>
          </cell>
          <cell r="J2028" t="str">
            <v>عدد</v>
          </cell>
          <cell r="K2028">
            <v>1</v>
          </cell>
          <cell r="L2028">
            <v>0</v>
          </cell>
          <cell r="M2028">
            <v>2000</v>
          </cell>
          <cell r="N2028">
            <v>0</v>
          </cell>
          <cell r="O2028" t="str">
            <v>فرعى</v>
          </cell>
          <cell r="P2028" t="str">
            <v>الالات</v>
          </cell>
          <cell r="Q2028" t="str">
            <v xml:space="preserve">دفتر 1 </v>
          </cell>
          <cell r="R2028">
            <v>84</v>
          </cell>
          <cell r="S2028">
            <v>44743</v>
          </cell>
          <cell r="T2028">
            <v>1</v>
          </cell>
          <cell r="V2028">
            <v>1</v>
          </cell>
        </row>
        <row r="2029">
          <cell r="D2029" t="str">
            <v/>
          </cell>
          <cell r="E2029" t="str">
            <v>عنايه</v>
          </cell>
          <cell r="F2029" t="str">
            <v>العناية المركزة</v>
          </cell>
          <cell r="G2029">
            <v>717</v>
          </cell>
          <cell r="H2029" t="str">
            <v/>
          </cell>
          <cell r="I2029" t="str">
            <v>مونيتور سبسلاب 1050</v>
          </cell>
          <cell r="J2029" t="str">
            <v>عدد</v>
          </cell>
          <cell r="K2029">
            <v>10</v>
          </cell>
          <cell r="L2029">
            <v>10</v>
          </cell>
          <cell r="M2029">
            <v>5000</v>
          </cell>
          <cell r="N2029">
            <v>50000</v>
          </cell>
          <cell r="O2029" t="str">
            <v>فرعى</v>
          </cell>
          <cell r="P2029" t="str">
            <v>الاجهزه</v>
          </cell>
          <cell r="Q2029" t="str">
            <v>دفتر 5</v>
          </cell>
          <cell r="R2029">
            <v>4</v>
          </cell>
        </row>
        <row r="2030">
          <cell r="D2030" t="str">
            <v/>
          </cell>
          <cell r="E2030" t="str">
            <v>عنايه</v>
          </cell>
          <cell r="F2030" t="str">
            <v>العناية المركزة</v>
          </cell>
          <cell r="G2030">
            <v>719</v>
          </cell>
          <cell r="H2030" t="str">
            <v/>
          </cell>
          <cell r="I2030" t="str">
            <v>مونيتور مندراي MEC1000</v>
          </cell>
          <cell r="J2030" t="str">
            <v>عدد</v>
          </cell>
          <cell r="K2030">
            <v>11</v>
          </cell>
          <cell r="L2030">
            <v>11</v>
          </cell>
          <cell r="M2030">
            <v>6000</v>
          </cell>
          <cell r="N2030">
            <v>66000</v>
          </cell>
          <cell r="O2030" t="str">
            <v>فرعى</v>
          </cell>
          <cell r="P2030" t="str">
            <v>الاجهزه</v>
          </cell>
          <cell r="Q2030" t="str">
            <v>دفتر 5</v>
          </cell>
          <cell r="R2030">
            <v>6</v>
          </cell>
        </row>
        <row r="2031">
          <cell r="D2031" t="str">
            <v/>
          </cell>
          <cell r="E2031" t="str">
            <v>عنايه</v>
          </cell>
          <cell r="F2031" t="str">
            <v>العناية المركزة</v>
          </cell>
          <cell r="G2031">
            <v>430</v>
          </cell>
          <cell r="H2031">
            <v>82</v>
          </cell>
          <cell r="I2031" t="str">
            <v>ميزان قائم ديجيتال 150ك</v>
          </cell>
          <cell r="J2031" t="str">
            <v>عدد</v>
          </cell>
          <cell r="K2031">
            <v>1</v>
          </cell>
          <cell r="L2031">
            <v>1</v>
          </cell>
          <cell r="M2031">
            <v>680</v>
          </cell>
          <cell r="N2031">
            <v>680</v>
          </cell>
          <cell r="O2031" t="str">
            <v>فرعى</v>
          </cell>
          <cell r="P2031" t="str">
            <v>الاثاث</v>
          </cell>
          <cell r="Q2031" t="str">
            <v>دفتر 4</v>
          </cell>
          <cell r="R2031">
            <v>30</v>
          </cell>
        </row>
        <row r="2032">
          <cell r="D2032" t="str">
            <v/>
          </cell>
          <cell r="E2032" t="str">
            <v>عنايه</v>
          </cell>
          <cell r="F2032" t="str">
            <v>العناية المركزة</v>
          </cell>
          <cell r="G2032">
            <v>444</v>
          </cell>
          <cell r="H2032" t="str">
            <v/>
          </cell>
          <cell r="I2032" t="str">
            <v>وحدة ارفف</v>
          </cell>
          <cell r="J2032" t="str">
            <v>عدد</v>
          </cell>
          <cell r="K2032">
            <v>3</v>
          </cell>
          <cell r="L2032">
            <v>3</v>
          </cell>
          <cell r="M2032">
            <v>961</v>
          </cell>
          <cell r="N2032">
            <v>2883</v>
          </cell>
          <cell r="O2032" t="str">
            <v>فرعى</v>
          </cell>
          <cell r="P2032" t="str">
            <v>الاثاث</v>
          </cell>
          <cell r="Q2032" t="str">
            <v>دفتر 4</v>
          </cell>
          <cell r="R2032">
            <v>1</v>
          </cell>
        </row>
        <row r="2033">
          <cell r="D2033" t="str">
            <v/>
          </cell>
          <cell r="E2033" t="str">
            <v>عنايه</v>
          </cell>
          <cell r="F2033" t="str">
            <v>العناية المركزة</v>
          </cell>
          <cell r="G2033">
            <v>455</v>
          </cell>
          <cell r="H2033" t="str">
            <v/>
          </cell>
          <cell r="I2033" t="str">
            <v>وحدة مكتب 80*80</v>
          </cell>
          <cell r="J2033" t="str">
            <v>عدد</v>
          </cell>
          <cell r="K2033">
            <v>1</v>
          </cell>
          <cell r="L2033">
            <v>1</v>
          </cell>
          <cell r="M2033">
            <v>430</v>
          </cell>
          <cell r="N2033">
            <v>430</v>
          </cell>
          <cell r="O2033" t="str">
            <v>فرعى</v>
          </cell>
          <cell r="P2033" t="str">
            <v>الاثاث</v>
          </cell>
          <cell r="Q2033" t="str">
            <v>دفتر 4</v>
          </cell>
          <cell r="R2033">
            <v>50</v>
          </cell>
        </row>
        <row r="2034">
          <cell r="D2034" t="str">
            <v/>
          </cell>
          <cell r="E2034" t="str">
            <v>عيادات</v>
          </cell>
          <cell r="F2034" t="str">
            <v>العيادات الخارجيه</v>
          </cell>
          <cell r="G2034">
            <v>18</v>
          </cell>
          <cell r="H2034" t="str">
            <v/>
          </cell>
          <cell r="I2034" t="str">
            <v>اكلاشيهات</v>
          </cell>
          <cell r="J2034" t="str">
            <v>عدد</v>
          </cell>
          <cell r="K2034">
            <v>3</v>
          </cell>
          <cell r="L2034">
            <v>3</v>
          </cell>
          <cell r="M2034">
            <v>45</v>
          </cell>
          <cell r="N2034">
            <v>135</v>
          </cell>
          <cell r="O2034" t="str">
            <v>فرعى</v>
          </cell>
          <cell r="P2034" t="str">
            <v>الاثاث</v>
          </cell>
          <cell r="Q2034" t="str">
            <v>دفتر 1</v>
          </cell>
          <cell r="R2034">
            <v>11</v>
          </cell>
        </row>
        <row r="2035">
          <cell r="D2035" t="str">
            <v/>
          </cell>
          <cell r="E2035" t="str">
            <v>عيادات</v>
          </cell>
          <cell r="F2035" t="str">
            <v>العيادات الخارجيه</v>
          </cell>
          <cell r="G2035">
            <v>759</v>
          </cell>
          <cell r="H2035" t="str">
            <v/>
          </cell>
          <cell r="I2035" t="str">
            <v>اله فك جبس</v>
          </cell>
          <cell r="J2035" t="str">
            <v>عدد</v>
          </cell>
          <cell r="K2035">
            <v>2</v>
          </cell>
          <cell r="L2035">
            <v>2</v>
          </cell>
          <cell r="M2035">
            <v>6000</v>
          </cell>
          <cell r="N2035">
            <v>12000</v>
          </cell>
          <cell r="O2035" t="str">
            <v>فرعى</v>
          </cell>
          <cell r="P2035" t="str">
            <v>الالات</v>
          </cell>
          <cell r="Q2035" t="str">
            <v>دفتر 4</v>
          </cell>
          <cell r="R2035">
            <v>13</v>
          </cell>
        </row>
        <row r="2036">
          <cell r="D2036" t="str">
            <v/>
          </cell>
          <cell r="E2036" t="str">
            <v>عيادات</v>
          </cell>
          <cell r="F2036" t="str">
            <v>العيادات الخارجيه</v>
          </cell>
          <cell r="G2036">
            <v>35</v>
          </cell>
          <cell r="H2036" t="str">
            <v/>
          </cell>
          <cell r="I2036" t="str">
            <v xml:space="preserve">برافان </v>
          </cell>
          <cell r="J2036" t="str">
            <v>عدد</v>
          </cell>
          <cell r="L2036">
            <v>1</v>
          </cell>
          <cell r="M2036">
            <v>50</v>
          </cell>
          <cell r="N2036">
            <v>50</v>
          </cell>
          <cell r="O2036" t="str">
            <v>فرعى</v>
          </cell>
          <cell r="P2036" t="str">
            <v>الاثاث</v>
          </cell>
          <cell r="Q2036" t="str">
            <v>دفتر 1</v>
          </cell>
          <cell r="R2036">
            <v>17</v>
          </cell>
          <cell r="S2036">
            <v>44852</v>
          </cell>
          <cell r="T2036" t="str">
            <v>نقل</v>
          </cell>
          <cell r="U2036">
            <v>1</v>
          </cell>
        </row>
        <row r="2037">
          <cell r="D2037" t="str">
            <v/>
          </cell>
          <cell r="E2037" t="str">
            <v>عيادات</v>
          </cell>
          <cell r="F2037" t="str">
            <v>العيادات الخارجيه</v>
          </cell>
          <cell r="G2037">
            <v>35</v>
          </cell>
          <cell r="H2037" t="str">
            <v/>
          </cell>
          <cell r="I2037" t="str">
            <v xml:space="preserve">برافان </v>
          </cell>
          <cell r="J2037" t="str">
            <v>عدد</v>
          </cell>
          <cell r="K2037">
            <v>4</v>
          </cell>
          <cell r="L2037">
            <v>4</v>
          </cell>
          <cell r="M2037">
            <v>50</v>
          </cell>
          <cell r="N2037">
            <v>200</v>
          </cell>
          <cell r="O2037" t="str">
            <v>فرعى</v>
          </cell>
          <cell r="P2037" t="str">
            <v>الاثاث</v>
          </cell>
          <cell r="Q2037" t="str">
            <v>دفتر 1</v>
          </cell>
          <cell r="R2037">
            <v>17</v>
          </cell>
        </row>
        <row r="2038">
          <cell r="D2038" t="str">
            <v/>
          </cell>
          <cell r="E2038" t="str">
            <v>عيادات</v>
          </cell>
          <cell r="F2038" t="str">
            <v>العيادات الخارجيه</v>
          </cell>
          <cell r="G2038">
            <v>51</v>
          </cell>
          <cell r="H2038">
            <v>42</v>
          </cell>
          <cell r="I2038" t="str">
            <v>ترابيزة الات</v>
          </cell>
          <cell r="J2038" t="str">
            <v>عدد</v>
          </cell>
          <cell r="K2038">
            <v>7</v>
          </cell>
          <cell r="L2038">
            <v>7</v>
          </cell>
          <cell r="M2038">
            <v>2400</v>
          </cell>
          <cell r="N2038">
            <v>16800</v>
          </cell>
          <cell r="O2038" t="str">
            <v>فرعى</v>
          </cell>
          <cell r="P2038" t="str">
            <v>الالات</v>
          </cell>
          <cell r="Q2038" t="str">
            <v>دفتر 4</v>
          </cell>
          <cell r="R2038">
            <v>2</v>
          </cell>
        </row>
        <row r="2039">
          <cell r="D2039" t="str">
            <v/>
          </cell>
          <cell r="E2039" t="str">
            <v>عيادات</v>
          </cell>
          <cell r="F2039" t="str">
            <v>العيادات الخارجيه</v>
          </cell>
          <cell r="G2039">
            <v>55</v>
          </cell>
          <cell r="H2039" t="str">
            <v/>
          </cell>
          <cell r="I2039" t="str">
            <v>ترابيزة حديد قرص فرومايكا</v>
          </cell>
          <cell r="J2039" t="str">
            <v>عدد</v>
          </cell>
          <cell r="L2039">
            <v>1</v>
          </cell>
          <cell r="M2039">
            <v>340</v>
          </cell>
          <cell r="N2039">
            <v>340</v>
          </cell>
          <cell r="O2039" t="str">
            <v>فرعى</v>
          </cell>
          <cell r="P2039" t="str">
            <v>الاثاث</v>
          </cell>
          <cell r="Q2039" t="str">
            <v>دفتر 1</v>
          </cell>
          <cell r="R2039">
            <v>34</v>
          </cell>
          <cell r="S2039">
            <v>44839</v>
          </cell>
          <cell r="T2039" t="str">
            <v>نقل</v>
          </cell>
          <cell r="U2039">
            <v>1</v>
          </cell>
        </row>
        <row r="2040">
          <cell r="D2040" t="str">
            <v/>
          </cell>
          <cell r="E2040" t="str">
            <v>عيادات</v>
          </cell>
          <cell r="F2040" t="str">
            <v>العيادات الخارجيه</v>
          </cell>
          <cell r="G2040">
            <v>630</v>
          </cell>
          <cell r="H2040">
            <v>30</v>
          </cell>
          <cell r="I2040" t="str">
            <v>ترموميتر ديجيتال smart health</v>
          </cell>
          <cell r="J2040" t="str">
            <v>عدد</v>
          </cell>
          <cell r="K2040">
            <v>1</v>
          </cell>
          <cell r="L2040">
            <v>1</v>
          </cell>
          <cell r="M2040">
            <v>2500</v>
          </cell>
          <cell r="N2040">
            <v>2500</v>
          </cell>
          <cell r="O2040" t="str">
            <v>فرعى</v>
          </cell>
          <cell r="P2040" t="str">
            <v>الاجهزه</v>
          </cell>
          <cell r="Q2040" t="str">
            <v>دفتر 3</v>
          </cell>
          <cell r="R2040">
            <v>31</v>
          </cell>
        </row>
        <row r="2041">
          <cell r="D2041" t="str">
            <v/>
          </cell>
          <cell r="E2041" t="str">
            <v>عيادات</v>
          </cell>
          <cell r="F2041" t="str">
            <v>العيادات الخارجيه</v>
          </cell>
          <cell r="G2041">
            <v>478</v>
          </cell>
          <cell r="H2041" t="str">
            <v/>
          </cell>
          <cell r="I2041" t="str">
            <v xml:space="preserve">تليفزيون 25 بوصة </v>
          </cell>
          <cell r="J2041" t="str">
            <v>عدد</v>
          </cell>
          <cell r="K2041">
            <v>1</v>
          </cell>
          <cell r="L2041">
            <v>1</v>
          </cell>
          <cell r="M2041">
            <v>350</v>
          </cell>
          <cell r="N2041">
            <v>350</v>
          </cell>
          <cell r="O2041" t="str">
            <v>فرعى</v>
          </cell>
          <cell r="P2041" t="str">
            <v>الاجهزه</v>
          </cell>
          <cell r="Q2041" t="str">
            <v>دفتر 1</v>
          </cell>
          <cell r="R2041">
            <v>15</v>
          </cell>
        </row>
        <row r="2042">
          <cell r="D2042" t="str">
            <v/>
          </cell>
          <cell r="E2042" t="str">
            <v>عيادات</v>
          </cell>
          <cell r="F2042" t="str">
            <v>العيادات الخارجيه</v>
          </cell>
          <cell r="G2042">
            <v>76</v>
          </cell>
          <cell r="H2042" t="str">
            <v/>
          </cell>
          <cell r="I2042" t="str">
            <v>تليفون</v>
          </cell>
          <cell r="J2042" t="str">
            <v>عدد</v>
          </cell>
          <cell r="K2042">
            <v>1</v>
          </cell>
          <cell r="L2042">
            <v>1</v>
          </cell>
          <cell r="M2042">
            <v>425</v>
          </cell>
          <cell r="N2042">
            <v>425</v>
          </cell>
          <cell r="O2042" t="str">
            <v>فرعى</v>
          </cell>
          <cell r="P2042" t="str">
            <v>الاثاث</v>
          </cell>
          <cell r="Q2042" t="str">
            <v>دفتر 2</v>
          </cell>
          <cell r="R2042">
            <v>1</v>
          </cell>
        </row>
        <row r="2043">
          <cell r="D2043" t="str">
            <v/>
          </cell>
          <cell r="E2043" t="str">
            <v>عيادات</v>
          </cell>
          <cell r="F2043" t="str">
            <v>العيادات الخارجيه</v>
          </cell>
          <cell r="G2043">
            <v>804</v>
          </cell>
          <cell r="H2043" t="str">
            <v/>
          </cell>
          <cell r="I2043" t="str">
            <v xml:space="preserve">جفت بدون سن </v>
          </cell>
          <cell r="J2043" t="str">
            <v>عدد</v>
          </cell>
          <cell r="K2043">
            <v>7</v>
          </cell>
          <cell r="L2043">
            <v>7</v>
          </cell>
          <cell r="M2043">
            <v>45</v>
          </cell>
          <cell r="N2043">
            <v>315</v>
          </cell>
          <cell r="O2043" t="str">
            <v>فرعى</v>
          </cell>
          <cell r="P2043" t="str">
            <v>الالات</v>
          </cell>
          <cell r="Q2043" t="str">
            <v xml:space="preserve">دفتر 1 </v>
          </cell>
          <cell r="R2043">
            <v>74</v>
          </cell>
        </row>
        <row r="2044">
          <cell r="D2044" t="str">
            <v/>
          </cell>
          <cell r="E2044" t="str">
            <v>عيادات</v>
          </cell>
          <cell r="F2044" t="str">
            <v>العيادات الخارجيه</v>
          </cell>
          <cell r="G2044">
            <v>806</v>
          </cell>
          <cell r="H2044">
            <v>6</v>
          </cell>
          <cell r="I2044" t="str">
            <v>جفت بسن</v>
          </cell>
          <cell r="J2044" t="str">
            <v>عدد</v>
          </cell>
          <cell r="K2044">
            <v>16</v>
          </cell>
          <cell r="L2044">
            <v>16</v>
          </cell>
          <cell r="M2044">
            <v>45</v>
          </cell>
          <cell r="N2044">
            <v>720</v>
          </cell>
          <cell r="O2044" t="str">
            <v>فرعى</v>
          </cell>
          <cell r="P2044" t="str">
            <v>الالات</v>
          </cell>
          <cell r="Q2044" t="str">
            <v xml:space="preserve">دفتر 1 </v>
          </cell>
          <cell r="R2044">
            <v>75</v>
          </cell>
        </row>
        <row r="2045">
          <cell r="D2045" t="str">
            <v/>
          </cell>
          <cell r="E2045" t="str">
            <v>عيادات</v>
          </cell>
          <cell r="F2045" t="str">
            <v>العيادات الخارجيه</v>
          </cell>
          <cell r="G2045">
            <v>808</v>
          </cell>
          <cell r="H2045" t="str">
            <v/>
          </cell>
          <cell r="I2045" t="str">
            <v xml:space="preserve">جفت تمساح </v>
          </cell>
          <cell r="J2045" t="str">
            <v>عدد</v>
          </cell>
          <cell r="K2045">
            <v>2</v>
          </cell>
          <cell r="L2045">
            <v>2</v>
          </cell>
          <cell r="M2045">
            <v>150</v>
          </cell>
          <cell r="N2045">
            <v>300</v>
          </cell>
          <cell r="O2045" t="str">
            <v>فرعى</v>
          </cell>
          <cell r="P2045" t="str">
            <v>الالات</v>
          </cell>
          <cell r="Q2045" t="str">
            <v xml:space="preserve">دفتر 1 </v>
          </cell>
          <cell r="R2045">
            <v>88</v>
          </cell>
        </row>
        <row r="2046">
          <cell r="D2046" t="str">
            <v/>
          </cell>
          <cell r="E2046" t="str">
            <v>عيادات</v>
          </cell>
          <cell r="F2046" t="str">
            <v>العيادات الخارجيه</v>
          </cell>
          <cell r="G2046">
            <v>813</v>
          </cell>
          <cell r="H2046" t="str">
            <v/>
          </cell>
          <cell r="I2046" t="str">
            <v xml:space="preserve">جفت حشو أذن </v>
          </cell>
          <cell r="J2046" t="str">
            <v>عدد</v>
          </cell>
          <cell r="K2046">
            <v>4</v>
          </cell>
          <cell r="L2046">
            <v>4</v>
          </cell>
          <cell r="M2046">
            <v>10</v>
          </cell>
          <cell r="N2046">
            <v>40</v>
          </cell>
          <cell r="O2046" t="str">
            <v>فرعى</v>
          </cell>
          <cell r="P2046" t="str">
            <v>الالات</v>
          </cell>
          <cell r="Q2046" t="str">
            <v>دفتر 4</v>
          </cell>
          <cell r="R2046">
            <v>17</v>
          </cell>
        </row>
        <row r="2047">
          <cell r="D2047" t="str">
            <v/>
          </cell>
          <cell r="E2047" t="str">
            <v>عيادات</v>
          </cell>
          <cell r="F2047" t="str">
            <v>العيادات الخارجيه</v>
          </cell>
          <cell r="G2047">
            <v>999</v>
          </cell>
          <cell r="H2047" t="str">
            <v/>
          </cell>
          <cell r="I2047" t="str">
            <v>جفت موسكيتو مستقيم</v>
          </cell>
          <cell r="J2047" t="str">
            <v>عدد</v>
          </cell>
          <cell r="K2047">
            <v>17</v>
          </cell>
          <cell r="L2047">
            <v>17</v>
          </cell>
          <cell r="M2047">
            <v>160</v>
          </cell>
          <cell r="N2047">
            <v>2720</v>
          </cell>
          <cell r="O2047" t="str">
            <v>فرعى</v>
          </cell>
          <cell r="P2047" t="str">
            <v>الالات</v>
          </cell>
          <cell r="Q2047" t="str">
            <v xml:space="preserve">دفتر 1 </v>
          </cell>
          <cell r="R2047">
            <v>77</v>
          </cell>
        </row>
        <row r="2048">
          <cell r="D2048" t="str">
            <v/>
          </cell>
          <cell r="E2048" t="str">
            <v>عيادات</v>
          </cell>
          <cell r="F2048" t="str">
            <v>العيادات الخارجيه</v>
          </cell>
          <cell r="G2048">
            <v>829</v>
          </cell>
          <cell r="H2048">
            <v>58</v>
          </cell>
          <cell r="I2048" t="str">
            <v xml:space="preserve">جفت موسكيتو منحني </v>
          </cell>
          <cell r="J2048" t="str">
            <v>عدد</v>
          </cell>
          <cell r="K2048">
            <v>1</v>
          </cell>
          <cell r="L2048">
            <v>1</v>
          </cell>
          <cell r="M2048">
            <v>215.5</v>
          </cell>
          <cell r="N2048">
            <v>215.5</v>
          </cell>
          <cell r="O2048" t="str">
            <v>فرعى</v>
          </cell>
          <cell r="P2048" t="str">
            <v>الالات</v>
          </cell>
          <cell r="Q2048" t="str">
            <v xml:space="preserve">دفتر 1 </v>
          </cell>
          <cell r="R2048">
            <v>78</v>
          </cell>
        </row>
        <row r="2049">
          <cell r="D2049" t="str">
            <v/>
          </cell>
          <cell r="E2049" t="str">
            <v>عيادات</v>
          </cell>
          <cell r="F2049" t="str">
            <v>العيادات الخارجيه</v>
          </cell>
          <cell r="G2049">
            <v>831</v>
          </cell>
          <cell r="H2049" t="str">
            <v/>
          </cell>
          <cell r="I2049" t="str">
            <v>جفنه</v>
          </cell>
          <cell r="J2049" t="str">
            <v>عدد</v>
          </cell>
          <cell r="K2049">
            <v>18</v>
          </cell>
          <cell r="L2049">
            <v>18</v>
          </cell>
          <cell r="M2049">
            <v>7</v>
          </cell>
          <cell r="N2049">
            <v>126</v>
          </cell>
          <cell r="O2049" t="str">
            <v>فرعى</v>
          </cell>
          <cell r="P2049" t="str">
            <v>الالات</v>
          </cell>
          <cell r="Q2049" t="str">
            <v xml:space="preserve">دفتر 1 </v>
          </cell>
          <cell r="R2049">
            <v>79</v>
          </cell>
        </row>
        <row r="2050">
          <cell r="D2050" t="str">
            <v/>
          </cell>
          <cell r="E2050" t="str">
            <v>عيادات</v>
          </cell>
          <cell r="F2050" t="str">
            <v>العيادات الخارجيه</v>
          </cell>
          <cell r="G2050">
            <v>469</v>
          </cell>
          <cell r="H2050" t="str">
            <v/>
          </cell>
          <cell r="I2050" t="str">
            <v>جهاز تكييف شارب 3 ح</v>
          </cell>
          <cell r="J2050" t="str">
            <v>عدد</v>
          </cell>
          <cell r="K2050">
            <v>2</v>
          </cell>
          <cell r="L2050">
            <v>2</v>
          </cell>
          <cell r="M2050">
            <v>9995</v>
          </cell>
          <cell r="N2050">
            <v>19990</v>
          </cell>
          <cell r="O2050" t="str">
            <v>فرعى</v>
          </cell>
          <cell r="P2050" t="str">
            <v>الاجهزه</v>
          </cell>
          <cell r="Q2050" t="str">
            <v>دفتر 1</v>
          </cell>
          <cell r="R2050">
            <v>84</v>
          </cell>
        </row>
        <row r="2051">
          <cell r="D2051" t="str">
            <v/>
          </cell>
          <cell r="E2051" t="str">
            <v>عيادات</v>
          </cell>
          <cell r="F2051" t="str">
            <v>العيادات الخارجيه</v>
          </cell>
          <cell r="G2051">
            <v>474</v>
          </cell>
          <cell r="H2051" t="str">
            <v/>
          </cell>
          <cell r="I2051" t="str">
            <v>جهاز تكييف كولدير</v>
          </cell>
          <cell r="J2051" t="str">
            <v>عدد</v>
          </cell>
          <cell r="K2051">
            <v>1</v>
          </cell>
          <cell r="L2051">
            <v>1</v>
          </cell>
          <cell r="M2051">
            <v>3975</v>
          </cell>
          <cell r="N2051">
            <v>3975</v>
          </cell>
          <cell r="O2051" t="str">
            <v>فرعى</v>
          </cell>
          <cell r="P2051" t="str">
            <v>الاجهزه</v>
          </cell>
          <cell r="Q2051" t="str">
            <v>دفتر 1</v>
          </cell>
          <cell r="R2051">
            <v>94</v>
          </cell>
        </row>
        <row r="2052">
          <cell r="D2052" t="str">
            <v/>
          </cell>
          <cell r="E2052" t="str">
            <v>عيادات</v>
          </cell>
          <cell r="F2052" t="str">
            <v>العيادات الخارجيه</v>
          </cell>
          <cell r="G2052">
            <v>54</v>
          </cell>
          <cell r="H2052" t="str">
            <v/>
          </cell>
          <cell r="I2052" t="str">
            <v>جهاز تكييف يونيون اير 2.25ح</v>
          </cell>
          <cell r="J2052" t="str">
            <v>عدد</v>
          </cell>
          <cell r="K2052">
            <v>1</v>
          </cell>
          <cell r="L2052">
            <v>1</v>
          </cell>
          <cell r="M2052">
            <v>8400</v>
          </cell>
          <cell r="N2052">
            <v>8400</v>
          </cell>
          <cell r="O2052" t="str">
            <v>فرعى</v>
          </cell>
          <cell r="P2052" t="str">
            <v>الاجهزه</v>
          </cell>
          <cell r="Q2052" t="str">
            <v>دفتر 1</v>
          </cell>
          <cell r="R2052">
            <v>97</v>
          </cell>
        </row>
        <row r="2053">
          <cell r="D2053" t="str">
            <v/>
          </cell>
          <cell r="E2053" t="str">
            <v>عيادات</v>
          </cell>
          <cell r="F2053" t="str">
            <v>العيادات الخارجيه</v>
          </cell>
          <cell r="G2053">
            <v>543</v>
          </cell>
          <cell r="H2053" t="str">
            <v/>
          </cell>
          <cell r="I2053" t="str">
            <v xml:space="preserve">جهاز رسم قلب </v>
          </cell>
          <cell r="J2053" t="str">
            <v>عدد</v>
          </cell>
          <cell r="K2053">
            <v>1</v>
          </cell>
          <cell r="L2053">
            <v>1</v>
          </cell>
          <cell r="M2053">
            <v>14000</v>
          </cell>
          <cell r="N2053">
            <v>14000</v>
          </cell>
          <cell r="O2053" t="str">
            <v>فرعى</v>
          </cell>
          <cell r="P2053" t="str">
            <v>الاجهزه</v>
          </cell>
          <cell r="Q2053" t="str">
            <v>دفتر 2</v>
          </cell>
          <cell r="R2053">
            <v>10</v>
          </cell>
        </row>
        <row r="2054">
          <cell r="D2054" t="str">
            <v/>
          </cell>
          <cell r="E2054" t="str">
            <v>عيادات</v>
          </cell>
          <cell r="F2054" t="str">
            <v>العيادات الخارجيه</v>
          </cell>
          <cell r="G2054">
            <v>558</v>
          </cell>
          <cell r="H2054">
            <v>27</v>
          </cell>
          <cell r="I2054" t="str">
            <v>جهاز ضغط ديجيتال</v>
          </cell>
          <cell r="J2054" t="str">
            <v>عدد</v>
          </cell>
          <cell r="K2054">
            <v>1</v>
          </cell>
          <cell r="L2054">
            <v>1</v>
          </cell>
          <cell r="M2054">
            <v>350</v>
          </cell>
          <cell r="N2054">
            <v>350</v>
          </cell>
          <cell r="O2054" t="str">
            <v>فرعى</v>
          </cell>
          <cell r="P2054" t="str">
            <v>الاجهزه</v>
          </cell>
          <cell r="Q2054" t="str">
            <v>دفتر 2</v>
          </cell>
          <cell r="R2054">
            <v>27</v>
          </cell>
        </row>
        <row r="2055">
          <cell r="D2055" t="str">
            <v/>
          </cell>
          <cell r="E2055" t="str">
            <v>عيادات</v>
          </cell>
          <cell r="F2055" t="str">
            <v>العيادات الخارجيه</v>
          </cell>
          <cell r="G2055">
            <v>562</v>
          </cell>
          <cell r="H2055" t="str">
            <v/>
          </cell>
          <cell r="I2055" t="str">
            <v xml:space="preserve">جهاز ضغط ياباني </v>
          </cell>
          <cell r="J2055" t="str">
            <v>عدد</v>
          </cell>
          <cell r="K2055">
            <v>1</v>
          </cell>
          <cell r="L2055">
            <v>1</v>
          </cell>
          <cell r="M2055">
            <v>92</v>
          </cell>
          <cell r="N2055">
            <v>92</v>
          </cell>
          <cell r="O2055" t="str">
            <v>فرعى</v>
          </cell>
          <cell r="P2055" t="str">
            <v>الاجهزه</v>
          </cell>
          <cell r="Q2055" t="str">
            <v>دفتر 2</v>
          </cell>
          <cell r="R2055">
            <v>31</v>
          </cell>
        </row>
        <row r="2056">
          <cell r="D2056" t="str">
            <v/>
          </cell>
          <cell r="E2056" t="str">
            <v>عيادات</v>
          </cell>
          <cell r="F2056" t="str">
            <v>العيادات الخارجيه</v>
          </cell>
          <cell r="G2056">
            <v>527</v>
          </cell>
          <cell r="H2056" t="str">
            <v/>
          </cell>
          <cell r="I2056" t="str">
            <v>جهاز قياس الصفراء عن طريق الجلد</v>
          </cell>
          <cell r="J2056" t="str">
            <v>عدد</v>
          </cell>
          <cell r="K2056">
            <v>1</v>
          </cell>
          <cell r="L2056">
            <v>1</v>
          </cell>
          <cell r="M2056">
            <v>56425</v>
          </cell>
          <cell r="N2056">
            <v>56425</v>
          </cell>
          <cell r="O2056" t="str">
            <v>فرعى</v>
          </cell>
          <cell r="P2056" t="str">
            <v>الاجهزه</v>
          </cell>
          <cell r="Q2056" t="str">
            <v>دفتر 2</v>
          </cell>
          <cell r="R2056">
            <v>60</v>
          </cell>
        </row>
        <row r="2057">
          <cell r="D2057" t="str">
            <v/>
          </cell>
          <cell r="E2057" t="str">
            <v>عيادات</v>
          </cell>
          <cell r="F2057" t="str">
            <v>العيادات الخارجيه</v>
          </cell>
          <cell r="G2057">
            <v>595</v>
          </cell>
          <cell r="H2057" t="str">
            <v/>
          </cell>
          <cell r="I2057" t="str">
            <v>جهاز كي 50وات</v>
          </cell>
          <cell r="J2057" t="str">
            <v>عدد</v>
          </cell>
          <cell r="K2057">
            <v>1</v>
          </cell>
          <cell r="L2057">
            <v>1</v>
          </cell>
          <cell r="M2057">
            <v>4500</v>
          </cell>
          <cell r="N2057">
            <v>4500</v>
          </cell>
          <cell r="O2057" t="str">
            <v>فرعى</v>
          </cell>
          <cell r="P2057" t="str">
            <v>الاجهزه</v>
          </cell>
          <cell r="Q2057" t="str">
            <v>دفتر 2</v>
          </cell>
          <cell r="R2057">
            <v>69</v>
          </cell>
        </row>
        <row r="2058">
          <cell r="D2058" t="str">
            <v/>
          </cell>
          <cell r="E2058" t="str">
            <v>عيادات</v>
          </cell>
          <cell r="F2058" t="str">
            <v>العيادات الخارجيه</v>
          </cell>
          <cell r="G2058">
            <v>86</v>
          </cell>
          <cell r="H2058" t="str">
            <v/>
          </cell>
          <cell r="I2058" t="str">
            <v xml:space="preserve">حامل بالطبق </v>
          </cell>
          <cell r="J2058" t="str">
            <v>عدد</v>
          </cell>
          <cell r="K2058">
            <v>1</v>
          </cell>
          <cell r="L2058">
            <v>1</v>
          </cell>
          <cell r="M2058">
            <v>50</v>
          </cell>
          <cell r="N2058">
            <v>50</v>
          </cell>
          <cell r="O2058" t="str">
            <v>فرعى</v>
          </cell>
          <cell r="P2058" t="str">
            <v>الاثاث</v>
          </cell>
          <cell r="Q2058" t="str">
            <v>دفتر 1</v>
          </cell>
          <cell r="R2058">
            <v>56</v>
          </cell>
        </row>
        <row r="2059">
          <cell r="D2059" t="str">
            <v/>
          </cell>
          <cell r="E2059" t="str">
            <v>عيادات</v>
          </cell>
          <cell r="F2059" t="str">
            <v>العيادات الخارجيه</v>
          </cell>
          <cell r="G2059">
            <v>89</v>
          </cell>
          <cell r="H2059" t="str">
            <v/>
          </cell>
          <cell r="I2059" t="str">
            <v>حامل محاليل</v>
          </cell>
          <cell r="J2059" t="str">
            <v>عدد</v>
          </cell>
          <cell r="K2059">
            <v>4</v>
          </cell>
          <cell r="L2059">
            <v>4</v>
          </cell>
          <cell r="M2059">
            <v>325</v>
          </cell>
          <cell r="N2059">
            <v>1300</v>
          </cell>
          <cell r="O2059" t="str">
            <v>فرعى</v>
          </cell>
          <cell r="P2059" t="str">
            <v>الاثاث</v>
          </cell>
          <cell r="Q2059" t="str">
            <v>دفتر 1</v>
          </cell>
          <cell r="R2059">
            <v>62</v>
          </cell>
        </row>
        <row r="2060">
          <cell r="D2060" t="str">
            <v/>
          </cell>
          <cell r="E2060" t="str">
            <v>عيادات</v>
          </cell>
          <cell r="F2060" t="str">
            <v>العيادات الخارجيه</v>
          </cell>
          <cell r="G2060">
            <v>834</v>
          </cell>
          <cell r="H2060" t="str">
            <v/>
          </cell>
          <cell r="I2060" t="str">
            <v xml:space="preserve">حوض كلوي </v>
          </cell>
          <cell r="J2060" t="str">
            <v>عدد</v>
          </cell>
          <cell r="K2060">
            <v>4</v>
          </cell>
          <cell r="L2060">
            <v>4</v>
          </cell>
          <cell r="M2060">
            <v>25</v>
          </cell>
          <cell r="N2060">
            <v>100</v>
          </cell>
          <cell r="O2060" t="str">
            <v>فرعى</v>
          </cell>
          <cell r="P2060" t="str">
            <v>الالات</v>
          </cell>
          <cell r="Q2060" t="str">
            <v xml:space="preserve">دفتر 1 </v>
          </cell>
          <cell r="R2060">
            <v>80</v>
          </cell>
        </row>
        <row r="2061">
          <cell r="D2061" t="str">
            <v/>
          </cell>
          <cell r="E2061" t="str">
            <v>عيادات</v>
          </cell>
          <cell r="F2061" t="str">
            <v>العيادات الخارجيه</v>
          </cell>
          <cell r="G2061">
            <v>141</v>
          </cell>
          <cell r="H2061" t="str">
            <v/>
          </cell>
          <cell r="I2061" t="str">
            <v>دباسه صغيره</v>
          </cell>
          <cell r="J2061" t="str">
            <v>عدد</v>
          </cell>
          <cell r="K2061">
            <v>2</v>
          </cell>
          <cell r="L2061">
            <v>2</v>
          </cell>
          <cell r="M2061">
            <v>185</v>
          </cell>
          <cell r="N2061">
            <v>370</v>
          </cell>
          <cell r="O2061" t="str">
            <v>فرعى</v>
          </cell>
          <cell r="P2061" t="str">
            <v>الاثاث</v>
          </cell>
          <cell r="Q2061" t="str">
            <v>دفتر 1</v>
          </cell>
          <cell r="R2061">
            <v>100</v>
          </cell>
        </row>
        <row r="2062">
          <cell r="D2062" t="str">
            <v/>
          </cell>
          <cell r="E2062" t="str">
            <v>عيادات</v>
          </cell>
          <cell r="F2062" t="str">
            <v>العيادات الخارجيه</v>
          </cell>
          <cell r="G2062">
            <v>150</v>
          </cell>
          <cell r="H2062" t="str">
            <v/>
          </cell>
          <cell r="I2062" t="str">
            <v>دولاب الات 1 دلفه</v>
          </cell>
          <cell r="J2062" t="str">
            <v>عدد</v>
          </cell>
          <cell r="K2062">
            <v>2</v>
          </cell>
          <cell r="L2062">
            <v>2</v>
          </cell>
          <cell r="M2062">
            <v>800</v>
          </cell>
          <cell r="N2062">
            <v>1600</v>
          </cell>
          <cell r="O2062" t="str">
            <v>فرعى</v>
          </cell>
          <cell r="P2062" t="str">
            <v>الاثاث</v>
          </cell>
          <cell r="Q2062" t="str">
            <v>دفتر 2</v>
          </cell>
          <cell r="R2062">
            <v>8</v>
          </cell>
        </row>
        <row r="2063">
          <cell r="D2063" t="str">
            <v/>
          </cell>
          <cell r="E2063" t="str">
            <v>عيادات</v>
          </cell>
          <cell r="F2063" t="str">
            <v>العيادات الخارجيه</v>
          </cell>
          <cell r="G2063">
            <v>152</v>
          </cell>
          <cell r="H2063" t="str">
            <v/>
          </cell>
          <cell r="I2063" t="str">
            <v>دولاب الوميتال</v>
          </cell>
          <cell r="J2063" t="str">
            <v>عدد</v>
          </cell>
          <cell r="K2063">
            <v>4</v>
          </cell>
          <cell r="L2063">
            <v>2</v>
          </cell>
          <cell r="M2063">
            <v>1300</v>
          </cell>
          <cell r="N2063">
            <v>2600</v>
          </cell>
          <cell r="O2063" t="str">
            <v>فرعى</v>
          </cell>
          <cell r="P2063" t="str">
            <v>الاثاث</v>
          </cell>
          <cell r="Q2063" t="str">
            <v>دفتر 2</v>
          </cell>
          <cell r="R2063">
            <v>10</v>
          </cell>
          <cell r="S2063">
            <v>44839</v>
          </cell>
          <cell r="T2063" t="str">
            <v>نقل</v>
          </cell>
          <cell r="V2063">
            <v>2</v>
          </cell>
        </row>
        <row r="2064">
          <cell r="D2064" t="str">
            <v/>
          </cell>
          <cell r="E2064" t="str">
            <v>عيادات</v>
          </cell>
          <cell r="F2064" t="str">
            <v>العيادات الخارجيه</v>
          </cell>
          <cell r="G2064">
            <v>1039</v>
          </cell>
          <cell r="H2064" t="str">
            <v/>
          </cell>
          <cell r="I2064" t="str">
            <v>دولاب خشب</v>
          </cell>
          <cell r="J2064" t="str">
            <v>عدد</v>
          </cell>
          <cell r="K2064">
            <v>1</v>
          </cell>
          <cell r="L2064">
            <v>1</v>
          </cell>
          <cell r="M2064">
            <v>750</v>
          </cell>
          <cell r="N2064">
            <v>750</v>
          </cell>
          <cell r="O2064" t="str">
            <v>فرعى</v>
          </cell>
          <cell r="P2064" t="str">
            <v>الاثاث</v>
          </cell>
          <cell r="Q2064" t="str">
            <v>دفتر 2</v>
          </cell>
          <cell r="R2064">
            <v>11</v>
          </cell>
        </row>
        <row r="2065">
          <cell r="D2065" t="str">
            <v/>
          </cell>
          <cell r="E2065" t="str">
            <v>عيادات</v>
          </cell>
          <cell r="F2065" t="str">
            <v>العيادات الخارجيه</v>
          </cell>
          <cell r="G2065">
            <v>159</v>
          </cell>
          <cell r="H2065" t="str">
            <v/>
          </cell>
          <cell r="I2065" t="str">
            <v>دولاب صاج 1 دلفه</v>
          </cell>
          <cell r="J2065" t="str">
            <v>عدد</v>
          </cell>
          <cell r="K2065">
            <v>1</v>
          </cell>
          <cell r="L2065">
            <v>1</v>
          </cell>
          <cell r="M2065">
            <v>800</v>
          </cell>
          <cell r="N2065">
            <v>800</v>
          </cell>
          <cell r="O2065" t="str">
            <v>فرعى</v>
          </cell>
          <cell r="P2065" t="str">
            <v>الاثاث</v>
          </cell>
          <cell r="Q2065" t="str">
            <v>دفتر 2</v>
          </cell>
          <cell r="R2065">
            <v>18</v>
          </cell>
        </row>
        <row r="2066">
          <cell r="D2066" t="str">
            <v/>
          </cell>
          <cell r="E2066" t="str">
            <v>عيادات</v>
          </cell>
          <cell r="F2066" t="str">
            <v>العيادات الخارجيه</v>
          </cell>
          <cell r="G2066">
            <v>160</v>
          </cell>
          <cell r="H2066" t="str">
            <v/>
          </cell>
          <cell r="I2066" t="str">
            <v>دولاب مستندات صاج 2 دلفه</v>
          </cell>
          <cell r="J2066" t="str">
            <v>عدد</v>
          </cell>
          <cell r="K2066">
            <v>1</v>
          </cell>
          <cell r="L2066">
            <v>1</v>
          </cell>
          <cell r="M2066">
            <v>1638</v>
          </cell>
          <cell r="N2066">
            <v>1638</v>
          </cell>
          <cell r="O2066" t="str">
            <v>فرعى</v>
          </cell>
          <cell r="P2066" t="str">
            <v>الاثاث</v>
          </cell>
          <cell r="Q2066" t="str">
            <v>دفتر 2</v>
          </cell>
          <cell r="R2066">
            <v>22</v>
          </cell>
        </row>
        <row r="2067">
          <cell r="D2067" t="str">
            <v/>
          </cell>
          <cell r="E2067" t="str">
            <v>عيادات</v>
          </cell>
          <cell r="F2067" t="str">
            <v>العيادات الخارجيه</v>
          </cell>
          <cell r="G2067">
            <v>1042</v>
          </cell>
          <cell r="H2067" t="str">
            <v/>
          </cell>
          <cell r="I2067" t="str">
            <v>رسيفر</v>
          </cell>
          <cell r="J2067" t="str">
            <v>عدد</v>
          </cell>
          <cell r="K2067">
            <v>1</v>
          </cell>
          <cell r="L2067">
            <v>1</v>
          </cell>
          <cell r="M2067">
            <v>150</v>
          </cell>
          <cell r="N2067">
            <v>150</v>
          </cell>
          <cell r="O2067" t="str">
            <v>فرعى</v>
          </cell>
          <cell r="P2067" t="str">
            <v>الاجهزه</v>
          </cell>
          <cell r="Q2067" t="str">
            <v>دفتر 3</v>
          </cell>
          <cell r="R2067">
            <v>16</v>
          </cell>
        </row>
        <row r="2068">
          <cell r="D2068" t="str">
            <v/>
          </cell>
          <cell r="E2068" t="str">
            <v>عيادات</v>
          </cell>
          <cell r="F2068" t="str">
            <v>العيادات الخارجيه</v>
          </cell>
          <cell r="G2068">
            <v>176</v>
          </cell>
          <cell r="H2068" t="str">
            <v/>
          </cell>
          <cell r="I2068" t="str">
            <v>سبت تعقيم</v>
          </cell>
          <cell r="J2068" t="str">
            <v>عدد</v>
          </cell>
          <cell r="K2068">
            <v>1</v>
          </cell>
          <cell r="L2068">
            <v>1</v>
          </cell>
          <cell r="M2068">
            <v>210</v>
          </cell>
          <cell r="N2068">
            <v>210</v>
          </cell>
          <cell r="O2068" t="str">
            <v>فرعى</v>
          </cell>
          <cell r="P2068" t="str">
            <v>الاثاث</v>
          </cell>
          <cell r="Q2068" t="str">
            <v>دفتر 2</v>
          </cell>
          <cell r="R2068">
            <v>30</v>
          </cell>
        </row>
        <row r="2069">
          <cell r="D2069" t="str">
            <v/>
          </cell>
          <cell r="E2069" t="str">
            <v>عيادات</v>
          </cell>
          <cell r="F2069" t="str">
            <v>العيادات الخارجيه</v>
          </cell>
          <cell r="G2069">
            <v>197</v>
          </cell>
          <cell r="H2069">
            <v>78</v>
          </cell>
          <cell r="I2069" t="str">
            <v>سرير كشف</v>
          </cell>
          <cell r="J2069" t="str">
            <v>عدد</v>
          </cell>
          <cell r="K2069">
            <v>5</v>
          </cell>
          <cell r="L2069">
            <v>5</v>
          </cell>
          <cell r="M2069">
            <v>1000</v>
          </cell>
          <cell r="N2069">
            <v>5000</v>
          </cell>
          <cell r="O2069" t="str">
            <v>فرعى</v>
          </cell>
          <cell r="P2069" t="str">
            <v>الاثاث</v>
          </cell>
          <cell r="Q2069" t="str">
            <v>دفتر 2</v>
          </cell>
          <cell r="R2069">
            <v>42</v>
          </cell>
        </row>
        <row r="2070">
          <cell r="D2070" t="str">
            <v/>
          </cell>
          <cell r="E2070" t="str">
            <v>عيادات</v>
          </cell>
          <cell r="F2070" t="str">
            <v>العيادات الخارجيه</v>
          </cell>
          <cell r="G2070">
            <v>208</v>
          </cell>
          <cell r="H2070" t="str">
            <v/>
          </cell>
          <cell r="I2070" t="str">
            <v>سلم 2 درجة</v>
          </cell>
          <cell r="J2070" t="str">
            <v>عدد</v>
          </cell>
          <cell r="K2070">
            <v>1</v>
          </cell>
          <cell r="L2070">
            <v>1</v>
          </cell>
          <cell r="M2070">
            <v>260</v>
          </cell>
          <cell r="N2070">
            <v>260</v>
          </cell>
          <cell r="O2070" t="str">
            <v>فرعى</v>
          </cell>
          <cell r="P2070" t="str">
            <v>الاثاث</v>
          </cell>
          <cell r="Q2070" t="str">
            <v>دفتر 2</v>
          </cell>
          <cell r="R2070">
            <v>50</v>
          </cell>
        </row>
        <row r="2071">
          <cell r="D2071" t="str">
            <v/>
          </cell>
          <cell r="E2071" t="str">
            <v>عيادات</v>
          </cell>
          <cell r="F2071" t="str">
            <v>العيادات الخارجيه</v>
          </cell>
          <cell r="G2071">
            <v>1036</v>
          </cell>
          <cell r="H2071">
            <v>26</v>
          </cell>
          <cell r="I2071" t="str">
            <v>سماعة طبيب</v>
          </cell>
          <cell r="J2071" t="str">
            <v>عدد</v>
          </cell>
          <cell r="K2071">
            <v>2</v>
          </cell>
          <cell r="L2071">
            <v>2</v>
          </cell>
          <cell r="M2071">
            <v>150</v>
          </cell>
          <cell r="N2071">
            <v>300</v>
          </cell>
          <cell r="O2071" t="str">
            <v>فرعى</v>
          </cell>
          <cell r="P2071" t="str">
            <v>الاثاث</v>
          </cell>
          <cell r="Q2071" t="str">
            <v>دفتر 2</v>
          </cell>
          <cell r="R2071">
            <v>55</v>
          </cell>
        </row>
        <row r="2072">
          <cell r="D2072" t="str">
            <v/>
          </cell>
          <cell r="E2072" t="str">
            <v>عيادات</v>
          </cell>
          <cell r="F2072" t="str">
            <v>العيادات الخارجيه</v>
          </cell>
          <cell r="G2072">
            <v>1113</v>
          </cell>
          <cell r="H2072" t="str">
            <v/>
          </cell>
          <cell r="I2072" t="str">
            <v>شفاط انف واذن</v>
          </cell>
          <cell r="J2072" t="str">
            <v>عدد</v>
          </cell>
          <cell r="K2072">
            <v>2</v>
          </cell>
          <cell r="L2072">
            <v>2</v>
          </cell>
          <cell r="N2072">
            <v>0</v>
          </cell>
          <cell r="O2072" t="str">
            <v>فرعى</v>
          </cell>
          <cell r="P2072" t="str">
            <v>الالات</v>
          </cell>
          <cell r="Q2072" t="str">
            <v>دفتر 4</v>
          </cell>
          <cell r="R2072">
            <v>62</v>
          </cell>
        </row>
        <row r="2073">
          <cell r="D2073" t="str">
            <v/>
          </cell>
          <cell r="E2073" t="str">
            <v>عيادات</v>
          </cell>
          <cell r="F2073" t="str">
            <v>العيادات الخارجيه</v>
          </cell>
          <cell r="G2073">
            <v>865</v>
          </cell>
          <cell r="H2073" t="str">
            <v/>
          </cell>
          <cell r="I2073" t="str">
            <v>شنيور للجبس ألماني</v>
          </cell>
          <cell r="J2073" t="str">
            <v>عدد</v>
          </cell>
          <cell r="K2073">
            <v>1</v>
          </cell>
          <cell r="L2073">
            <v>1</v>
          </cell>
          <cell r="M2073">
            <v>5085</v>
          </cell>
          <cell r="N2073">
            <v>5085</v>
          </cell>
          <cell r="O2073" t="str">
            <v>فرعى</v>
          </cell>
          <cell r="P2073" t="str">
            <v>الالات</v>
          </cell>
          <cell r="Q2073" t="str">
            <v>دفتر 4</v>
          </cell>
          <cell r="R2073">
            <v>27</v>
          </cell>
        </row>
        <row r="2074">
          <cell r="D2074" t="str">
            <v/>
          </cell>
          <cell r="E2074" t="str">
            <v>عيادات</v>
          </cell>
          <cell r="F2074" t="str">
            <v>العيادات الخارجيه</v>
          </cell>
          <cell r="G2074">
            <v>243</v>
          </cell>
          <cell r="H2074" t="str">
            <v/>
          </cell>
          <cell r="I2074" t="str">
            <v>صينية الات</v>
          </cell>
          <cell r="J2074" t="str">
            <v>عدد</v>
          </cell>
          <cell r="K2074">
            <v>1</v>
          </cell>
          <cell r="L2074">
            <v>1</v>
          </cell>
          <cell r="M2074">
            <v>50</v>
          </cell>
          <cell r="N2074">
            <v>50</v>
          </cell>
          <cell r="O2074" t="str">
            <v>فرعى</v>
          </cell>
          <cell r="P2074" t="str">
            <v>الالات</v>
          </cell>
          <cell r="Q2074" t="str">
            <v>دفتر 4</v>
          </cell>
          <cell r="R2074">
            <v>6</v>
          </cell>
        </row>
        <row r="2075">
          <cell r="D2075" t="str">
            <v/>
          </cell>
          <cell r="E2075" t="str">
            <v>عيادات</v>
          </cell>
          <cell r="F2075" t="str">
            <v>العيادات الخارجيه</v>
          </cell>
          <cell r="G2075">
            <v>1038</v>
          </cell>
          <cell r="H2075" t="str">
            <v/>
          </cell>
          <cell r="I2075" t="str">
            <v>فانوس اشعة</v>
          </cell>
          <cell r="J2075" t="str">
            <v>عدد</v>
          </cell>
          <cell r="K2075">
            <v>4</v>
          </cell>
          <cell r="L2075">
            <v>4</v>
          </cell>
          <cell r="M2075">
            <v>50</v>
          </cell>
          <cell r="N2075">
            <v>200</v>
          </cell>
          <cell r="O2075" t="str">
            <v>فرعى</v>
          </cell>
          <cell r="P2075" t="str">
            <v>الاثاث</v>
          </cell>
          <cell r="Q2075" t="str">
            <v>دفتر 2</v>
          </cell>
          <cell r="R2075">
            <v>98</v>
          </cell>
        </row>
        <row r="2076">
          <cell r="D2076" t="str">
            <v/>
          </cell>
          <cell r="E2076" t="str">
            <v>عيادات</v>
          </cell>
          <cell r="F2076" t="str">
            <v>العيادات الخارجيه</v>
          </cell>
          <cell r="G2076">
            <v>313</v>
          </cell>
          <cell r="H2076" t="str">
            <v/>
          </cell>
          <cell r="I2076" t="str">
            <v>كرسي</v>
          </cell>
          <cell r="J2076" t="str">
            <v>عدد</v>
          </cell>
          <cell r="K2076">
            <v>10</v>
          </cell>
          <cell r="L2076">
            <v>10</v>
          </cell>
          <cell r="M2076">
            <v>249</v>
          </cell>
          <cell r="N2076">
            <v>2490</v>
          </cell>
          <cell r="O2076" t="str">
            <v>فرعى</v>
          </cell>
          <cell r="P2076" t="str">
            <v>الاثاث</v>
          </cell>
          <cell r="Q2076" t="str">
            <v>دفتر 2</v>
          </cell>
          <cell r="R2076">
            <v>100</v>
          </cell>
        </row>
        <row r="2077">
          <cell r="D2077" t="str">
            <v/>
          </cell>
          <cell r="E2077" t="str">
            <v>عيادات</v>
          </cell>
          <cell r="F2077" t="str">
            <v>العيادات الخارجيه</v>
          </cell>
          <cell r="G2077">
            <v>315</v>
          </cell>
          <cell r="H2077" t="str">
            <v/>
          </cell>
          <cell r="I2077" t="str">
            <v>كرسي انتظار</v>
          </cell>
          <cell r="J2077" t="str">
            <v>عدد</v>
          </cell>
          <cell r="K2077">
            <v>8</v>
          </cell>
          <cell r="L2077">
            <v>7</v>
          </cell>
          <cell r="M2077">
            <v>935</v>
          </cell>
          <cell r="N2077">
            <v>6545</v>
          </cell>
          <cell r="O2077" t="str">
            <v>فرعى</v>
          </cell>
          <cell r="P2077" t="str">
            <v>الاثاث</v>
          </cell>
          <cell r="Q2077" t="str">
            <v>دفتر 3</v>
          </cell>
          <cell r="R2077">
            <v>32</v>
          </cell>
          <cell r="S2077">
            <v>44744</v>
          </cell>
          <cell r="T2077">
            <v>2</v>
          </cell>
          <cell r="V2077">
            <v>1</v>
          </cell>
        </row>
        <row r="2078">
          <cell r="D2078" t="str">
            <v/>
          </cell>
          <cell r="E2078" t="str">
            <v>عيادات</v>
          </cell>
          <cell r="F2078" t="str">
            <v>العيادات الخارجيه</v>
          </cell>
          <cell r="G2078">
            <v>316</v>
          </cell>
          <cell r="H2078" t="str">
            <v/>
          </cell>
          <cell r="I2078" t="str">
            <v>كرسي انتظار ستانلس</v>
          </cell>
          <cell r="J2078" t="str">
            <v>عدد</v>
          </cell>
          <cell r="K2078">
            <v>15</v>
          </cell>
          <cell r="L2078">
            <v>15</v>
          </cell>
          <cell r="M2078">
            <v>1850</v>
          </cell>
          <cell r="N2078">
            <v>27750</v>
          </cell>
          <cell r="O2078" t="str">
            <v>فرعى</v>
          </cell>
          <cell r="P2078" t="str">
            <v>الاثاث</v>
          </cell>
          <cell r="Q2078" t="str">
            <v>دفتر 3</v>
          </cell>
          <cell r="R2078">
            <v>33</v>
          </cell>
        </row>
        <row r="2079">
          <cell r="D2079" t="str">
            <v/>
          </cell>
          <cell r="E2079" t="str">
            <v>عيادات</v>
          </cell>
          <cell r="F2079" t="str">
            <v>العيادات الخارجيه</v>
          </cell>
          <cell r="G2079">
            <v>325</v>
          </cell>
          <cell r="H2079" t="str">
            <v/>
          </cell>
          <cell r="I2079" t="str">
            <v xml:space="preserve">كرسي دوران </v>
          </cell>
          <cell r="J2079" t="str">
            <v>عدد</v>
          </cell>
          <cell r="K2079">
            <v>1</v>
          </cell>
          <cell r="L2079">
            <v>1</v>
          </cell>
          <cell r="M2079">
            <v>450</v>
          </cell>
          <cell r="N2079">
            <v>450</v>
          </cell>
          <cell r="O2079" t="str">
            <v>فرعى</v>
          </cell>
          <cell r="P2079" t="str">
            <v>الاثاث</v>
          </cell>
          <cell r="Q2079" t="str">
            <v>دفتر 3</v>
          </cell>
          <cell r="R2079">
            <v>40</v>
          </cell>
        </row>
        <row r="2080">
          <cell r="D2080" t="str">
            <v/>
          </cell>
          <cell r="E2080" t="str">
            <v>عيادات</v>
          </cell>
          <cell r="F2080" t="str">
            <v>العيادات الخارجيه</v>
          </cell>
          <cell r="G2080">
            <v>327</v>
          </cell>
          <cell r="H2080" t="str">
            <v/>
          </cell>
          <cell r="I2080" t="str">
            <v>كرسي ستانلس</v>
          </cell>
          <cell r="J2080" t="str">
            <v>عدد</v>
          </cell>
          <cell r="K2080">
            <v>1</v>
          </cell>
          <cell r="L2080">
            <v>1</v>
          </cell>
          <cell r="M2080">
            <v>209</v>
          </cell>
          <cell r="N2080">
            <v>209</v>
          </cell>
          <cell r="O2080" t="str">
            <v>فرعى</v>
          </cell>
          <cell r="P2080" t="str">
            <v>الاثاث</v>
          </cell>
          <cell r="Q2080" t="str">
            <v>دفتر 3</v>
          </cell>
          <cell r="R2080">
            <v>42</v>
          </cell>
        </row>
        <row r="2081">
          <cell r="D2081" t="str">
            <v/>
          </cell>
          <cell r="E2081" t="str">
            <v>عيادات</v>
          </cell>
          <cell r="F2081" t="str">
            <v>العيادات الخارجيه</v>
          </cell>
          <cell r="G2081">
            <v>329</v>
          </cell>
          <cell r="H2081" t="str">
            <v/>
          </cell>
          <cell r="I2081" t="str">
            <v>كرسي طبيب</v>
          </cell>
          <cell r="J2081" t="str">
            <v>عدد</v>
          </cell>
          <cell r="K2081">
            <v>1</v>
          </cell>
          <cell r="L2081">
            <v>1</v>
          </cell>
          <cell r="M2081">
            <v>250</v>
          </cell>
          <cell r="N2081">
            <v>250</v>
          </cell>
          <cell r="O2081" t="str">
            <v>فرعى</v>
          </cell>
          <cell r="P2081" t="str">
            <v>الاثاث</v>
          </cell>
          <cell r="Q2081" t="str">
            <v>دفتر 3</v>
          </cell>
          <cell r="R2081">
            <v>44</v>
          </cell>
        </row>
        <row r="2082">
          <cell r="D2082" t="str">
            <v/>
          </cell>
          <cell r="E2082" t="str">
            <v>عيادات</v>
          </cell>
          <cell r="F2082" t="str">
            <v>العيادات الخارجيه</v>
          </cell>
          <cell r="G2082">
            <v>338</v>
          </cell>
          <cell r="H2082" t="str">
            <v/>
          </cell>
          <cell r="I2082" t="str">
            <v>كشاف انف وأذن</v>
          </cell>
          <cell r="J2082" t="str">
            <v>عدد</v>
          </cell>
          <cell r="K2082">
            <v>1</v>
          </cell>
          <cell r="L2082">
            <v>1</v>
          </cell>
          <cell r="M2082">
            <v>0</v>
          </cell>
          <cell r="N2082">
            <v>0</v>
          </cell>
          <cell r="O2082" t="str">
            <v>فرعى</v>
          </cell>
          <cell r="P2082" t="str">
            <v>الاجهزه</v>
          </cell>
          <cell r="Q2082" t="str">
            <v>دفتر 4</v>
          </cell>
          <cell r="R2082">
            <v>24</v>
          </cell>
        </row>
        <row r="2083">
          <cell r="D2083" t="str">
            <v/>
          </cell>
          <cell r="E2083" t="str">
            <v>عيادات</v>
          </cell>
          <cell r="F2083" t="str">
            <v>العيادات الخارجيه</v>
          </cell>
          <cell r="G2083">
            <v>348</v>
          </cell>
          <cell r="H2083" t="str">
            <v/>
          </cell>
          <cell r="I2083" t="str">
            <v>كمودينو خشب</v>
          </cell>
          <cell r="J2083" t="str">
            <v>عدد</v>
          </cell>
          <cell r="K2083">
            <v>1</v>
          </cell>
          <cell r="L2083">
            <v>1</v>
          </cell>
          <cell r="M2083">
            <v>185</v>
          </cell>
          <cell r="N2083">
            <v>185</v>
          </cell>
          <cell r="O2083" t="str">
            <v>فرعى</v>
          </cell>
          <cell r="P2083" t="str">
            <v>الاثاث</v>
          </cell>
          <cell r="Q2083" t="str">
            <v>دفتر 3</v>
          </cell>
          <cell r="R2083">
            <v>60</v>
          </cell>
        </row>
        <row r="2084">
          <cell r="D2084" t="str">
            <v/>
          </cell>
          <cell r="E2084" t="str">
            <v>عيادات</v>
          </cell>
          <cell r="F2084" t="str">
            <v>العيادات الخارجيه</v>
          </cell>
          <cell r="G2084">
            <v>666</v>
          </cell>
          <cell r="H2084" t="str">
            <v/>
          </cell>
          <cell r="I2084" t="str">
            <v>كول</v>
          </cell>
          <cell r="J2084" t="str">
            <v>عدد</v>
          </cell>
          <cell r="K2084">
            <v>1</v>
          </cell>
          <cell r="L2084">
            <v>1</v>
          </cell>
          <cell r="M2084">
            <v>16000</v>
          </cell>
          <cell r="N2084">
            <v>16000</v>
          </cell>
          <cell r="O2084" t="str">
            <v>فرعى</v>
          </cell>
          <cell r="P2084" t="str">
            <v>الاجهزه</v>
          </cell>
          <cell r="Q2084" t="str">
            <v>دفتر 4</v>
          </cell>
          <cell r="R2084">
            <v>30</v>
          </cell>
        </row>
        <row r="2085">
          <cell r="D2085" t="str">
            <v/>
          </cell>
          <cell r="E2085" t="str">
            <v>عيادات</v>
          </cell>
          <cell r="F2085" t="str">
            <v>العيادات الخارجيه</v>
          </cell>
          <cell r="G2085">
            <v>352</v>
          </cell>
          <cell r="H2085" t="str">
            <v/>
          </cell>
          <cell r="I2085" t="str">
            <v>كولدير مياه</v>
          </cell>
          <cell r="J2085" t="str">
            <v>عدد</v>
          </cell>
          <cell r="K2085">
            <v>1</v>
          </cell>
          <cell r="L2085">
            <v>1</v>
          </cell>
          <cell r="M2085">
            <v>2000</v>
          </cell>
          <cell r="N2085">
            <v>2000</v>
          </cell>
          <cell r="O2085" t="str">
            <v>فرعى</v>
          </cell>
          <cell r="P2085" t="str">
            <v>الاجهزه</v>
          </cell>
          <cell r="Q2085" t="str">
            <v>دفتر 4</v>
          </cell>
          <cell r="R2085">
            <v>31</v>
          </cell>
        </row>
        <row r="2086">
          <cell r="D2086" t="str">
            <v/>
          </cell>
          <cell r="E2086" t="str">
            <v>عيادات</v>
          </cell>
          <cell r="F2086" t="str">
            <v>العيادات الخارجيه</v>
          </cell>
          <cell r="G2086">
            <v>358</v>
          </cell>
          <cell r="H2086" t="str">
            <v/>
          </cell>
          <cell r="I2086" t="str">
            <v>لمبة كشف اوشن</v>
          </cell>
          <cell r="J2086" t="str">
            <v>عدد</v>
          </cell>
          <cell r="K2086">
            <v>1</v>
          </cell>
          <cell r="L2086">
            <v>1</v>
          </cell>
          <cell r="M2086">
            <v>3093</v>
          </cell>
          <cell r="N2086">
            <v>3093</v>
          </cell>
          <cell r="O2086" t="str">
            <v>فرعى</v>
          </cell>
          <cell r="P2086" t="str">
            <v>الاجهزه</v>
          </cell>
          <cell r="Q2086" t="str">
            <v>دفتر 4</v>
          </cell>
          <cell r="R2086">
            <v>34</v>
          </cell>
        </row>
        <row r="2087">
          <cell r="D2087" t="str">
            <v/>
          </cell>
          <cell r="E2087" t="str">
            <v>عيادات</v>
          </cell>
          <cell r="F2087" t="str">
            <v>العيادات الخارجيه</v>
          </cell>
          <cell r="G2087">
            <v>668</v>
          </cell>
          <cell r="H2087" t="str">
            <v/>
          </cell>
          <cell r="I2087" t="str">
            <v>لوحة الكترونية</v>
          </cell>
          <cell r="J2087" t="str">
            <v>عدد</v>
          </cell>
          <cell r="K2087">
            <v>1</v>
          </cell>
          <cell r="L2087">
            <v>1</v>
          </cell>
          <cell r="M2087">
            <v>3000</v>
          </cell>
          <cell r="N2087">
            <v>3000</v>
          </cell>
          <cell r="O2087" t="str">
            <v>فرعى</v>
          </cell>
          <cell r="P2087" t="str">
            <v>الاجهزه</v>
          </cell>
          <cell r="Q2087" t="str">
            <v>دفتر 4</v>
          </cell>
          <cell r="R2087">
            <v>36</v>
          </cell>
        </row>
        <row r="2088">
          <cell r="D2088" t="str">
            <v/>
          </cell>
          <cell r="E2088" t="str">
            <v>عيادات</v>
          </cell>
          <cell r="F2088" t="str">
            <v>العيادات الخارجيه</v>
          </cell>
          <cell r="G2088">
            <v>904</v>
          </cell>
          <cell r="H2088" t="str">
            <v/>
          </cell>
          <cell r="I2088" t="str">
            <v>ماسك ابر</v>
          </cell>
          <cell r="J2088" t="str">
            <v>عدد</v>
          </cell>
          <cell r="K2088">
            <v>2</v>
          </cell>
          <cell r="L2088">
            <v>2</v>
          </cell>
          <cell r="M2088">
            <v>25</v>
          </cell>
          <cell r="N2088">
            <v>50</v>
          </cell>
          <cell r="O2088" t="str">
            <v>فرعى</v>
          </cell>
          <cell r="P2088" t="str">
            <v>الالات</v>
          </cell>
          <cell r="Q2088" t="str">
            <v xml:space="preserve">دفتر 1 </v>
          </cell>
          <cell r="R2088">
            <v>81</v>
          </cell>
        </row>
        <row r="2089">
          <cell r="D2089" t="str">
            <v/>
          </cell>
          <cell r="E2089" t="str">
            <v>عيادات</v>
          </cell>
          <cell r="F2089" t="str">
            <v>العيادات الخارجيه</v>
          </cell>
          <cell r="G2089">
            <v>364</v>
          </cell>
          <cell r="H2089" t="str">
            <v/>
          </cell>
          <cell r="I2089" t="str">
            <v>مايك JPS 101 Judea</v>
          </cell>
          <cell r="J2089" t="str">
            <v>عدد</v>
          </cell>
          <cell r="K2089">
            <v>1</v>
          </cell>
          <cell r="L2089">
            <v>1</v>
          </cell>
          <cell r="M2089">
            <v>50</v>
          </cell>
          <cell r="N2089">
            <v>50</v>
          </cell>
          <cell r="O2089" t="str">
            <v>فرعى</v>
          </cell>
          <cell r="P2089" t="str">
            <v>الاثاث</v>
          </cell>
          <cell r="Q2089" t="str">
            <v>دفتر 3</v>
          </cell>
          <cell r="R2089">
            <v>73</v>
          </cell>
        </row>
        <row r="2090">
          <cell r="D2090" t="str">
            <v/>
          </cell>
          <cell r="E2090" t="str">
            <v>عيادات</v>
          </cell>
          <cell r="F2090" t="str">
            <v>العيادات الخارجيه</v>
          </cell>
          <cell r="G2090">
            <v>926</v>
          </cell>
          <cell r="H2090" t="str">
            <v/>
          </cell>
          <cell r="I2090" t="str">
            <v>مباعد انف</v>
          </cell>
          <cell r="J2090" t="str">
            <v>عدد</v>
          </cell>
          <cell r="K2090">
            <v>3</v>
          </cell>
          <cell r="L2090">
            <v>3</v>
          </cell>
          <cell r="M2090">
            <v>0</v>
          </cell>
          <cell r="N2090">
            <v>0</v>
          </cell>
          <cell r="O2090" t="str">
            <v>فرعى</v>
          </cell>
          <cell r="P2090" t="str">
            <v>الالات</v>
          </cell>
          <cell r="Q2090" t="str">
            <v>دفتر 4</v>
          </cell>
          <cell r="R2090">
            <v>7</v>
          </cell>
        </row>
        <row r="2091">
          <cell r="D2091" t="str">
            <v/>
          </cell>
          <cell r="E2091" t="str">
            <v>عيادات</v>
          </cell>
          <cell r="F2091" t="str">
            <v>العيادات الخارجيه</v>
          </cell>
          <cell r="G2091">
            <v>947</v>
          </cell>
          <cell r="H2091" t="str">
            <v/>
          </cell>
          <cell r="I2091" t="str">
            <v>مرآة رئس (مرآة حنجرية )</v>
          </cell>
          <cell r="J2091" t="str">
            <v>عدد</v>
          </cell>
          <cell r="K2091">
            <v>1</v>
          </cell>
          <cell r="L2091">
            <v>1</v>
          </cell>
          <cell r="M2091">
            <v>70</v>
          </cell>
          <cell r="N2091">
            <v>70</v>
          </cell>
          <cell r="O2091" t="str">
            <v>فرعى</v>
          </cell>
          <cell r="P2091" t="str">
            <v>الالات</v>
          </cell>
          <cell r="Q2091" t="str">
            <v>دفتر 4</v>
          </cell>
          <cell r="R2091">
            <v>38</v>
          </cell>
        </row>
        <row r="2092">
          <cell r="D2092" t="str">
            <v/>
          </cell>
          <cell r="E2092" t="str">
            <v>عيادات</v>
          </cell>
          <cell r="F2092" t="str">
            <v>العيادات الخارجيه</v>
          </cell>
          <cell r="G2092">
            <v>377</v>
          </cell>
          <cell r="H2092" t="str">
            <v/>
          </cell>
          <cell r="I2092" t="str">
            <v>مروحة حائط توشيبا</v>
          </cell>
          <cell r="J2092" t="str">
            <v>عدد</v>
          </cell>
          <cell r="K2092">
            <v>2</v>
          </cell>
          <cell r="L2092">
            <v>2</v>
          </cell>
          <cell r="M2092">
            <v>525</v>
          </cell>
          <cell r="N2092">
            <v>1050</v>
          </cell>
          <cell r="O2092" t="str">
            <v>فرعى</v>
          </cell>
          <cell r="P2092" t="str">
            <v>الاجهزه</v>
          </cell>
          <cell r="Q2092" t="str">
            <v>دفتر 4</v>
          </cell>
          <cell r="R2092">
            <v>70</v>
          </cell>
        </row>
        <row r="2093">
          <cell r="D2093" t="str">
            <v/>
          </cell>
          <cell r="E2093" t="str">
            <v>عيادات</v>
          </cell>
          <cell r="F2093" t="str">
            <v>العيادات الخارجيه</v>
          </cell>
          <cell r="G2093">
            <v>378</v>
          </cell>
          <cell r="H2093" t="str">
            <v/>
          </cell>
          <cell r="I2093" t="str">
            <v>مروحة حائط فريش</v>
          </cell>
          <cell r="J2093" t="str">
            <v>عدد</v>
          </cell>
          <cell r="K2093">
            <v>1</v>
          </cell>
          <cell r="L2093">
            <v>1</v>
          </cell>
          <cell r="M2093">
            <v>700</v>
          </cell>
          <cell r="N2093">
            <v>700</v>
          </cell>
          <cell r="O2093" t="str">
            <v>فرعى</v>
          </cell>
          <cell r="P2093" t="str">
            <v>الاجهزه</v>
          </cell>
          <cell r="Q2093" t="str">
            <v>دفتر 4</v>
          </cell>
          <cell r="R2093">
            <v>71</v>
          </cell>
        </row>
        <row r="2094">
          <cell r="D2094" t="str">
            <v/>
          </cell>
          <cell r="E2094" t="str">
            <v>عيادات</v>
          </cell>
          <cell r="F2094" t="str">
            <v>العيادات الخارجيه</v>
          </cell>
          <cell r="G2094">
            <v>1100</v>
          </cell>
          <cell r="H2094">
            <v>51</v>
          </cell>
          <cell r="I2094" t="str">
            <v>مروحة حائط فريش 18بوصه شبح</v>
          </cell>
          <cell r="J2094" t="str">
            <v>عدد</v>
          </cell>
          <cell r="K2094">
            <v>2</v>
          </cell>
          <cell r="L2094">
            <v>2</v>
          </cell>
          <cell r="M2094">
            <v>700</v>
          </cell>
          <cell r="N2094">
            <v>1400</v>
          </cell>
          <cell r="O2094" t="str">
            <v>فرعى</v>
          </cell>
          <cell r="P2094" t="str">
            <v>الاجهزه</v>
          </cell>
          <cell r="Q2094" t="str">
            <v>دفتر 5</v>
          </cell>
          <cell r="R2094">
            <v>33</v>
          </cell>
        </row>
        <row r="2095">
          <cell r="D2095" t="str">
            <v/>
          </cell>
          <cell r="E2095" t="str">
            <v>عيادات</v>
          </cell>
          <cell r="F2095" t="str">
            <v>العيادات الخارجيه</v>
          </cell>
          <cell r="G2095">
            <v>1133</v>
          </cell>
          <cell r="H2095" t="str">
            <v/>
          </cell>
          <cell r="I2095" t="str">
            <v>مروحة عمودية صينى</v>
          </cell>
          <cell r="J2095" t="str">
            <v>عدد</v>
          </cell>
          <cell r="L2095">
            <v>1</v>
          </cell>
          <cell r="M2095">
            <v>800</v>
          </cell>
          <cell r="N2095">
            <v>800</v>
          </cell>
          <cell r="O2095" t="str">
            <v>فرعى</v>
          </cell>
          <cell r="P2095" t="str">
            <v>الاجهزه</v>
          </cell>
          <cell r="Q2095" t="str">
            <v>دفتر 5</v>
          </cell>
          <cell r="R2095">
            <v>42</v>
          </cell>
          <cell r="S2095">
            <v>44852</v>
          </cell>
          <cell r="T2095" t="str">
            <v>نقل</v>
          </cell>
          <cell r="U2095">
            <v>1</v>
          </cell>
        </row>
        <row r="2096">
          <cell r="D2096" t="str">
            <v/>
          </cell>
          <cell r="E2096" t="str">
            <v>عيادات</v>
          </cell>
          <cell r="F2096" t="str">
            <v>العيادات الخارجيه</v>
          </cell>
          <cell r="G2096">
            <v>574</v>
          </cell>
          <cell r="H2096" t="str">
            <v/>
          </cell>
          <cell r="I2096" t="str">
            <v>مروحه سقف ROVO</v>
          </cell>
          <cell r="J2096" t="str">
            <v>عدد</v>
          </cell>
          <cell r="K2096">
            <v>2</v>
          </cell>
          <cell r="L2096">
            <v>2</v>
          </cell>
          <cell r="M2096">
            <v>335</v>
          </cell>
          <cell r="N2096">
            <v>670</v>
          </cell>
          <cell r="O2096" t="str">
            <v>فرعى</v>
          </cell>
          <cell r="P2096" t="str">
            <v>الاجهزه</v>
          </cell>
          <cell r="Q2096" t="str">
            <v>دفتر 2</v>
          </cell>
          <cell r="R2096">
            <v>45</v>
          </cell>
        </row>
        <row r="2097">
          <cell r="D2097" t="str">
            <v/>
          </cell>
          <cell r="E2097" t="str">
            <v>عيادات</v>
          </cell>
          <cell r="F2097" t="str">
            <v>العيادات الخارجيه</v>
          </cell>
          <cell r="G2097">
            <v>952</v>
          </cell>
          <cell r="H2097" t="str">
            <v/>
          </cell>
          <cell r="I2097" t="str">
            <v>مسطرة لقياس الطول SEC216</v>
          </cell>
          <cell r="J2097" t="str">
            <v>عدد</v>
          </cell>
          <cell r="K2097">
            <v>1</v>
          </cell>
          <cell r="L2097">
            <v>1</v>
          </cell>
          <cell r="M2097">
            <v>1100</v>
          </cell>
          <cell r="N2097">
            <v>1100</v>
          </cell>
          <cell r="O2097" t="str">
            <v>فرعى</v>
          </cell>
          <cell r="P2097" t="str">
            <v>الالات</v>
          </cell>
          <cell r="Q2097" t="str">
            <v>دفتر 4</v>
          </cell>
          <cell r="R2097">
            <v>39</v>
          </cell>
        </row>
        <row r="2098">
          <cell r="D2098" t="str">
            <v/>
          </cell>
          <cell r="E2098" t="str">
            <v>عيادات</v>
          </cell>
          <cell r="F2098" t="str">
            <v>العيادات الخارجيه</v>
          </cell>
          <cell r="G2098">
            <v>953</v>
          </cell>
          <cell r="H2098" t="str">
            <v/>
          </cell>
          <cell r="I2098" t="str">
            <v>مسطرة لقياس الطول SEC417</v>
          </cell>
          <cell r="J2098" t="str">
            <v>عدد</v>
          </cell>
          <cell r="K2098">
            <v>1</v>
          </cell>
          <cell r="L2098">
            <v>1</v>
          </cell>
          <cell r="M2098">
            <v>990</v>
          </cell>
          <cell r="N2098">
            <v>990</v>
          </cell>
          <cell r="O2098" t="str">
            <v>فرعى</v>
          </cell>
          <cell r="P2098" t="str">
            <v>الالات</v>
          </cell>
          <cell r="Q2098" t="str">
            <v>دفتر 4</v>
          </cell>
          <cell r="R2098">
            <v>40</v>
          </cell>
        </row>
        <row r="2099">
          <cell r="D2099" t="str">
            <v/>
          </cell>
          <cell r="E2099" t="str">
            <v>عيادات</v>
          </cell>
          <cell r="F2099" t="str">
            <v>العيادات الخارجيه</v>
          </cell>
          <cell r="G2099">
            <v>958</v>
          </cell>
          <cell r="H2099">
            <v>28</v>
          </cell>
          <cell r="I2099" t="str">
            <v xml:space="preserve">مطرقة كشف </v>
          </cell>
          <cell r="J2099" t="str">
            <v>عدد</v>
          </cell>
          <cell r="K2099">
            <v>1</v>
          </cell>
          <cell r="L2099">
            <v>1</v>
          </cell>
          <cell r="M2099">
            <v>47</v>
          </cell>
          <cell r="N2099">
            <v>47</v>
          </cell>
          <cell r="O2099" t="str">
            <v>فرعى</v>
          </cell>
          <cell r="P2099" t="str">
            <v>الالات</v>
          </cell>
          <cell r="Q2099" t="str">
            <v>دفتر 4</v>
          </cell>
          <cell r="R2099">
            <v>41</v>
          </cell>
        </row>
        <row r="2100">
          <cell r="D2100" t="str">
            <v/>
          </cell>
          <cell r="E2100" t="str">
            <v>عيادات</v>
          </cell>
          <cell r="F2100" t="str">
            <v>العيادات الخارجيه</v>
          </cell>
          <cell r="G2100">
            <v>963</v>
          </cell>
          <cell r="H2100" t="str">
            <v/>
          </cell>
          <cell r="I2100" t="str">
            <v>مقص</v>
          </cell>
          <cell r="J2100" t="str">
            <v>عدد</v>
          </cell>
          <cell r="K2100">
            <v>3</v>
          </cell>
          <cell r="L2100">
            <v>3</v>
          </cell>
          <cell r="M2100">
            <v>75</v>
          </cell>
          <cell r="N2100">
            <v>225</v>
          </cell>
          <cell r="O2100" t="str">
            <v>فرعى</v>
          </cell>
          <cell r="P2100" t="str">
            <v>الالات</v>
          </cell>
          <cell r="Q2100" t="str">
            <v>دفتر 4</v>
          </cell>
          <cell r="R2100">
            <v>8</v>
          </cell>
        </row>
        <row r="2101">
          <cell r="D2101" t="str">
            <v/>
          </cell>
          <cell r="E2101" t="str">
            <v>عيادات</v>
          </cell>
          <cell r="F2101" t="str">
            <v>العيادات الخارجيه</v>
          </cell>
          <cell r="G2101">
            <v>973</v>
          </cell>
          <cell r="H2101">
            <v>5</v>
          </cell>
          <cell r="I2101" t="str">
            <v xml:space="preserve">مقص فك غرز </v>
          </cell>
          <cell r="J2101" t="str">
            <v>عدد</v>
          </cell>
          <cell r="K2101">
            <v>2</v>
          </cell>
          <cell r="L2101">
            <v>2</v>
          </cell>
          <cell r="M2101">
            <v>7.28</v>
          </cell>
          <cell r="N2101">
            <v>14.56</v>
          </cell>
          <cell r="O2101" t="str">
            <v>فرعى</v>
          </cell>
          <cell r="P2101" t="str">
            <v>الالات</v>
          </cell>
          <cell r="Q2101" t="str">
            <v>دفتر 4</v>
          </cell>
          <cell r="R2101">
            <v>10</v>
          </cell>
        </row>
        <row r="2102">
          <cell r="D2102" t="str">
            <v/>
          </cell>
          <cell r="E2102" t="str">
            <v>عيادات</v>
          </cell>
          <cell r="F2102" t="str">
            <v>العيادات الخارجيه</v>
          </cell>
          <cell r="G2102">
            <v>699</v>
          </cell>
          <cell r="H2102" t="str">
            <v/>
          </cell>
          <cell r="I2102" t="str">
            <v>مكبر صوت  piano</v>
          </cell>
          <cell r="J2102" t="str">
            <v>عدد</v>
          </cell>
          <cell r="K2102">
            <v>1</v>
          </cell>
          <cell r="L2102">
            <v>1</v>
          </cell>
          <cell r="M2102">
            <v>1400</v>
          </cell>
          <cell r="N2102">
            <v>1400</v>
          </cell>
          <cell r="O2102" t="str">
            <v>فرعى</v>
          </cell>
          <cell r="P2102" t="str">
            <v>الاجهزه</v>
          </cell>
          <cell r="Q2102" t="str">
            <v>دفتر 4</v>
          </cell>
          <cell r="R2102">
            <v>84</v>
          </cell>
        </row>
        <row r="2103">
          <cell r="D2103" t="str">
            <v/>
          </cell>
          <cell r="E2103" t="str">
            <v>عيادات</v>
          </cell>
          <cell r="F2103" t="str">
            <v>العيادات الخارجيه</v>
          </cell>
          <cell r="G2103">
            <v>404</v>
          </cell>
          <cell r="H2103" t="str">
            <v/>
          </cell>
          <cell r="I2103" t="str">
            <v>مكتب خشب</v>
          </cell>
          <cell r="J2103" t="str">
            <v>عدد</v>
          </cell>
          <cell r="K2103">
            <v>1</v>
          </cell>
          <cell r="L2103">
            <v>1</v>
          </cell>
          <cell r="M2103">
            <v>320</v>
          </cell>
          <cell r="N2103">
            <v>320</v>
          </cell>
          <cell r="O2103" t="str">
            <v>فرعى</v>
          </cell>
          <cell r="P2103" t="str">
            <v>الاثاث</v>
          </cell>
          <cell r="Q2103" t="str">
            <v>دفتر 4</v>
          </cell>
          <cell r="R2103">
            <v>6</v>
          </cell>
        </row>
        <row r="2104">
          <cell r="D2104" t="str">
            <v/>
          </cell>
          <cell r="E2104" t="str">
            <v>عيادات</v>
          </cell>
          <cell r="F2104" t="str">
            <v>العيادات الخارجيه</v>
          </cell>
          <cell r="G2104">
            <v>406</v>
          </cell>
          <cell r="H2104" t="str">
            <v/>
          </cell>
          <cell r="I2104" t="str">
            <v>مكتب صاج 3 درج</v>
          </cell>
          <cell r="J2104" t="str">
            <v>عدد</v>
          </cell>
          <cell r="K2104">
            <v>1</v>
          </cell>
          <cell r="L2104">
            <v>1</v>
          </cell>
          <cell r="M2104">
            <v>495</v>
          </cell>
          <cell r="N2104">
            <v>495</v>
          </cell>
          <cell r="O2104" t="str">
            <v>فرعى</v>
          </cell>
          <cell r="P2104" t="str">
            <v>الاثاث</v>
          </cell>
          <cell r="Q2104" t="str">
            <v>دفتر 3</v>
          </cell>
          <cell r="R2104">
            <v>100</v>
          </cell>
        </row>
        <row r="2105">
          <cell r="D2105" t="str">
            <v/>
          </cell>
          <cell r="E2105" t="str">
            <v>عيادات</v>
          </cell>
          <cell r="F2105" t="str">
            <v>العيادات الخارجيه</v>
          </cell>
          <cell r="G2105">
            <v>982</v>
          </cell>
          <cell r="H2105" t="str">
            <v/>
          </cell>
          <cell r="I2105" t="str">
            <v>منظار اتوسكوب Riester</v>
          </cell>
          <cell r="J2105" t="str">
            <v>عدد</v>
          </cell>
          <cell r="K2105">
            <v>2</v>
          </cell>
          <cell r="L2105">
            <v>2</v>
          </cell>
          <cell r="M2105">
            <v>1000</v>
          </cell>
          <cell r="N2105">
            <v>2000</v>
          </cell>
          <cell r="O2105" t="str">
            <v>فرعى</v>
          </cell>
          <cell r="P2105" t="str">
            <v>الالات</v>
          </cell>
          <cell r="Q2105" t="str">
            <v>دفتر 4</v>
          </cell>
          <cell r="R2105">
            <v>56</v>
          </cell>
        </row>
        <row r="2106">
          <cell r="D2106" t="str">
            <v/>
          </cell>
          <cell r="E2106" t="str">
            <v>عيادات</v>
          </cell>
          <cell r="F2106" t="str">
            <v>العيادات الخارجيه</v>
          </cell>
          <cell r="G2106">
            <v>984</v>
          </cell>
          <cell r="H2106" t="str">
            <v/>
          </cell>
          <cell r="I2106" t="str">
            <v xml:space="preserve">منظار أذن Kawe </v>
          </cell>
          <cell r="J2106" t="str">
            <v>عدد</v>
          </cell>
          <cell r="K2106">
            <v>1</v>
          </cell>
          <cell r="L2106">
            <v>1</v>
          </cell>
          <cell r="M2106">
            <v>3400</v>
          </cell>
          <cell r="N2106">
            <v>3400</v>
          </cell>
          <cell r="O2106" t="str">
            <v>فرعى</v>
          </cell>
          <cell r="P2106" t="str">
            <v>الالات</v>
          </cell>
          <cell r="Q2106" t="str">
            <v>دفتر 4</v>
          </cell>
          <cell r="R2106">
            <v>44</v>
          </cell>
        </row>
        <row r="2107">
          <cell r="D2107" t="str">
            <v/>
          </cell>
          <cell r="E2107" t="str">
            <v>عيادات</v>
          </cell>
          <cell r="F2107" t="str">
            <v>العيادات الخارجيه</v>
          </cell>
          <cell r="G2107">
            <v>985</v>
          </cell>
          <cell r="H2107" t="str">
            <v/>
          </cell>
          <cell r="I2107" t="str">
            <v>منظار أذن Rion</v>
          </cell>
          <cell r="J2107" t="str">
            <v>عدد</v>
          </cell>
          <cell r="K2107">
            <v>1</v>
          </cell>
          <cell r="L2107">
            <v>1</v>
          </cell>
          <cell r="M2107">
            <v>3400</v>
          </cell>
          <cell r="N2107">
            <v>3400</v>
          </cell>
          <cell r="O2107" t="str">
            <v>فرعى</v>
          </cell>
          <cell r="P2107" t="str">
            <v>الالات</v>
          </cell>
          <cell r="Q2107" t="str">
            <v>دفتر 4</v>
          </cell>
          <cell r="R2107">
            <v>45</v>
          </cell>
        </row>
        <row r="2108">
          <cell r="D2108" t="str">
            <v/>
          </cell>
          <cell r="E2108" t="str">
            <v>عيادات</v>
          </cell>
          <cell r="F2108" t="str">
            <v>العيادات الخارجيه</v>
          </cell>
          <cell r="G2108">
            <v>986</v>
          </cell>
          <cell r="H2108" t="str">
            <v/>
          </cell>
          <cell r="I2108" t="str">
            <v>منظار أذن welchallyn</v>
          </cell>
          <cell r="J2108" t="str">
            <v>عدد</v>
          </cell>
          <cell r="K2108">
            <v>1</v>
          </cell>
          <cell r="L2108">
            <v>1</v>
          </cell>
          <cell r="M2108">
            <v>3400</v>
          </cell>
          <cell r="N2108">
            <v>3400</v>
          </cell>
          <cell r="O2108" t="str">
            <v>فرعى</v>
          </cell>
          <cell r="P2108" t="str">
            <v>الالات</v>
          </cell>
          <cell r="Q2108" t="str">
            <v>دفتر 4</v>
          </cell>
          <cell r="R2108">
            <v>46</v>
          </cell>
        </row>
        <row r="2109">
          <cell r="D2109" t="str">
            <v/>
          </cell>
          <cell r="E2109" t="str">
            <v>عيادات</v>
          </cell>
          <cell r="F2109" t="str">
            <v>العيادات الخارجيه</v>
          </cell>
          <cell r="G2109">
            <v>995</v>
          </cell>
          <cell r="H2109" t="str">
            <v/>
          </cell>
          <cell r="I2109" t="str">
            <v xml:space="preserve">موسعات شرج </v>
          </cell>
          <cell r="J2109" t="str">
            <v>عدد</v>
          </cell>
          <cell r="K2109">
            <v>11</v>
          </cell>
          <cell r="L2109">
            <v>11</v>
          </cell>
          <cell r="M2109">
            <v>107</v>
          </cell>
          <cell r="N2109">
            <v>1177</v>
          </cell>
          <cell r="O2109" t="str">
            <v>فرعى</v>
          </cell>
          <cell r="P2109" t="str">
            <v>الالات</v>
          </cell>
          <cell r="Q2109" t="str">
            <v xml:space="preserve">دفتر 1 </v>
          </cell>
          <cell r="R2109">
            <v>86</v>
          </cell>
        </row>
        <row r="2110">
          <cell r="D2110" t="str">
            <v/>
          </cell>
          <cell r="E2110" t="str">
            <v>عيادات</v>
          </cell>
          <cell r="F2110" t="str">
            <v>العيادات الخارجيه</v>
          </cell>
          <cell r="G2110">
            <v>717</v>
          </cell>
          <cell r="H2110" t="str">
            <v/>
          </cell>
          <cell r="I2110" t="str">
            <v>مونيتور سبسلاب 1050</v>
          </cell>
          <cell r="J2110" t="str">
            <v>عدد</v>
          </cell>
          <cell r="K2110">
            <v>1</v>
          </cell>
          <cell r="L2110">
            <v>1</v>
          </cell>
          <cell r="M2110">
            <v>5000</v>
          </cell>
          <cell r="N2110">
            <v>5000</v>
          </cell>
          <cell r="O2110" t="str">
            <v>فرعى</v>
          </cell>
          <cell r="P2110" t="str">
            <v>الاجهزه</v>
          </cell>
          <cell r="Q2110" t="str">
            <v>دفتر 5</v>
          </cell>
          <cell r="R2110">
            <v>4</v>
          </cell>
        </row>
        <row r="2111">
          <cell r="D2111" t="str">
            <v/>
          </cell>
          <cell r="E2111" t="str">
            <v>عيادات</v>
          </cell>
          <cell r="F2111" t="str">
            <v>العيادات الخارجيه</v>
          </cell>
          <cell r="G2111">
            <v>420</v>
          </cell>
          <cell r="H2111">
            <v>36</v>
          </cell>
          <cell r="I2111" t="str">
            <v>ميزان اطفال 20ك</v>
          </cell>
          <cell r="J2111" t="str">
            <v>عدد</v>
          </cell>
          <cell r="K2111">
            <v>1</v>
          </cell>
          <cell r="L2111">
            <v>1</v>
          </cell>
          <cell r="M2111">
            <v>350</v>
          </cell>
          <cell r="N2111">
            <v>350</v>
          </cell>
          <cell r="O2111" t="str">
            <v>فرعى</v>
          </cell>
          <cell r="P2111" t="str">
            <v>الاثاث</v>
          </cell>
          <cell r="Q2111" t="str">
            <v>دفتر 4</v>
          </cell>
          <cell r="R2111">
            <v>18</v>
          </cell>
        </row>
        <row r="2112">
          <cell r="D2112" t="str">
            <v/>
          </cell>
          <cell r="E2112" t="str">
            <v>عيادات</v>
          </cell>
          <cell r="F2112" t="str">
            <v>العيادات الخارجيه</v>
          </cell>
          <cell r="G2112">
            <v>435</v>
          </cell>
          <cell r="H2112" t="str">
            <v/>
          </cell>
          <cell r="I2112" t="str">
            <v>ميزان قائم Seca</v>
          </cell>
          <cell r="J2112" t="str">
            <v>عدد</v>
          </cell>
          <cell r="K2112">
            <v>1</v>
          </cell>
          <cell r="L2112">
            <v>1</v>
          </cell>
          <cell r="M2112">
            <v>1375</v>
          </cell>
          <cell r="N2112">
            <v>1375</v>
          </cell>
          <cell r="O2112" t="str">
            <v>فرعى</v>
          </cell>
          <cell r="P2112" t="str">
            <v>الاثاث</v>
          </cell>
          <cell r="Q2112" t="str">
            <v>دفتر 4</v>
          </cell>
          <cell r="R2112">
            <v>27</v>
          </cell>
        </row>
        <row r="2113">
          <cell r="D2113" t="str">
            <v/>
          </cell>
          <cell r="E2113" t="str">
            <v>عيادات</v>
          </cell>
          <cell r="F2113" t="str">
            <v>العيادات الخارجيه</v>
          </cell>
          <cell r="G2113">
            <v>436</v>
          </cell>
          <cell r="H2113" t="str">
            <v/>
          </cell>
          <cell r="I2113" t="str">
            <v>ميزان قائم بمؤشر</v>
          </cell>
          <cell r="J2113" t="str">
            <v>عدد</v>
          </cell>
          <cell r="K2113">
            <v>1</v>
          </cell>
          <cell r="L2113">
            <v>1</v>
          </cell>
          <cell r="M2113">
            <v>700</v>
          </cell>
          <cell r="N2113">
            <v>700</v>
          </cell>
          <cell r="O2113" t="str">
            <v>فرعى</v>
          </cell>
          <cell r="P2113" t="str">
            <v>الاثاث</v>
          </cell>
          <cell r="Q2113" t="str">
            <v>دفتر 4</v>
          </cell>
          <cell r="R2113">
            <v>28</v>
          </cell>
        </row>
        <row r="2114">
          <cell r="D2114" t="str">
            <v/>
          </cell>
          <cell r="E2114" t="str">
            <v>عيادات</v>
          </cell>
          <cell r="F2114" t="str">
            <v>العيادات الخارجيه</v>
          </cell>
          <cell r="G2114">
            <v>430</v>
          </cell>
          <cell r="H2114">
            <v>82</v>
          </cell>
          <cell r="I2114" t="str">
            <v>ميزان قائم ديجيتال 150ك</v>
          </cell>
          <cell r="J2114" t="str">
            <v>عدد</v>
          </cell>
          <cell r="K2114">
            <v>1</v>
          </cell>
          <cell r="L2114">
            <v>1</v>
          </cell>
          <cell r="M2114">
            <v>680</v>
          </cell>
          <cell r="N2114">
            <v>680</v>
          </cell>
          <cell r="O2114" t="str">
            <v>فرعى</v>
          </cell>
          <cell r="P2114" t="str">
            <v>الاثاث</v>
          </cell>
          <cell r="Q2114" t="str">
            <v>دفتر 4</v>
          </cell>
          <cell r="R2114">
            <v>30</v>
          </cell>
        </row>
        <row r="2115">
          <cell r="D2115" t="str">
            <v/>
          </cell>
          <cell r="E2115" t="str">
            <v>عيادات</v>
          </cell>
          <cell r="F2115" t="str">
            <v>العيادات الخارجيه</v>
          </cell>
          <cell r="G2115">
            <v>454</v>
          </cell>
          <cell r="H2115" t="str">
            <v/>
          </cell>
          <cell r="I2115" t="str">
            <v>وحدة مكتب 130*80</v>
          </cell>
          <cell r="J2115" t="str">
            <v>عدد</v>
          </cell>
          <cell r="K2115">
            <v>1</v>
          </cell>
          <cell r="L2115">
            <v>0</v>
          </cell>
          <cell r="M2115">
            <v>575</v>
          </cell>
          <cell r="N2115">
            <v>0</v>
          </cell>
          <cell r="O2115" t="str">
            <v>فرعى</v>
          </cell>
          <cell r="P2115" t="str">
            <v>الاثاث</v>
          </cell>
          <cell r="Q2115" t="str">
            <v>دفتر 4</v>
          </cell>
          <cell r="R2115">
            <v>49</v>
          </cell>
          <cell r="S2115">
            <v>44839</v>
          </cell>
          <cell r="T2115" t="str">
            <v>نقل</v>
          </cell>
          <cell r="V2115">
            <v>1</v>
          </cell>
        </row>
        <row r="2116">
          <cell r="D2116" t="str">
            <v/>
          </cell>
          <cell r="E2116" t="str">
            <v>عيادات</v>
          </cell>
          <cell r="F2116" t="str">
            <v>العيادات الخارجيه</v>
          </cell>
          <cell r="G2116">
            <v>455</v>
          </cell>
          <cell r="H2116" t="str">
            <v/>
          </cell>
          <cell r="I2116" t="str">
            <v>وحدة مكتب 80*80</v>
          </cell>
          <cell r="J2116" t="str">
            <v>عدد</v>
          </cell>
          <cell r="K2116">
            <v>3</v>
          </cell>
          <cell r="L2116">
            <v>2</v>
          </cell>
          <cell r="M2116">
            <v>430</v>
          </cell>
          <cell r="N2116">
            <v>860</v>
          </cell>
          <cell r="O2116" t="str">
            <v>فرعى</v>
          </cell>
          <cell r="P2116" t="str">
            <v>الاثاث</v>
          </cell>
          <cell r="Q2116" t="str">
            <v>دفتر 4</v>
          </cell>
          <cell r="R2116">
            <v>50</v>
          </cell>
          <cell r="S2116">
            <v>44839</v>
          </cell>
          <cell r="T2116" t="str">
            <v>نقل</v>
          </cell>
          <cell r="V2116">
            <v>1</v>
          </cell>
        </row>
        <row r="2117">
          <cell r="D2117" t="str">
            <v/>
          </cell>
          <cell r="E2117" t="str">
            <v>عيادات</v>
          </cell>
          <cell r="F2117" t="str">
            <v>العيادات الخارجيه</v>
          </cell>
          <cell r="G2117">
            <v>1112</v>
          </cell>
          <cell r="H2117" t="str">
            <v/>
          </cell>
          <cell r="I2117" t="str">
            <v>وصله شفاط ( قطعه معدنيه )</v>
          </cell>
          <cell r="J2117" t="str">
            <v>عدد</v>
          </cell>
          <cell r="K2117">
            <v>1</v>
          </cell>
          <cell r="L2117">
            <v>1</v>
          </cell>
          <cell r="N2117">
            <v>0</v>
          </cell>
          <cell r="O2117" t="str">
            <v>فرعى</v>
          </cell>
          <cell r="P2117" t="str">
            <v>الالات</v>
          </cell>
          <cell r="Q2117" t="str">
            <v>دفتر 4</v>
          </cell>
          <cell r="R2117">
            <v>61</v>
          </cell>
        </row>
        <row r="2118">
          <cell r="D2118" t="str">
            <v/>
          </cell>
          <cell r="E2118" t="str">
            <v>غازات</v>
          </cell>
          <cell r="F2118" t="str">
            <v>الغازات</v>
          </cell>
          <cell r="G2118">
            <v>14</v>
          </cell>
          <cell r="H2118" t="str">
            <v/>
          </cell>
          <cell r="I2118" t="str">
            <v xml:space="preserve">اسطوانة اكسجين 17لتر </v>
          </cell>
          <cell r="J2118" t="str">
            <v>عدد</v>
          </cell>
          <cell r="K2118">
            <v>128</v>
          </cell>
          <cell r="L2118">
            <v>128</v>
          </cell>
          <cell r="M2118">
            <v>500</v>
          </cell>
          <cell r="N2118">
            <v>64000</v>
          </cell>
          <cell r="O2118" t="str">
            <v>فرعى</v>
          </cell>
          <cell r="P2118" t="str">
            <v>الاثاث</v>
          </cell>
          <cell r="Q2118" t="str">
            <v>دفتر 1</v>
          </cell>
          <cell r="R2118">
            <v>8</v>
          </cell>
        </row>
        <row r="2119">
          <cell r="D2119" t="str">
            <v/>
          </cell>
          <cell r="E2119" t="str">
            <v>غازات</v>
          </cell>
          <cell r="F2119" t="str">
            <v>الغازات</v>
          </cell>
          <cell r="G2119">
            <v>486</v>
          </cell>
          <cell r="H2119" t="str">
            <v/>
          </cell>
          <cell r="I2119" t="str">
            <v>جهاز توزيع فلاتر NASSETTI</v>
          </cell>
          <cell r="J2119" t="str">
            <v>عدد</v>
          </cell>
          <cell r="K2119">
            <v>2</v>
          </cell>
          <cell r="L2119">
            <v>2</v>
          </cell>
          <cell r="M2119">
            <v>0</v>
          </cell>
          <cell r="N2119">
            <v>0</v>
          </cell>
          <cell r="O2119" t="str">
            <v>فرعى</v>
          </cell>
          <cell r="P2119" t="str">
            <v>الاجهزه</v>
          </cell>
          <cell r="Q2119" t="str">
            <v>دفتر 2</v>
          </cell>
          <cell r="R2119">
            <v>7</v>
          </cell>
        </row>
        <row r="2120">
          <cell r="D2120" t="str">
            <v/>
          </cell>
          <cell r="E2120" t="str">
            <v>غازات</v>
          </cell>
          <cell r="F2120" t="str">
            <v>الغازات</v>
          </cell>
          <cell r="G2120">
            <v>555</v>
          </cell>
          <cell r="H2120" t="str">
            <v/>
          </cell>
          <cell r="I2120" t="str">
            <v>جهاز ضغط POTTRIN NASSETTI</v>
          </cell>
          <cell r="J2120" t="str">
            <v>عدد</v>
          </cell>
          <cell r="K2120">
            <v>2</v>
          </cell>
          <cell r="L2120">
            <v>2</v>
          </cell>
          <cell r="M2120">
            <v>980</v>
          </cell>
          <cell r="N2120">
            <v>1960</v>
          </cell>
          <cell r="O2120" t="str">
            <v>فرعى</v>
          </cell>
          <cell r="P2120" t="str">
            <v>الاجهزه</v>
          </cell>
          <cell r="Q2120" t="str">
            <v>دفتر 2</v>
          </cell>
          <cell r="R2120">
            <v>24</v>
          </cell>
        </row>
        <row r="2121">
          <cell r="D2121" t="str">
            <v/>
          </cell>
          <cell r="E2121" t="str">
            <v>غازات</v>
          </cell>
          <cell r="F2121" t="str">
            <v>الغازات</v>
          </cell>
          <cell r="G2121">
            <v>134</v>
          </cell>
          <cell r="H2121" t="str">
            <v/>
          </cell>
          <cell r="I2121" t="str">
            <v xml:space="preserve">خزان 6000فرنسي </v>
          </cell>
          <cell r="J2121" t="str">
            <v>عدد</v>
          </cell>
          <cell r="K2121">
            <v>1</v>
          </cell>
          <cell r="L2121">
            <v>1</v>
          </cell>
          <cell r="M2121">
            <v>690000</v>
          </cell>
          <cell r="N2121">
            <v>690000</v>
          </cell>
          <cell r="O2121" t="str">
            <v>فرعى</v>
          </cell>
          <cell r="P2121" t="str">
            <v>الاثاث</v>
          </cell>
          <cell r="Q2121" t="str">
            <v>دفتر 1</v>
          </cell>
          <cell r="R2121">
            <v>92</v>
          </cell>
        </row>
        <row r="2122">
          <cell r="D2122" t="str">
            <v/>
          </cell>
          <cell r="E2122" t="str">
            <v>غازات</v>
          </cell>
          <cell r="F2122" t="str">
            <v>الغازات</v>
          </cell>
          <cell r="G2122">
            <v>135</v>
          </cell>
          <cell r="H2122" t="str">
            <v/>
          </cell>
          <cell r="I2122" t="str">
            <v>خزان شفط دريجر</v>
          </cell>
          <cell r="J2122" t="str">
            <v>عدد</v>
          </cell>
          <cell r="K2122">
            <v>1</v>
          </cell>
          <cell r="L2122">
            <v>1</v>
          </cell>
          <cell r="M2122">
            <v>97898</v>
          </cell>
          <cell r="N2122">
            <v>97898</v>
          </cell>
          <cell r="O2122" t="str">
            <v>فرعى</v>
          </cell>
          <cell r="P2122" t="str">
            <v>الاجهزه</v>
          </cell>
          <cell r="Q2122" t="str">
            <v>دفتر 3</v>
          </cell>
          <cell r="R2122">
            <v>4</v>
          </cell>
        </row>
        <row r="2123">
          <cell r="D2123" t="str">
            <v/>
          </cell>
          <cell r="E2123" t="str">
            <v>غازات</v>
          </cell>
          <cell r="F2123" t="str">
            <v>الغازات</v>
          </cell>
          <cell r="G2123">
            <v>194</v>
          </cell>
          <cell r="H2123" t="str">
            <v/>
          </cell>
          <cell r="I2123" t="str">
            <v>سرير خشب</v>
          </cell>
          <cell r="J2123" t="str">
            <v>عدد</v>
          </cell>
          <cell r="K2123">
            <v>1</v>
          </cell>
          <cell r="L2123">
            <v>1</v>
          </cell>
          <cell r="M2123">
            <v>300</v>
          </cell>
          <cell r="N2123">
            <v>300</v>
          </cell>
          <cell r="O2123" t="str">
            <v>فرعى</v>
          </cell>
          <cell r="P2123" t="str">
            <v>الاثاث</v>
          </cell>
          <cell r="Q2123" t="str">
            <v>دفتر 2</v>
          </cell>
          <cell r="R2123">
            <v>39</v>
          </cell>
        </row>
        <row r="2124">
          <cell r="D2124" t="str">
            <v/>
          </cell>
          <cell r="E2124" t="str">
            <v>غازات</v>
          </cell>
          <cell r="F2124" t="str">
            <v>الغازات</v>
          </cell>
          <cell r="G2124">
            <v>637</v>
          </cell>
          <cell r="H2124" t="str">
            <v/>
          </cell>
          <cell r="I2124" t="str">
            <v>شبكة اكسجين 2خط NASSETTI</v>
          </cell>
          <cell r="J2124" t="str">
            <v>عدد</v>
          </cell>
          <cell r="K2124">
            <v>1</v>
          </cell>
          <cell r="L2124">
            <v>1</v>
          </cell>
          <cell r="M2124">
            <v>0</v>
          </cell>
          <cell r="N2124">
            <v>0</v>
          </cell>
          <cell r="O2124" t="str">
            <v>فرعى</v>
          </cell>
          <cell r="P2124" t="str">
            <v>الاجهزه</v>
          </cell>
          <cell r="Q2124" t="str">
            <v>دفتر 3</v>
          </cell>
          <cell r="R2124">
            <v>64</v>
          </cell>
        </row>
        <row r="2125">
          <cell r="D2125" t="str">
            <v/>
          </cell>
          <cell r="E2125" t="str">
            <v>غازات</v>
          </cell>
          <cell r="F2125" t="str">
            <v>الغازات</v>
          </cell>
          <cell r="G2125">
            <v>638</v>
          </cell>
          <cell r="H2125" t="str">
            <v/>
          </cell>
          <cell r="I2125" t="str">
            <v>شبكة الغازات الجناح الجديد دريجر</v>
          </cell>
          <cell r="J2125" t="str">
            <v>عدد</v>
          </cell>
          <cell r="K2125">
            <v>1</v>
          </cell>
          <cell r="L2125">
            <v>1</v>
          </cell>
          <cell r="M2125">
            <v>720000</v>
          </cell>
          <cell r="N2125">
            <v>720000</v>
          </cell>
          <cell r="O2125" t="str">
            <v>فرعى</v>
          </cell>
          <cell r="P2125" t="str">
            <v>الاجهزه</v>
          </cell>
          <cell r="Q2125" t="str">
            <v>دفتر 3</v>
          </cell>
          <cell r="R2125">
            <v>65</v>
          </cell>
        </row>
        <row r="2126">
          <cell r="D2126" t="str">
            <v/>
          </cell>
          <cell r="E2126" t="str">
            <v>غازات</v>
          </cell>
          <cell r="F2126" t="str">
            <v>الغازات</v>
          </cell>
          <cell r="G2126">
            <v>232</v>
          </cell>
          <cell r="H2126">
            <v>15</v>
          </cell>
          <cell r="I2126" t="str">
            <v xml:space="preserve">شفاط حائط 65 × 65 </v>
          </cell>
          <cell r="J2126" t="str">
            <v>عدد</v>
          </cell>
          <cell r="K2126">
            <v>5</v>
          </cell>
          <cell r="L2126">
            <v>7</v>
          </cell>
          <cell r="M2126">
            <v>4332</v>
          </cell>
          <cell r="N2126">
            <v>30324</v>
          </cell>
          <cell r="O2126" t="str">
            <v>فرعى</v>
          </cell>
          <cell r="P2126" t="str">
            <v>الاجهزه</v>
          </cell>
          <cell r="Q2126" t="str">
            <v>دفتر 3</v>
          </cell>
          <cell r="R2126">
            <v>68</v>
          </cell>
          <cell r="S2126">
            <v>44802</v>
          </cell>
          <cell r="T2126">
            <v>16</v>
          </cell>
          <cell r="U2126">
            <v>2</v>
          </cell>
        </row>
        <row r="2127">
          <cell r="D2127" t="str">
            <v/>
          </cell>
          <cell r="E2127" t="str">
            <v>غازات</v>
          </cell>
          <cell r="F2127" t="str">
            <v>الغازات</v>
          </cell>
          <cell r="G2127">
            <v>233</v>
          </cell>
          <cell r="H2127" t="str">
            <v/>
          </cell>
          <cell r="I2127" t="str">
            <v>شفاط كهربائي</v>
          </cell>
          <cell r="J2127" t="str">
            <v>عدد</v>
          </cell>
          <cell r="K2127">
            <v>4</v>
          </cell>
          <cell r="L2127">
            <v>4</v>
          </cell>
          <cell r="M2127">
            <v>1350</v>
          </cell>
          <cell r="N2127">
            <v>5400</v>
          </cell>
          <cell r="O2127" t="str">
            <v>فرعى</v>
          </cell>
          <cell r="P2127" t="str">
            <v>الاجهزه</v>
          </cell>
          <cell r="Q2127" t="str">
            <v>دفتر 3</v>
          </cell>
          <cell r="R2127">
            <v>70</v>
          </cell>
        </row>
        <row r="2128">
          <cell r="D2128" t="str">
            <v/>
          </cell>
          <cell r="E2128" t="str">
            <v>غازات</v>
          </cell>
          <cell r="F2128" t="str">
            <v>الغازات</v>
          </cell>
          <cell r="G2128">
            <v>640</v>
          </cell>
          <cell r="H2128" t="str">
            <v/>
          </cell>
          <cell r="I2128" t="str">
            <v>شفط NASSETTI</v>
          </cell>
          <cell r="J2128" t="str">
            <v>عدد</v>
          </cell>
          <cell r="K2128">
            <v>2</v>
          </cell>
          <cell r="L2128">
            <v>2</v>
          </cell>
          <cell r="M2128">
            <v>17500</v>
          </cell>
          <cell r="N2128">
            <v>35000</v>
          </cell>
          <cell r="O2128" t="str">
            <v>فرعى</v>
          </cell>
          <cell r="P2128" t="str">
            <v>الاجهزه</v>
          </cell>
          <cell r="Q2128" t="str">
            <v>دفتر 3</v>
          </cell>
          <cell r="R2128">
            <v>71</v>
          </cell>
        </row>
        <row r="2129">
          <cell r="D2129" t="str">
            <v/>
          </cell>
          <cell r="E2129" t="str">
            <v>غازات</v>
          </cell>
          <cell r="F2129" t="str">
            <v>الغازات</v>
          </cell>
          <cell r="G2129">
            <v>641</v>
          </cell>
          <cell r="H2129" t="str">
            <v/>
          </cell>
          <cell r="I2129" t="str">
            <v xml:space="preserve">شفط دريجر </v>
          </cell>
          <cell r="J2129" t="str">
            <v>عدد</v>
          </cell>
          <cell r="K2129">
            <v>2</v>
          </cell>
          <cell r="L2129">
            <v>2</v>
          </cell>
          <cell r="M2129">
            <v>88920</v>
          </cell>
          <cell r="N2129">
            <v>177840</v>
          </cell>
          <cell r="O2129" t="str">
            <v>فرعى</v>
          </cell>
          <cell r="P2129" t="str">
            <v>الاجهزه</v>
          </cell>
          <cell r="Q2129" t="str">
            <v>دفتر 3</v>
          </cell>
          <cell r="R2129">
            <v>72</v>
          </cell>
        </row>
        <row r="2130">
          <cell r="D2130" t="str">
            <v/>
          </cell>
          <cell r="E2130" t="str">
            <v>غازات</v>
          </cell>
          <cell r="F2130" t="str">
            <v>الغازات</v>
          </cell>
          <cell r="G2130">
            <v>665</v>
          </cell>
          <cell r="H2130" t="str">
            <v/>
          </cell>
          <cell r="I2130" t="str">
            <v>كمبروسر هواء دريجر</v>
          </cell>
          <cell r="J2130" t="str">
            <v>عدد</v>
          </cell>
          <cell r="K2130">
            <v>2</v>
          </cell>
          <cell r="L2130">
            <v>2</v>
          </cell>
          <cell r="N2130">
            <v>0</v>
          </cell>
          <cell r="O2130" t="str">
            <v>فرعى</v>
          </cell>
          <cell r="P2130" t="str">
            <v>الاجهزه</v>
          </cell>
          <cell r="Q2130" t="str">
            <v>دفتر 4</v>
          </cell>
          <cell r="R2130">
            <v>29</v>
          </cell>
        </row>
        <row r="2131">
          <cell r="D2131" t="str">
            <v/>
          </cell>
          <cell r="E2131" t="str">
            <v>غازات</v>
          </cell>
          <cell r="F2131" t="str">
            <v>الغازات</v>
          </cell>
          <cell r="G2131">
            <v>670</v>
          </cell>
          <cell r="H2131" t="str">
            <v/>
          </cell>
          <cell r="I2131" t="str">
            <v>لوحة انزار NASSETTI</v>
          </cell>
          <cell r="J2131" t="str">
            <v>عدد</v>
          </cell>
          <cell r="K2131">
            <v>2</v>
          </cell>
          <cell r="L2131">
            <v>2</v>
          </cell>
          <cell r="M2131">
            <v>5333</v>
          </cell>
          <cell r="N2131">
            <v>10666</v>
          </cell>
          <cell r="O2131" t="str">
            <v>فرعى</v>
          </cell>
          <cell r="P2131" t="str">
            <v>الاجهزه</v>
          </cell>
          <cell r="Q2131" t="str">
            <v>دفتر 4</v>
          </cell>
          <cell r="R2131">
            <v>38</v>
          </cell>
        </row>
        <row r="2132">
          <cell r="D2132" t="str">
            <v/>
          </cell>
          <cell r="E2132" t="str">
            <v>غازات</v>
          </cell>
          <cell r="F2132" t="str">
            <v>الغازات</v>
          </cell>
          <cell r="G2132">
            <v>672</v>
          </cell>
          <cell r="H2132" t="str">
            <v/>
          </cell>
          <cell r="I2132" t="str">
            <v>لوحة كهرباء دريجر</v>
          </cell>
          <cell r="J2132" t="str">
            <v>عدد</v>
          </cell>
          <cell r="K2132">
            <v>4</v>
          </cell>
          <cell r="L2132">
            <v>4</v>
          </cell>
          <cell r="M2132">
            <v>0</v>
          </cell>
          <cell r="N2132">
            <v>0</v>
          </cell>
          <cell r="O2132" t="str">
            <v>فرعى</v>
          </cell>
          <cell r="P2132" t="str">
            <v>الاجهزه</v>
          </cell>
          <cell r="Q2132" t="str">
            <v>دفتر 4</v>
          </cell>
          <cell r="R2132">
            <v>40</v>
          </cell>
        </row>
        <row r="2133">
          <cell r="D2133" t="str">
            <v/>
          </cell>
          <cell r="E2133" t="str">
            <v>غازات</v>
          </cell>
          <cell r="F2133" t="str">
            <v>الغازات</v>
          </cell>
          <cell r="G2133">
            <v>677</v>
          </cell>
          <cell r="H2133" t="str">
            <v/>
          </cell>
          <cell r="I2133" t="str">
            <v>ماكينة شفط فكيوم</v>
          </cell>
          <cell r="J2133" t="str">
            <v>عدد</v>
          </cell>
          <cell r="K2133">
            <v>2</v>
          </cell>
          <cell r="L2133">
            <v>2</v>
          </cell>
          <cell r="M2133">
            <v>17500</v>
          </cell>
          <cell r="N2133">
            <v>35000</v>
          </cell>
          <cell r="O2133" t="str">
            <v>فرعى</v>
          </cell>
          <cell r="P2133" t="str">
            <v>الاجهزه</v>
          </cell>
          <cell r="Q2133" t="str">
            <v>دفتر 4</v>
          </cell>
          <cell r="R2133">
            <v>44</v>
          </cell>
        </row>
        <row r="2134">
          <cell r="D2134" t="str">
            <v/>
          </cell>
          <cell r="E2134" t="str">
            <v>غازات</v>
          </cell>
          <cell r="F2134" t="str">
            <v>الغازات</v>
          </cell>
          <cell r="G2134">
            <v>561</v>
          </cell>
          <cell r="H2134" t="str">
            <v/>
          </cell>
          <cell r="I2134" t="str">
            <v>ماكينه شفط مركزى 100متر</v>
          </cell>
          <cell r="J2134" t="str">
            <v>عدد</v>
          </cell>
          <cell r="K2134">
            <v>2</v>
          </cell>
          <cell r="L2134">
            <v>2</v>
          </cell>
          <cell r="M2134">
            <v>88920</v>
          </cell>
          <cell r="N2134">
            <v>177840</v>
          </cell>
          <cell r="O2134" t="str">
            <v>فرعى</v>
          </cell>
          <cell r="P2134" t="str">
            <v>الاجهزه</v>
          </cell>
          <cell r="Q2134" t="str">
            <v>دفتر 4</v>
          </cell>
          <cell r="R2134">
            <v>51</v>
          </cell>
        </row>
        <row r="2135">
          <cell r="D2135" t="str">
            <v/>
          </cell>
          <cell r="E2135" t="str">
            <v>غازات</v>
          </cell>
          <cell r="F2135" t="str">
            <v>الغازات</v>
          </cell>
          <cell r="G2135">
            <v>685</v>
          </cell>
          <cell r="H2135" t="str">
            <v/>
          </cell>
          <cell r="I2135" t="str">
            <v>مجفف PORTRIN</v>
          </cell>
          <cell r="J2135" t="str">
            <v>عدد</v>
          </cell>
          <cell r="K2135">
            <v>2</v>
          </cell>
          <cell r="L2135">
            <v>2</v>
          </cell>
          <cell r="M2135">
            <v>0</v>
          </cell>
          <cell r="N2135">
            <v>0</v>
          </cell>
          <cell r="O2135" t="str">
            <v>فرعى</v>
          </cell>
          <cell r="P2135" t="str">
            <v>الاجهزه</v>
          </cell>
          <cell r="Q2135" t="str">
            <v>دفتر 4</v>
          </cell>
          <cell r="R2135">
            <v>58</v>
          </cell>
        </row>
        <row r="2136">
          <cell r="D2136" t="str">
            <v/>
          </cell>
          <cell r="E2136" t="str">
            <v>غازات</v>
          </cell>
          <cell r="F2136" t="str">
            <v>الغازات</v>
          </cell>
          <cell r="G2136">
            <v>686</v>
          </cell>
          <cell r="H2136" t="str">
            <v/>
          </cell>
          <cell r="I2136" t="str">
            <v xml:space="preserve">مجفف دريجر </v>
          </cell>
          <cell r="J2136" t="str">
            <v>عدد</v>
          </cell>
          <cell r="K2136">
            <v>2</v>
          </cell>
          <cell r="L2136">
            <v>2</v>
          </cell>
          <cell r="M2136">
            <v>0</v>
          </cell>
          <cell r="N2136">
            <v>0</v>
          </cell>
          <cell r="O2136" t="str">
            <v>فرعى</v>
          </cell>
          <cell r="P2136" t="str">
            <v>الاجهزه</v>
          </cell>
          <cell r="Q2136" t="str">
            <v>دفتر 4</v>
          </cell>
          <cell r="R2136">
            <v>59</v>
          </cell>
        </row>
        <row r="2137">
          <cell r="D2137" t="str">
            <v/>
          </cell>
          <cell r="E2137" t="str">
            <v>غازات</v>
          </cell>
          <cell r="F2137" t="str">
            <v>الغازات</v>
          </cell>
          <cell r="G2137">
            <v>691</v>
          </cell>
          <cell r="H2137" t="str">
            <v/>
          </cell>
          <cell r="I2137" t="str">
            <v xml:space="preserve">محطة هواء </v>
          </cell>
          <cell r="J2137" t="str">
            <v>عدد</v>
          </cell>
          <cell r="K2137">
            <v>2</v>
          </cell>
          <cell r="L2137">
            <v>2</v>
          </cell>
          <cell r="M2137">
            <v>175000</v>
          </cell>
          <cell r="N2137">
            <v>350000</v>
          </cell>
          <cell r="O2137" t="str">
            <v>فرعى</v>
          </cell>
          <cell r="P2137" t="str">
            <v>الاجهزه</v>
          </cell>
          <cell r="Q2137" t="str">
            <v>دفتر 4</v>
          </cell>
          <cell r="R2137">
            <v>64</v>
          </cell>
        </row>
        <row r="2138">
          <cell r="D2138" t="str">
            <v/>
          </cell>
          <cell r="E2138" t="str">
            <v>غازات</v>
          </cell>
          <cell r="F2138" t="str">
            <v>الغازات</v>
          </cell>
          <cell r="G2138">
            <v>692</v>
          </cell>
          <cell r="H2138" t="str">
            <v/>
          </cell>
          <cell r="I2138" t="str">
            <v>مخفض ادوار 2 ساعه</v>
          </cell>
          <cell r="J2138" t="str">
            <v>عدد</v>
          </cell>
          <cell r="K2138">
            <v>2</v>
          </cell>
          <cell r="L2138">
            <v>2</v>
          </cell>
          <cell r="M2138">
            <v>8360</v>
          </cell>
          <cell r="N2138">
            <v>16720</v>
          </cell>
          <cell r="O2138" t="str">
            <v>فرعى</v>
          </cell>
          <cell r="P2138" t="str">
            <v>الاجهزه</v>
          </cell>
          <cell r="Q2138" t="str">
            <v>دفتر 4</v>
          </cell>
          <cell r="R2138">
            <v>65</v>
          </cell>
        </row>
        <row r="2139">
          <cell r="D2139" t="str">
            <v/>
          </cell>
          <cell r="E2139" t="str">
            <v>غازات</v>
          </cell>
          <cell r="F2139" t="str">
            <v>الغازات</v>
          </cell>
          <cell r="G2139">
            <v>378</v>
          </cell>
          <cell r="H2139" t="str">
            <v/>
          </cell>
          <cell r="I2139" t="str">
            <v>مروحة حائط فريش</v>
          </cell>
          <cell r="J2139" t="str">
            <v>عدد</v>
          </cell>
          <cell r="K2139">
            <v>1</v>
          </cell>
          <cell r="L2139">
            <v>1</v>
          </cell>
          <cell r="M2139">
            <v>700</v>
          </cell>
          <cell r="N2139">
            <v>700</v>
          </cell>
          <cell r="O2139" t="str">
            <v>فرعى</v>
          </cell>
          <cell r="P2139" t="str">
            <v>الاجهزه</v>
          </cell>
          <cell r="Q2139" t="str">
            <v>دفتر 4</v>
          </cell>
          <cell r="R2139">
            <v>71</v>
          </cell>
        </row>
        <row r="2140">
          <cell r="D2140" t="str">
            <v/>
          </cell>
          <cell r="E2140" t="str">
            <v>غازات</v>
          </cell>
          <cell r="F2140" t="str">
            <v>الغازات</v>
          </cell>
          <cell r="G2140">
            <v>379</v>
          </cell>
          <cell r="H2140" t="str">
            <v/>
          </cell>
          <cell r="I2140" t="str">
            <v xml:space="preserve">مروحة سقف </v>
          </cell>
          <cell r="J2140" t="str">
            <v>عدد</v>
          </cell>
          <cell r="K2140">
            <v>1</v>
          </cell>
          <cell r="L2140">
            <v>1</v>
          </cell>
          <cell r="M2140">
            <v>620</v>
          </cell>
          <cell r="N2140">
            <v>620</v>
          </cell>
          <cell r="O2140" t="str">
            <v>فرعى</v>
          </cell>
          <cell r="P2140" t="str">
            <v>الاجهزه</v>
          </cell>
          <cell r="Q2140" t="str">
            <v>دفتر 4</v>
          </cell>
          <cell r="R2140">
            <v>72</v>
          </cell>
        </row>
        <row r="2141">
          <cell r="D2141" t="str">
            <v/>
          </cell>
          <cell r="E2141" t="str">
            <v>غازات</v>
          </cell>
          <cell r="F2141" t="str">
            <v>الغازات</v>
          </cell>
          <cell r="G2141">
            <v>412</v>
          </cell>
          <cell r="H2141" t="str">
            <v/>
          </cell>
          <cell r="I2141" t="str">
            <v xml:space="preserve">منظم عادي </v>
          </cell>
          <cell r="J2141" t="str">
            <v>عدد</v>
          </cell>
          <cell r="K2141">
            <v>4</v>
          </cell>
          <cell r="L2141">
            <v>4</v>
          </cell>
          <cell r="M2141">
            <v>500</v>
          </cell>
          <cell r="N2141">
            <v>2000</v>
          </cell>
          <cell r="O2141" t="str">
            <v>فرعى</v>
          </cell>
          <cell r="P2141" t="str">
            <v>الاجهزه</v>
          </cell>
          <cell r="Q2141" t="str">
            <v>دفتر 4</v>
          </cell>
          <cell r="R2141">
            <v>93</v>
          </cell>
        </row>
        <row r="2142">
          <cell r="D2142" t="str">
            <v/>
          </cell>
          <cell r="E2142" t="str">
            <v>غازات</v>
          </cell>
          <cell r="F2142" t="str">
            <v>الغازات</v>
          </cell>
          <cell r="G2142">
            <v>1034</v>
          </cell>
          <cell r="H2142" t="str">
            <v/>
          </cell>
          <cell r="I2142" t="str">
            <v xml:space="preserve">وصلة اكسجين </v>
          </cell>
          <cell r="J2142" t="str">
            <v>عدد</v>
          </cell>
          <cell r="K2142">
            <v>1</v>
          </cell>
          <cell r="L2142">
            <v>1</v>
          </cell>
          <cell r="M2142">
            <v>0</v>
          </cell>
          <cell r="N2142">
            <v>0</v>
          </cell>
          <cell r="O2142" t="str">
            <v>فرعى</v>
          </cell>
          <cell r="P2142" t="str">
            <v>الاثاث</v>
          </cell>
          <cell r="Q2142" t="str">
            <v>دفتر 4</v>
          </cell>
          <cell r="R2142">
            <v>52</v>
          </cell>
        </row>
        <row r="2143">
          <cell r="D2143" t="str">
            <v/>
          </cell>
          <cell r="E2143" t="str">
            <v>قاعه ص</v>
          </cell>
          <cell r="F2143" t="str">
            <v>القاعة الصغرى</v>
          </cell>
          <cell r="G2143">
            <v>48</v>
          </cell>
          <cell r="H2143" t="str">
            <v/>
          </cell>
          <cell r="I2143" t="str">
            <v>ترابيزة اجتماعات</v>
          </cell>
          <cell r="J2143" t="str">
            <v>عدد</v>
          </cell>
          <cell r="K2143">
            <v>5</v>
          </cell>
          <cell r="L2143">
            <v>5</v>
          </cell>
          <cell r="M2143">
            <v>2160</v>
          </cell>
          <cell r="N2143">
            <v>10800</v>
          </cell>
          <cell r="O2143" t="str">
            <v>شخصى</v>
          </cell>
          <cell r="P2143" t="str">
            <v>الاثاث</v>
          </cell>
          <cell r="Q2143" t="str">
            <v>دفتر 1</v>
          </cell>
          <cell r="R2143">
            <v>28</v>
          </cell>
        </row>
        <row r="2144">
          <cell r="D2144" t="str">
            <v/>
          </cell>
          <cell r="E2144" t="str">
            <v>قاعه ص</v>
          </cell>
          <cell r="F2144" t="str">
            <v>القاعة الصغرى</v>
          </cell>
          <cell r="G2144">
            <v>474</v>
          </cell>
          <cell r="H2144" t="str">
            <v/>
          </cell>
          <cell r="I2144" t="str">
            <v>جهاز تكييف كولدير</v>
          </cell>
          <cell r="J2144" t="str">
            <v>عدد</v>
          </cell>
          <cell r="K2144">
            <v>2</v>
          </cell>
          <cell r="L2144">
            <v>2</v>
          </cell>
          <cell r="M2144">
            <v>3975</v>
          </cell>
          <cell r="N2144">
            <v>7950</v>
          </cell>
          <cell r="O2144" t="str">
            <v>شخصى</v>
          </cell>
          <cell r="P2144" t="str">
            <v>الاجهزه</v>
          </cell>
          <cell r="Q2144" t="str">
            <v>دفتر 1</v>
          </cell>
          <cell r="R2144">
            <v>94</v>
          </cell>
        </row>
        <row r="2145">
          <cell r="D2145" t="str">
            <v/>
          </cell>
          <cell r="E2145" t="str">
            <v>قاعه ص</v>
          </cell>
          <cell r="F2145" t="str">
            <v>القاعة الصغرى</v>
          </cell>
          <cell r="G2145">
            <v>326</v>
          </cell>
          <cell r="H2145" t="str">
            <v/>
          </cell>
          <cell r="I2145" t="str">
            <v>كرسي دوران هيدرولك</v>
          </cell>
          <cell r="J2145" t="str">
            <v>عدد</v>
          </cell>
          <cell r="K2145">
            <v>6</v>
          </cell>
          <cell r="L2145">
            <v>6</v>
          </cell>
          <cell r="M2145">
            <v>616</v>
          </cell>
          <cell r="N2145">
            <v>3696</v>
          </cell>
          <cell r="O2145" t="str">
            <v>شخصى</v>
          </cell>
          <cell r="P2145" t="str">
            <v>الاثاث</v>
          </cell>
          <cell r="Q2145" t="str">
            <v>دفتر 3</v>
          </cell>
          <cell r="R2145">
            <v>41</v>
          </cell>
        </row>
        <row r="2146">
          <cell r="D2146" t="str">
            <v/>
          </cell>
          <cell r="E2146" t="str">
            <v>قاعه ص</v>
          </cell>
          <cell r="F2146" t="str">
            <v>القاعة الصغرى</v>
          </cell>
          <cell r="G2146">
            <v>331</v>
          </cell>
          <cell r="H2146" t="str">
            <v/>
          </cell>
          <cell r="I2146" t="str">
            <v xml:space="preserve">كرسي قاعه باليد  </v>
          </cell>
          <cell r="J2146" t="str">
            <v>عدد</v>
          </cell>
          <cell r="K2146">
            <v>14</v>
          </cell>
          <cell r="L2146">
            <v>11</v>
          </cell>
          <cell r="M2146">
            <v>340</v>
          </cell>
          <cell r="N2146">
            <v>3740</v>
          </cell>
          <cell r="O2146" t="str">
            <v>شخصى</v>
          </cell>
          <cell r="P2146" t="str">
            <v>الاثاث</v>
          </cell>
          <cell r="Q2146" t="str">
            <v>دفتر 3</v>
          </cell>
          <cell r="R2146">
            <v>46</v>
          </cell>
          <cell r="S2146">
            <v>44801</v>
          </cell>
          <cell r="T2146">
            <v>16</v>
          </cell>
          <cell r="V2146">
            <v>3</v>
          </cell>
        </row>
        <row r="2147">
          <cell r="D2147" t="str">
            <v/>
          </cell>
          <cell r="E2147" t="str">
            <v>قاعه ك</v>
          </cell>
          <cell r="F2147" t="str">
            <v>القاعة الكبرى</v>
          </cell>
          <cell r="G2147">
            <v>181</v>
          </cell>
          <cell r="H2147" t="str">
            <v/>
          </cell>
          <cell r="I2147" t="str">
            <v>استاند محاضر</v>
          </cell>
          <cell r="J2147" t="str">
            <v>عدد</v>
          </cell>
          <cell r="K2147">
            <v>1</v>
          </cell>
          <cell r="L2147">
            <v>1</v>
          </cell>
          <cell r="M2147">
            <v>400</v>
          </cell>
          <cell r="N2147">
            <v>400</v>
          </cell>
          <cell r="O2147" t="str">
            <v>شخصى</v>
          </cell>
          <cell r="P2147" t="str">
            <v>الاثاث</v>
          </cell>
          <cell r="Q2147" t="str">
            <v>دفتر 1</v>
          </cell>
          <cell r="R2147">
            <v>6</v>
          </cell>
        </row>
        <row r="2148">
          <cell r="D2148" t="str">
            <v/>
          </cell>
          <cell r="E2148" t="str">
            <v>قاعه ك</v>
          </cell>
          <cell r="F2148" t="str">
            <v>القاعة الكبرى</v>
          </cell>
          <cell r="G2148">
            <v>461</v>
          </cell>
          <cell r="H2148" t="str">
            <v/>
          </cell>
          <cell r="I2148" t="str">
            <v>اوفر هيد بروجكتر</v>
          </cell>
          <cell r="J2148" t="str">
            <v>عدد</v>
          </cell>
          <cell r="K2148">
            <v>3</v>
          </cell>
          <cell r="L2148">
            <v>3</v>
          </cell>
          <cell r="M2148">
            <v>3200</v>
          </cell>
          <cell r="N2148">
            <v>9600</v>
          </cell>
          <cell r="O2148" t="str">
            <v>شخصى</v>
          </cell>
          <cell r="P2148" t="str">
            <v>الاجهزه</v>
          </cell>
          <cell r="Q2148" t="str">
            <v>دفتر 1</v>
          </cell>
          <cell r="R2148">
            <v>6</v>
          </cell>
        </row>
        <row r="2149">
          <cell r="D2149" t="str">
            <v/>
          </cell>
          <cell r="E2149" t="str">
            <v>قاعه ك</v>
          </cell>
          <cell r="F2149" t="str">
            <v>القاعة الكبرى</v>
          </cell>
          <cell r="G2149">
            <v>462</v>
          </cell>
          <cell r="H2149" t="str">
            <v/>
          </cell>
          <cell r="I2149" t="str">
            <v>بروجكتر</v>
          </cell>
          <cell r="J2149" t="str">
            <v>عدد</v>
          </cell>
          <cell r="K2149">
            <v>2</v>
          </cell>
          <cell r="L2149">
            <v>2</v>
          </cell>
          <cell r="M2149">
            <v>3400</v>
          </cell>
          <cell r="N2149">
            <v>6800</v>
          </cell>
          <cell r="O2149" t="str">
            <v>شخصى</v>
          </cell>
          <cell r="P2149" t="str">
            <v>الاجهزه</v>
          </cell>
          <cell r="Q2149" t="str">
            <v>دفتر 1</v>
          </cell>
          <cell r="R2149">
            <v>8</v>
          </cell>
        </row>
        <row r="2150">
          <cell r="D2150" t="str">
            <v/>
          </cell>
          <cell r="E2150" t="str">
            <v>قاعه ك</v>
          </cell>
          <cell r="F2150" t="str">
            <v>القاعة الكبرى</v>
          </cell>
          <cell r="G2150">
            <v>48</v>
          </cell>
          <cell r="H2150" t="str">
            <v/>
          </cell>
          <cell r="I2150" t="str">
            <v>ترابيزة اجتماعات</v>
          </cell>
          <cell r="J2150" t="str">
            <v>عدد</v>
          </cell>
          <cell r="K2150">
            <v>1</v>
          </cell>
          <cell r="L2150">
            <v>1</v>
          </cell>
          <cell r="M2150">
            <v>2160</v>
          </cell>
          <cell r="N2150">
            <v>2160</v>
          </cell>
          <cell r="O2150" t="str">
            <v>شخصى</v>
          </cell>
          <cell r="P2150" t="str">
            <v>الاثاث</v>
          </cell>
          <cell r="Q2150" t="str">
            <v>دفتر 1</v>
          </cell>
          <cell r="R2150">
            <v>28</v>
          </cell>
        </row>
        <row r="2151">
          <cell r="D2151" t="str">
            <v/>
          </cell>
          <cell r="E2151" t="str">
            <v>قاعه ك</v>
          </cell>
          <cell r="F2151" t="str">
            <v>القاعة الكبرى</v>
          </cell>
          <cell r="G2151">
            <v>56</v>
          </cell>
          <cell r="H2151" t="str">
            <v/>
          </cell>
          <cell r="I2151" t="str">
            <v>ترابيزة خشب</v>
          </cell>
          <cell r="J2151" t="str">
            <v>عدد</v>
          </cell>
          <cell r="K2151">
            <v>2</v>
          </cell>
          <cell r="L2151">
            <v>2</v>
          </cell>
          <cell r="M2151">
            <v>250</v>
          </cell>
          <cell r="N2151">
            <v>500</v>
          </cell>
          <cell r="O2151" t="str">
            <v>شخصى</v>
          </cell>
          <cell r="P2151" t="str">
            <v>الاثاث</v>
          </cell>
          <cell r="Q2151" t="str">
            <v>دفتر 1</v>
          </cell>
          <cell r="R2151">
            <v>35</v>
          </cell>
        </row>
        <row r="2152">
          <cell r="D2152" t="str">
            <v/>
          </cell>
          <cell r="E2152" t="str">
            <v>قاعه ك</v>
          </cell>
          <cell r="F2152" t="str">
            <v>القاعة الكبرى</v>
          </cell>
          <cell r="G2152">
            <v>57</v>
          </cell>
          <cell r="H2152" t="str">
            <v/>
          </cell>
          <cell r="I2152" t="str">
            <v>ترابيزة زجاج</v>
          </cell>
          <cell r="J2152" t="str">
            <v>عدد</v>
          </cell>
          <cell r="K2152">
            <v>3</v>
          </cell>
          <cell r="L2152">
            <v>3</v>
          </cell>
          <cell r="M2152">
            <v>500</v>
          </cell>
          <cell r="N2152">
            <v>1500</v>
          </cell>
          <cell r="O2152" t="str">
            <v>شخصى</v>
          </cell>
          <cell r="P2152" t="str">
            <v>الاثاث</v>
          </cell>
          <cell r="Q2152" t="str">
            <v>دفتر 1</v>
          </cell>
          <cell r="R2152">
            <v>36</v>
          </cell>
        </row>
        <row r="2153">
          <cell r="D2153" t="str">
            <v/>
          </cell>
          <cell r="E2153" t="str">
            <v>قاعه ك</v>
          </cell>
          <cell r="F2153" t="str">
            <v>القاعة الكبرى</v>
          </cell>
          <cell r="G2153">
            <v>475</v>
          </cell>
          <cell r="H2153" t="str">
            <v/>
          </cell>
          <cell r="I2153" t="str">
            <v>جهاز تكييف مركزي</v>
          </cell>
          <cell r="J2153" t="str">
            <v>عدد</v>
          </cell>
          <cell r="K2153">
            <v>2</v>
          </cell>
          <cell r="L2153">
            <v>2</v>
          </cell>
          <cell r="M2153">
            <v>15000</v>
          </cell>
          <cell r="N2153">
            <v>30000</v>
          </cell>
          <cell r="O2153" t="str">
            <v>شخصى</v>
          </cell>
          <cell r="P2153" t="str">
            <v>الاجهزه</v>
          </cell>
          <cell r="Q2153" t="str">
            <v>دفتر 1</v>
          </cell>
          <cell r="R2153">
            <v>95</v>
          </cell>
        </row>
        <row r="2154">
          <cell r="D2154" t="str">
            <v/>
          </cell>
          <cell r="E2154" t="str">
            <v>قاعه ك</v>
          </cell>
          <cell r="F2154" t="str">
            <v>القاعة الكبرى</v>
          </cell>
          <cell r="G2154">
            <v>79</v>
          </cell>
          <cell r="H2154" t="str">
            <v/>
          </cell>
          <cell r="I2154" t="str">
            <v>حامل شاشه 4 متر</v>
          </cell>
          <cell r="J2154" t="str">
            <v>عدد</v>
          </cell>
          <cell r="K2154">
            <v>2</v>
          </cell>
          <cell r="L2154">
            <v>2</v>
          </cell>
          <cell r="M2154">
            <v>1500</v>
          </cell>
          <cell r="N2154">
            <v>3000</v>
          </cell>
          <cell r="O2154" t="str">
            <v>شخصى</v>
          </cell>
          <cell r="P2154" t="str">
            <v>الاثاث</v>
          </cell>
          <cell r="Q2154" t="str">
            <v>دفتر 1</v>
          </cell>
          <cell r="R2154">
            <v>57</v>
          </cell>
        </row>
        <row r="2155">
          <cell r="D2155" t="str">
            <v/>
          </cell>
          <cell r="E2155" t="str">
            <v>قاعه ك</v>
          </cell>
          <cell r="F2155" t="str">
            <v>القاعة الكبرى</v>
          </cell>
          <cell r="G2155">
            <v>588</v>
          </cell>
          <cell r="H2155" t="str">
            <v/>
          </cell>
          <cell r="I2155" t="str">
            <v>حامل شاشه حائطى</v>
          </cell>
          <cell r="J2155" t="str">
            <v>عدد</v>
          </cell>
          <cell r="K2155">
            <v>1</v>
          </cell>
          <cell r="L2155">
            <v>1</v>
          </cell>
          <cell r="M2155">
            <v>100</v>
          </cell>
          <cell r="N2155">
            <v>100</v>
          </cell>
          <cell r="O2155" t="str">
            <v>شخصى</v>
          </cell>
          <cell r="P2155" t="str">
            <v>الاثاث</v>
          </cell>
          <cell r="Q2155" t="str">
            <v>دفتر 1</v>
          </cell>
          <cell r="R2155">
            <v>58</v>
          </cell>
        </row>
        <row r="2156">
          <cell r="D2156" t="str">
            <v/>
          </cell>
          <cell r="E2156" t="str">
            <v>قاعه ك</v>
          </cell>
          <cell r="F2156" t="str">
            <v>القاعة الكبرى</v>
          </cell>
          <cell r="G2156">
            <v>622</v>
          </cell>
          <cell r="H2156" t="str">
            <v/>
          </cell>
          <cell r="I2156" t="str">
            <v>داتاشو</v>
          </cell>
          <cell r="J2156" t="str">
            <v>عدد</v>
          </cell>
          <cell r="K2156">
            <v>1</v>
          </cell>
          <cell r="L2156">
            <v>1</v>
          </cell>
          <cell r="M2156">
            <v>3900</v>
          </cell>
          <cell r="N2156">
            <v>3900</v>
          </cell>
          <cell r="O2156" t="str">
            <v>شخصى</v>
          </cell>
          <cell r="P2156" t="str">
            <v>الاجهزه</v>
          </cell>
          <cell r="Q2156" t="str">
            <v>دفتر 3</v>
          </cell>
          <cell r="R2156">
            <v>5</v>
          </cell>
        </row>
        <row r="2157">
          <cell r="D2157" t="str">
            <v/>
          </cell>
          <cell r="E2157" t="str">
            <v>قاعه ك</v>
          </cell>
          <cell r="F2157" t="str">
            <v>القاعة الكبرى</v>
          </cell>
          <cell r="G2157">
            <v>146</v>
          </cell>
          <cell r="H2157" t="str">
            <v/>
          </cell>
          <cell r="I2157" t="str">
            <v xml:space="preserve">دبوس لاسلكي </v>
          </cell>
          <cell r="J2157" t="str">
            <v>عدد</v>
          </cell>
          <cell r="K2157">
            <v>1</v>
          </cell>
          <cell r="L2157">
            <v>1</v>
          </cell>
          <cell r="M2157">
            <v>150</v>
          </cell>
          <cell r="N2157">
            <v>150</v>
          </cell>
          <cell r="O2157" t="str">
            <v>شخصى</v>
          </cell>
          <cell r="P2157" t="str">
            <v>الاثاث</v>
          </cell>
          <cell r="Q2157" t="str">
            <v>دفتر 2</v>
          </cell>
          <cell r="R2157">
            <v>5</v>
          </cell>
        </row>
        <row r="2158">
          <cell r="D2158" t="str">
            <v/>
          </cell>
          <cell r="E2158" t="str">
            <v>قاعه ك</v>
          </cell>
          <cell r="F2158" t="str">
            <v>القاعة الكبرى</v>
          </cell>
          <cell r="G2158">
            <v>160</v>
          </cell>
          <cell r="H2158" t="str">
            <v/>
          </cell>
          <cell r="I2158" t="str">
            <v>دولاب مستندات صاج 2 دلفه</v>
          </cell>
          <cell r="J2158" t="str">
            <v>عدد</v>
          </cell>
          <cell r="K2158">
            <v>1</v>
          </cell>
          <cell r="L2158">
            <v>1</v>
          </cell>
          <cell r="M2158">
            <v>1638</v>
          </cell>
          <cell r="N2158">
            <v>1638</v>
          </cell>
          <cell r="O2158" t="str">
            <v>شخصى</v>
          </cell>
          <cell r="P2158" t="str">
            <v>الاثاث</v>
          </cell>
          <cell r="Q2158" t="str">
            <v>دفتر 2</v>
          </cell>
          <cell r="R2158">
            <v>22</v>
          </cell>
        </row>
        <row r="2159">
          <cell r="D2159" t="str">
            <v/>
          </cell>
          <cell r="E2159" t="str">
            <v>قاعه ك</v>
          </cell>
          <cell r="F2159" t="str">
            <v>القاعة الكبرى</v>
          </cell>
          <cell r="G2159">
            <v>1040</v>
          </cell>
          <cell r="H2159" t="str">
            <v/>
          </cell>
          <cell r="I2159" t="str">
            <v>راك اذاعه</v>
          </cell>
          <cell r="J2159" t="str">
            <v>عدد</v>
          </cell>
          <cell r="K2159">
            <v>1</v>
          </cell>
          <cell r="L2159">
            <v>1</v>
          </cell>
          <cell r="M2159">
            <v>26600</v>
          </cell>
          <cell r="N2159">
            <v>26600</v>
          </cell>
          <cell r="O2159" t="str">
            <v>شخصى</v>
          </cell>
          <cell r="P2159" t="str">
            <v>الاثاث</v>
          </cell>
          <cell r="Q2159" t="str">
            <v>دفتر 2</v>
          </cell>
          <cell r="R2159">
            <v>23</v>
          </cell>
        </row>
        <row r="2160">
          <cell r="D2160" t="str">
            <v/>
          </cell>
          <cell r="E2160" t="str">
            <v>قاعه ك</v>
          </cell>
          <cell r="F2160" t="str">
            <v>القاعة الكبرى</v>
          </cell>
          <cell r="G2160">
            <v>177</v>
          </cell>
          <cell r="H2160" t="str">
            <v/>
          </cell>
          <cell r="I2160" t="str">
            <v>سبورة فرومايكا بالحامل</v>
          </cell>
          <cell r="J2160" t="str">
            <v>عدد</v>
          </cell>
          <cell r="K2160">
            <v>3</v>
          </cell>
          <cell r="L2160">
            <v>3</v>
          </cell>
          <cell r="M2160">
            <v>500</v>
          </cell>
          <cell r="N2160">
            <v>1500</v>
          </cell>
          <cell r="O2160" t="str">
            <v>شخصى</v>
          </cell>
          <cell r="P2160" t="str">
            <v>الاثاث</v>
          </cell>
          <cell r="Q2160" t="str">
            <v>دفتر 2</v>
          </cell>
          <cell r="R2160">
            <v>31</v>
          </cell>
        </row>
        <row r="2161">
          <cell r="D2161" t="str">
            <v/>
          </cell>
          <cell r="E2161" t="str">
            <v>قاعه ك</v>
          </cell>
          <cell r="F2161" t="str">
            <v>القاعة الكبرى</v>
          </cell>
          <cell r="G2161">
            <v>487</v>
          </cell>
          <cell r="H2161" t="str">
            <v/>
          </cell>
          <cell r="I2161" t="str">
            <v>سماعات سقف 10 وات</v>
          </cell>
          <cell r="J2161" t="str">
            <v>عدد</v>
          </cell>
          <cell r="K2161">
            <v>6</v>
          </cell>
          <cell r="L2161">
            <v>6</v>
          </cell>
          <cell r="M2161">
            <v>700</v>
          </cell>
          <cell r="N2161">
            <v>4200</v>
          </cell>
          <cell r="O2161" t="str">
            <v>شخصى</v>
          </cell>
          <cell r="P2161" t="str">
            <v>الاجهزه</v>
          </cell>
          <cell r="Q2161" t="str">
            <v>دفتر 3</v>
          </cell>
          <cell r="R2161">
            <v>38</v>
          </cell>
        </row>
        <row r="2162">
          <cell r="D2162" t="str">
            <v/>
          </cell>
          <cell r="E2162" t="str">
            <v>قاعه ك</v>
          </cell>
          <cell r="F2162" t="str">
            <v>القاعة الكبرى</v>
          </cell>
          <cell r="G2162">
            <v>213</v>
          </cell>
          <cell r="H2162" t="str">
            <v/>
          </cell>
          <cell r="I2162" t="str">
            <v>سماعة بروجكتر</v>
          </cell>
          <cell r="J2162" t="str">
            <v>عدد</v>
          </cell>
          <cell r="K2162">
            <v>4</v>
          </cell>
          <cell r="L2162">
            <v>4</v>
          </cell>
          <cell r="M2162">
            <v>1600</v>
          </cell>
          <cell r="N2162">
            <v>6400</v>
          </cell>
          <cell r="O2162" t="str">
            <v>شخصى</v>
          </cell>
          <cell r="P2162" t="str">
            <v>الاجهزه</v>
          </cell>
          <cell r="Q2162" t="str">
            <v>دفتر 3</v>
          </cell>
          <cell r="R2162">
            <v>39</v>
          </cell>
        </row>
        <row r="2163">
          <cell r="D2163" t="str">
            <v/>
          </cell>
          <cell r="E2163" t="str">
            <v>قاعه ك</v>
          </cell>
          <cell r="F2163" t="str">
            <v>القاعة الكبرى</v>
          </cell>
          <cell r="G2163">
            <v>667</v>
          </cell>
          <cell r="H2163" t="str">
            <v/>
          </cell>
          <cell r="I2163" t="str">
            <v>شاشه 49 ترنيدو</v>
          </cell>
          <cell r="J2163" t="str">
            <v>عدد</v>
          </cell>
          <cell r="K2163">
            <v>2</v>
          </cell>
          <cell r="L2163">
            <v>2</v>
          </cell>
          <cell r="M2163">
            <v>10000</v>
          </cell>
          <cell r="N2163">
            <v>20000</v>
          </cell>
          <cell r="O2163" t="str">
            <v>شخصى</v>
          </cell>
          <cell r="P2163" t="str">
            <v>الاجهزه</v>
          </cell>
          <cell r="Q2163" t="str">
            <v>دفتر 3</v>
          </cell>
          <cell r="R2163">
            <v>50</v>
          </cell>
        </row>
        <row r="2164">
          <cell r="D2164" t="str">
            <v/>
          </cell>
          <cell r="E2164" t="str">
            <v>قاعه ك</v>
          </cell>
          <cell r="F2164" t="str">
            <v>القاعة الكبرى</v>
          </cell>
          <cell r="G2164">
            <v>224</v>
          </cell>
          <cell r="H2164" t="str">
            <v/>
          </cell>
          <cell r="I2164" t="str">
            <v xml:space="preserve">شاشه عرض 150بوصة </v>
          </cell>
          <cell r="J2164" t="str">
            <v>عدد</v>
          </cell>
          <cell r="K2164">
            <v>1</v>
          </cell>
          <cell r="L2164">
            <v>1</v>
          </cell>
          <cell r="M2164">
            <v>9100</v>
          </cell>
          <cell r="N2164">
            <v>9100</v>
          </cell>
          <cell r="O2164" t="str">
            <v>شخصى</v>
          </cell>
          <cell r="P2164" t="str">
            <v>الاثاث</v>
          </cell>
          <cell r="Q2164" t="str">
            <v>دفتر 2</v>
          </cell>
          <cell r="R2164">
            <v>56</v>
          </cell>
        </row>
        <row r="2165">
          <cell r="D2165" t="str">
            <v/>
          </cell>
          <cell r="E2165" t="str">
            <v>قاعه ك</v>
          </cell>
          <cell r="F2165" t="str">
            <v>القاعة الكبرى</v>
          </cell>
          <cell r="G2165">
            <v>225</v>
          </cell>
          <cell r="H2165" t="str">
            <v/>
          </cell>
          <cell r="I2165" t="str">
            <v xml:space="preserve">شاشه عرض ايطالي </v>
          </cell>
          <cell r="J2165" t="str">
            <v>عدد</v>
          </cell>
          <cell r="K2165">
            <v>1</v>
          </cell>
          <cell r="L2165">
            <v>1</v>
          </cell>
          <cell r="M2165">
            <v>9100</v>
          </cell>
          <cell r="N2165">
            <v>9100</v>
          </cell>
          <cell r="O2165" t="str">
            <v>شخصى</v>
          </cell>
          <cell r="P2165" t="str">
            <v>الاثاث</v>
          </cell>
          <cell r="Q2165" t="str">
            <v>دفتر 2</v>
          </cell>
          <cell r="R2165">
            <v>57</v>
          </cell>
        </row>
        <row r="2166">
          <cell r="D2166" t="str">
            <v/>
          </cell>
          <cell r="E2166" t="str">
            <v>قاعه ك</v>
          </cell>
          <cell r="F2166" t="str">
            <v>القاعة الكبرى</v>
          </cell>
          <cell r="G2166">
            <v>271</v>
          </cell>
          <cell r="H2166" t="str">
            <v/>
          </cell>
          <cell r="I2166" t="str">
            <v>عدسه بروجكتر</v>
          </cell>
          <cell r="J2166" t="str">
            <v>عدد</v>
          </cell>
          <cell r="K2166">
            <v>1</v>
          </cell>
          <cell r="L2166">
            <v>1</v>
          </cell>
          <cell r="M2166">
            <v>0</v>
          </cell>
          <cell r="N2166">
            <v>0</v>
          </cell>
          <cell r="O2166" t="str">
            <v>شخصى</v>
          </cell>
          <cell r="P2166" t="str">
            <v>الاثاث</v>
          </cell>
          <cell r="Q2166" t="str">
            <v>دفتر 2</v>
          </cell>
          <cell r="R2166">
            <v>91</v>
          </cell>
        </row>
        <row r="2167">
          <cell r="D2167" t="str">
            <v/>
          </cell>
          <cell r="E2167" t="str">
            <v>قاعه ك</v>
          </cell>
          <cell r="F2167" t="str">
            <v>القاعة الكبرى</v>
          </cell>
          <cell r="G2167">
            <v>281</v>
          </cell>
          <cell r="H2167" t="str">
            <v/>
          </cell>
          <cell r="I2167" t="str">
            <v>غلاية نوفا</v>
          </cell>
          <cell r="J2167" t="str">
            <v>عدد</v>
          </cell>
          <cell r="K2167">
            <v>1</v>
          </cell>
          <cell r="L2167">
            <v>1</v>
          </cell>
          <cell r="M2167">
            <v>960</v>
          </cell>
          <cell r="N2167">
            <v>960</v>
          </cell>
          <cell r="O2167" t="str">
            <v>شخصى</v>
          </cell>
          <cell r="P2167" t="str">
            <v>الاجهزه</v>
          </cell>
          <cell r="Q2167" t="str">
            <v>دفتر 4</v>
          </cell>
          <cell r="R2167">
            <v>4</v>
          </cell>
        </row>
        <row r="2168">
          <cell r="D2168" t="str">
            <v/>
          </cell>
          <cell r="E2168" t="str">
            <v>قاعه ك</v>
          </cell>
          <cell r="F2168" t="str">
            <v>القاعة الكبرى</v>
          </cell>
          <cell r="G2168">
            <v>289</v>
          </cell>
          <cell r="H2168" t="str">
            <v/>
          </cell>
          <cell r="I2168" t="str">
            <v>فيديو كاسيت SANYO</v>
          </cell>
          <cell r="J2168" t="str">
            <v>عدد</v>
          </cell>
          <cell r="K2168">
            <v>1</v>
          </cell>
          <cell r="L2168">
            <v>1</v>
          </cell>
          <cell r="M2168">
            <v>350</v>
          </cell>
          <cell r="N2168">
            <v>350</v>
          </cell>
          <cell r="O2168" t="str">
            <v>شخصى</v>
          </cell>
          <cell r="P2168" t="str">
            <v>الاجهزه</v>
          </cell>
          <cell r="Q2168" t="str">
            <v>دفتر 4</v>
          </cell>
          <cell r="R2168">
            <v>10</v>
          </cell>
        </row>
        <row r="2169">
          <cell r="D2169" t="str">
            <v/>
          </cell>
          <cell r="E2169" t="str">
            <v>قاعه ك</v>
          </cell>
          <cell r="F2169" t="str">
            <v>القاعة الكبرى</v>
          </cell>
          <cell r="G2169">
            <v>324</v>
          </cell>
          <cell r="H2169" t="str">
            <v/>
          </cell>
          <cell r="I2169" t="str">
            <v>كرسي جلد للقاعة</v>
          </cell>
          <cell r="J2169" t="str">
            <v>عدد</v>
          </cell>
          <cell r="K2169">
            <v>160</v>
          </cell>
          <cell r="L2169">
            <v>160</v>
          </cell>
          <cell r="M2169">
            <v>920</v>
          </cell>
          <cell r="N2169">
            <v>147200</v>
          </cell>
          <cell r="O2169" t="str">
            <v>شخصى</v>
          </cell>
          <cell r="P2169" t="str">
            <v>الاثاث</v>
          </cell>
          <cell r="Q2169" t="str">
            <v>دفتر 3</v>
          </cell>
          <cell r="R2169">
            <v>39</v>
          </cell>
        </row>
        <row r="2170">
          <cell r="D2170" t="str">
            <v/>
          </cell>
          <cell r="E2170" t="str">
            <v>قاعه ك</v>
          </cell>
          <cell r="F2170" t="str">
            <v>القاعة الكبرى</v>
          </cell>
          <cell r="G2170">
            <v>325</v>
          </cell>
          <cell r="H2170" t="str">
            <v/>
          </cell>
          <cell r="I2170" t="str">
            <v xml:space="preserve">كرسي دوران </v>
          </cell>
          <cell r="J2170" t="str">
            <v>عدد</v>
          </cell>
          <cell r="K2170">
            <v>1</v>
          </cell>
          <cell r="L2170">
            <v>1</v>
          </cell>
          <cell r="M2170">
            <v>450</v>
          </cell>
          <cell r="N2170">
            <v>450</v>
          </cell>
          <cell r="O2170" t="str">
            <v>شخصى</v>
          </cell>
          <cell r="P2170" t="str">
            <v>الاثاث</v>
          </cell>
          <cell r="Q2170" t="str">
            <v>دفتر 3</v>
          </cell>
          <cell r="R2170">
            <v>40</v>
          </cell>
        </row>
        <row r="2171">
          <cell r="D2171" t="str">
            <v/>
          </cell>
          <cell r="E2171" t="str">
            <v>قاعه ك</v>
          </cell>
          <cell r="F2171" t="str">
            <v>القاعة الكبرى</v>
          </cell>
          <cell r="G2171">
            <v>326</v>
          </cell>
          <cell r="H2171" t="str">
            <v/>
          </cell>
          <cell r="I2171" t="str">
            <v>كرسي دوران هيدرولك</v>
          </cell>
          <cell r="J2171" t="str">
            <v>عدد</v>
          </cell>
          <cell r="K2171">
            <v>5</v>
          </cell>
          <cell r="L2171">
            <v>5</v>
          </cell>
          <cell r="M2171">
            <v>616</v>
          </cell>
          <cell r="N2171">
            <v>3080</v>
          </cell>
          <cell r="O2171" t="str">
            <v>شخصى</v>
          </cell>
          <cell r="P2171" t="str">
            <v>الاثاث</v>
          </cell>
          <cell r="Q2171" t="str">
            <v>دفتر 3</v>
          </cell>
          <cell r="R2171">
            <v>41</v>
          </cell>
        </row>
        <row r="2172">
          <cell r="D2172" t="str">
            <v/>
          </cell>
          <cell r="E2172" t="str">
            <v>قاعه ك</v>
          </cell>
          <cell r="F2172" t="str">
            <v>القاعة الكبرى</v>
          </cell>
          <cell r="G2172">
            <v>331</v>
          </cell>
          <cell r="H2172" t="str">
            <v/>
          </cell>
          <cell r="I2172" t="str">
            <v xml:space="preserve">كرسي قاعه باليد  </v>
          </cell>
          <cell r="J2172" t="str">
            <v>عدد</v>
          </cell>
          <cell r="K2172">
            <v>2</v>
          </cell>
          <cell r="L2172">
            <v>2</v>
          </cell>
          <cell r="M2172">
            <v>340</v>
          </cell>
          <cell r="N2172">
            <v>680</v>
          </cell>
          <cell r="O2172" t="str">
            <v>شخصى</v>
          </cell>
          <cell r="P2172" t="str">
            <v>الاثاث</v>
          </cell>
          <cell r="Q2172" t="str">
            <v>دفتر 3</v>
          </cell>
          <cell r="R2172">
            <v>46</v>
          </cell>
        </row>
        <row r="2173">
          <cell r="D2173" t="str">
            <v/>
          </cell>
          <cell r="E2173" t="str">
            <v>قاعه ك</v>
          </cell>
          <cell r="F2173" t="str">
            <v>القاعة الكبرى</v>
          </cell>
          <cell r="G2173">
            <v>357</v>
          </cell>
          <cell r="H2173" t="str">
            <v/>
          </cell>
          <cell r="I2173" t="str">
            <v>لاسلكي صيني</v>
          </cell>
          <cell r="J2173" t="str">
            <v>عدد</v>
          </cell>
          <cell r="K2173">
            <v>1</v>
          </cell>
          <cell r="L2173">
            <v>1</v>
          </cell>
          <cell r="M2173">
            <v>750</v>
          </cell>
          <cell r="N2173">
            <v>750</v>
          </cell>
          <cell r="O2173" t="str">
            <v>شخصى</v>
          </cell>
          <cell r="P2173" t="str">
            <v>الاثاث</v>
          </cell>
          <cell r="Q2173" t="str">
            <v>دفتر 3</v>
          </cell>
          <cell r="R2173">
            <v>67</v>
          </cell>
        </row>
        <row r="2174">
          <cell r="D2174" t="str">
            <v/>
          </cell>
          <cell r="E2174" t="str">
            <v>قاعه ك</v>
          </cell>
          <cell r="F2174" t="str">
            <v>القاعة الكبرى</v>
          </cell>
          <cell r="G2174">
            <v>678</v>
          </cell>
          <cell r="H2174" t="str">
            <v/>
          </cell>
          <cell r="I2174" t="str">
            <v>ماكينة صوت SSA125PLYANO</v>
          </cell>
          <cell r="J2174" t="str">
            <v>عدد</v>
          </cell>
          <cell r="K2174">
            <v>1</v>
          </cell>
          <cell r="L2174">
            <v>1</v>
          </cell>
          <cell r="M2174">
            <v>16000</v>
          </cell>
          <cell r="N2174">
            <v>16000</v>
          </cell>
          <cell r="O2174" t="str">
            <v>شخصى</v>
          </cell>
          <cell r="P2174" t="str">
            <v>الاجهزه</v>
          </cell>
          <cell r="Q2174" t="str">
            <v>دفتر 4</v>
          </cell>
          <cell r="R2174">
            <v>45</v>
          </cell>
        </row>
        <row r="2175">
          <cell r="D2175" t="str">
            <v/>
          </cell>
          <cell r="E2175" t="str">
            <v>قاعه ك</v>
          </cell>
          <cell r="F2175" t="str">
            <v>القاعة الكبرى</v>
          </cell>
          <cell r="G2175">
            <v>363</v>
          </cell>
          <cell r="H2175" t="str">
            <v/>
          </cell>
          <cell r="I2175" t="str">
            <v>مانيكان محاكي لطفل حديث الولادة</v>
          </cell>
          <cell r="J2175" t="str">
            <v>عدد</v>
          </cell>
          <cell r="K2175">
            <v>2</v>
          </cell>
          <cell r="L2175">
            <v>2</v>
          </cell>
          <cell r="M2175">
            <v>16750</v>
          </cell>
          <cell r="N2175">
            <v>33500</v>
          </cell>
          <cell r="O2175" t="str">
            <v>شخصى</v>
          </cell>
          <cell r="P2175" t="str">
            <v>الاثاث</v>
          </cell>
          <cell r="Q2175" t="str">
            <v>دفتر 3</v>
          </cell>
          <cell r="R2175">
            <v>72</v>
          </cell>
        </row>
        <row r="2176">
          <cell r="D2176" t="str">
            <v/>
          </cell>
          <cell r="E2176" t="str">
            <v>قاعه ك</v>
          </cell>
          <cell r="F2176" t="str">
            <v>القاعة الكبرى</v>
          </cell>
          <cell r="G2176">
            <v>365</v>
          </cell>
          <cell r="H2176" t="str">
            <v/>
          </cell>
          <cell r="I2176" t="str">
            <v xml:space="preserve">مايك كامل بالحامل </v>
          </cell>
          <cell r="J2176" t="str">
            <v>عدد</v>
          </cell>
          <cell r="K2176">
            <v>2</v>
          </cell>
          <cell r="L2176">
            <v>2</v>
          </cell>
          <cell r="M2176">
            <v>1500</v>
          </cell>
          <cell r="N2176">
            <v>3000</v>
          </cell>
          <cell r="O2176" t="str">
            <v>شخصى</v>
          </cell>
          <cell r="P2176" t="str">
            <v>الاثاث</v>
          </cell>
          <cell r="Q2176" t="str">
            <v>دفتر 3</v>
          </cell>
          <cell r="R2176">
            <v>74</v>
          </cell>
        </row>
        <row r="2177">
          <cell r="D2177" t="str">
            <v/>
          </cell>
          <cell r="E2177" t="str">
            <v>قاعه ك</v>
          </cell>
          <cell r="F2177" t="str">
            <v>القاعة الكبرى</v>
          </cell>
          <cell r="G2177">
            <v>366</v>
          </cell>
          <cell r="H2177" t="str">
            <v/>
          </cell>
          <cell r="I2177" t="str">
            <v>مايك لاسلكي</v>
          </cell>
          <cell r="J2177" t="str">
            <v>عدد</v>
          </cell>
          <cell r="K2177">
            <v>2</v>
          </cell>
          <cell r="L2177">
            <v>2</v>
          </cell>
          <cell r="M2177">
            <v>460</v>
          </cell>
          <cell r="N2177">
            <v>920</v>
          </cell>
          <cell r="O2177" t="str">
            <v>شخصى</v>
          </cell>
          <cell r="P2177" t="str">
            <v>الاثاث</v>
          </cell>
          <cell r="Q2177" t="str">
            <v>دفتر 3</v>
          </cell>
          <cell r="R2177">
            <v>75</v>
          </cell>
        </row>
        <row r="2178">
          <cell r="D2178" t="str">
            <v/>
          </cell>
          <cell r="E2178" t="str">
            <v>قاعه ك</v>
          </cell>
          <cell r="F2178" t="str">
            <v>القاعة الكبرى</v>
          </cell>
          <cell r="G2178">
            <v>403</v>
          </cell>
          <cell r="H2178" t="str">
            <v/>
          </cell>
          <cell r="I2178" t="str">
            <v>مكتب بنش 75*125*120</v>
          </cell>
          <cell r="J2178" t="str">
            <v>عدد</v>
          </cell>
          <cell r="K2178">
            <v>2</v>
          </cell>
          <cell r="L2178">
            <v>2</v>
          </cell>
          <cell r="M2178">
            <v>4400</v>
          </cell>
          <cell r="N2178">
            <v>8800</v>
          </cell>
          <cell r="O2178" t="str">
            <v>شخصى</v>
          </cell>
          <cell r="P2178" t="str">
            <v>الاثاث</v>
          </cell>
          <cell r="Q2178" t="str">
            <v>دفتر 4</v>
          </cell>
          <cell r="R2178">
            <v>5</v>
          </cell>
        </row>
        <row r="2179">
          <cell r="D2179" t="str">
            <v/>
          </cell>
          <cell r="E2179" t="str">
            <v>قاعه ك</v>
          </cell>
          <cell r="F2179" t="str">
            <v>القاعة الكبرى</v>
          </cell>
          <cell r="G2179">
            <v>1035</v>
          </cell>
          <cell r="H2179" t="str">
            <v/>
          </cell>
          <cell r="I2179" t="str">
            <v xml:space="preserve">نموذج نصف غلام </v>
          </cell>
          <cell r="J2179" t="str">
            <v>عدد</v>
          </cell>
          <cell r="K2179">
            <v>1</v>
          </cell>
          <cell r="L2179">
            <v>1</v>
          </cell>
          <cell r="M2179">
            <v>11750</v>
          </cell>
          <cell r="N2179">
            <v>11750</v>
          </cell>
          <cell r="O2179" t="str">
            <v>شخصى</v>
          </cell>
          <cell r="P2179" t="str">
            <v>الاثاث</v>
          </cell>
          <cell r="Q2179" t="str">
            <v>دفتر 4</v>
          </cell>
          <cell r="R2179">
            <v>35</v>
          </cell>
        </row>
        <row r="2180">
          <cell r="D2180" t="str">
            <v/>
          </cell>
          <cell r="E2180" t="str">
            <v>كشك</v>
          </cell>
          <cell r="F2180" t="str">
            <v>الكشك</v>
          </cell>
          <cell r="G2180">
            <v>18</v>
          </cell>
          <cell r="H2180" t="str">
            <v/>
          </cell>
          <cell r="I2180" t="str">
            <v>اكلاشيهات</v>
          </cell>
          <cell r="J2180" t="str">
            <v>عدد</v>
          </cell>
          <cell r="K2180">
            <v>5</v>
          </cell>
          <cell r="L2180">
            <v>4</v>
          </cell>
          <cell r="M2180">
            <v>45</v>
          </cell>
          <cell r="N2180">
            <v>180</v>
          </cell>
          <cell r="O2180" t="str">
            <v>شخصى</v>
          </cell>
          <cell r="P2180" t="str">
            <v>الاثاث</v>
          </cell>
          <cell r="Q2180" t="str">
            <v>دفتر 1</v>
          </cell>
          <cell r="R2180">
            <v>11</v>
          </cell>
          <cell r="S2180">
            <v>44772</v>
          </cell>
          <cell r="T2180">
            <v>8</v>
          </cell>
          <cell r="V2180">
            <v>1</v>
          </cell>
        </row>
        <row r="2181">
          <cell r="D2181" t="str">
            <v/>
          </cell>
          <cell r="E2181" t="str">
            <v>كشك</v>
          </cell>
          <cell r="F2181" t="str">
            <v>الكشك</v>
          </cell>
          <cell r="G2181">
            <v>23</v>
          </cell>
          <cell r="H2181" t="str">
            <v/>
          </cell>
          <cell r="I2181" t="str">
            <v>اله حاسبه كاسيو DR 120</v>
          </cell>
          <cell r="J2181" t="str">
            <v>عدد</v>
          </cell>
          <cell r="K2181">
            <v>1</v>
          </cell>
          <cell r="L2181">
            <v>1</v>
          </cell>
          <cell r="M2181">
            <v>620</v>
          </cell>
          <cell r="N2181">
            <v>620</v>
          </cell>
          <cell r="O2181" t="str">
            <v>شخصى</v>
          </cell>
          <cell r="P2181" t="str">
            <v>الاثاث</v>
          </cell>
          <cell r="Q2181" t="str">
            <v>دفتر 1</v>
          </cell>
          <cell r="R2181">
            <v>12</v>
          </cell>
        </row>
        <row r="2182">
          <cell r="D2182" t="str">
            <v/>
          </cell>
          <cell r="E2182" t="str">
            <v>كشك</v>
          </cell>
          <cell r="F2182" t="str">
            <v>الكشك</v>
          </cell>
          <cell r="G2182">
            <v>25</v>
          </cell>
          <cell r="H2182" t="str">
            <v/>
          </cell>
          <cell r="I2182" t="str">
            <v>اله حاسبه كاسيو DR 240</v>
          </cell>
          <cell r="J2182" t="str">
            <v>عدد</v>
          </cell>
          <cell r="K2182">
            <v>1</v>
          </cell>
          <cell r="L2182">
            <v>0</v>
          </cell>
          <cell r="M2182">
            <v>1995</v>
          </cell>
          <cell r="N2182">
            <v>0</v>
          </cell>
          <cell r="O2182" t="str">
            <v>شخصى</v>
          </cell>
          <cell r="P2182" t="str">
            <v>الاثاث</v>
          </cell>
          <cell r="Q2182" t="str">
            <v>دفتر 1</v>
          </cell>
          <cell r="R2182">
            <v>13</v>
          </cell>
          <cell r="S2182">
            <v>44772</v>
          </cell>
          <cell r="T2182">
            <v>8</v>
          </cell>
          <cell r="V2182">
            <v>1</v>
          </cell>
        </row>
        <row r="2183">
          <cell r="D2183" t="str">
            <v/>
          </cell>
          <cell r="E2183" t="str">
            <v>كشك</v>
          </cell>
          <cell r="F2183" t="str">
            <v>الكشك</v>
          </cell>
          <cell r="G2183">
            <v>21</v>
          </cell>
          <cell r="H2183" t="str">
            <v/>
          </cell>
          <cell r="I2183" t="str">
            <v>اله حاسبه كاسيو صغيره</v>
          </cell>
          <cell r="J2183" t="str">
            <v>عدد</v>
          </cell>
          <cell r="K2183">
            <v>2</v>
          </cell>
          <cell r="L2183">
            <v>0</v>
          </cell>
          <cell r="M2183">
            <v>300</v>
          </cell>
          <cell r="N2183">
            <v>0</v>
          </cell>
          <cell r="O2183" t="str">
            <v>شخصى</v>
          </cell>
          <cell r="P2183" t="str">
            <v>الاثاث</v>
          </cell>
          <cell r="Q2183" t="str">
            <v>دفتر 1</v>
          </cell>
          <cell r="R2183">
            <v>1</v>
          </cell>
          <cell r="S2183">
            <v>44772</v>
          </cell>
          <cell r="T2183">
            <v>8</v>
          </cell>
          <cell r="V2183">
            <v>2</v>
          </cell>
        </row>
        <row r="2184">
          <cell r="D2184" t="str">
            <v/>
          </cell>
          <cell r="E2184" t="str">
            <v>كشك</v>
          </cell>
          <cell r="F2184" t="str">
            <v>الكشك</v>
          </cell>
          <cell r="G2184">
            <v>76</v>
          </cell>
          <cell r="H2184" t="str">
            <v/>
          </cell>
          <cell r="I2184" t="str">
            <v>تليفون</v>
          </cell>
          <cell r="J2184" t="str">
            <v>عدد</v>
          </cell>
          <cell r="K2184">
            <v>1</v>
          </cell>
          <cell r="L2184">
            <v>1</v>
          </cell>
          <cell r="M2184">
            <v>425</v>
          </cell>
          <cell r="N2184">
            <v>425</v>
          </cell>
          <cell r="O2184" t="str">
            <v>شخصى</v>
          </cell>
          <cell r="P2184" t="str">
            <v>الاثاث</v>
          </cell>
          <cell r="Q2184" t="str">
            <v>دفتر 2</v>
          </cell>
          <cell r="R2184">
            <v>1</v>
          </cell>
        </row>
        <row r="2185">
          <cell r="D2185" t="str">
            <v/>
          </cell>
          <cell r="E2185" t="str">
            <v>كشك</v>
          </cell>
          <cell r="F2185" t="str">
            <v>الكشك</v>
          </cell>
          <cell r="G2185">
            <v>141</v>
          </cell>
          <cell r="H2185" t="str">
            <v/>
          </cell>
          <cell r="I2185" t="str">
            <v>دباسه صغيره</v>
          </cell>
          <cell r="J2185" t="str">
            <v>عدد</v>
          </cell>
          <cell r="K2185">
            <v>1</v>
          </cell>
          <cell r="L2185">
            <v>1</v>
          </cell>
          <cell r="M2185">
            <v>185</v>
          </cell>
          <cell r="N2185">
            <v>185</v>
          </cell>
          <cell r="O2185" t="str">
            <v>شخصى</v>
          </cell>
          <cell r="P2185" t="str">
            <v>الاثاث</v>
          </cell>
          <cell r="Q2185" t="str">
            <v>دفتر 1</v>
          </cell>
          <cell r="R2185">
            <v>100</v>
          </cell>
        </row>
        <row r="2186">
          <cell r="D2186" t="str">
            <v/>
          </cell>
          <cell r="E2186" t="str">
            <v>كشك</v>
          </cell>
          <cell r="F2186" t="str">
            <v>الكشك</v>
          </cell>
          <cell r="G2186">
            <v>941</v>
          </cell>
          <cell r="H2186" t="str">
            <v/>
          </cell>
          <cell r="I2186" t="str">
            <v>ستاره هوائيه 120سم</v>
          </cell>
          <cell r="J2186" t="str">
            <v>عدد</v>
          </cell>
          <cell r="K2186">
            <v>1</v>
          </cell>
          <cell r="L2186">
            <v>1</v>
          </cell>
          <cell r="M2186">
            <v>2200</v>
          </cell>
          <cell r="N2186">
            <v>2200</v>
          </cell>
          <cell r="O2186" t="str">
            <v>شخصى</v>
          </cell>
          <cell r="P2186" t="str">
            <v>الاجهزه</v>
          </cell>
          <cell r="Q2186" t="str">
            <v>دفتر 3</v>
          </cell>
          <cell r="R2186">
            <v>27</v>
          </cell>
        </row>
        <row r="2187">
          <cell r="D2187" t="str">
            <v/>
          </cell>
          <cell r="E2187" t="str">
            <v>كشك</v>
          </cell>
          <cell r="F2187" t="str">
            <v>الكشك</v>
          </cell>
          <cell r="G2187">
            <v>228</v>
          </cell>
          <cell r="H2187" t="str">
            <v/>
          </cell>
          <cell r="I2187" t="str">
            <v>شانون 4 درج</v>
          </cell>
          <cell r="J2187" t="str">
            <v>عدد</v>
          </cell>
          <cell r="K2187">
            <v>1</v>
          </cell>
          <cell r="L2187">
            <v>1</v>
          </cell>
          <cell r="M2187">
            <v>950</v>
          </cell>
          <cell r="N2187">
            <v>950</v>
          </cell>
          <cell r="O2187" t="str">
            <v>شخصى</v>
          </cell>
          <cell r="P2187" t="str">
            <v>الاثاث</v>
          </cell>
          <cell r="Q2187" t="str">
            <v>دفتر 3</v>
          </cell>
          <cell r="R2187">
            <v>1</v>
          </cell>
        </row>
        <row r="2188">
          <cell r="D2188" t="str">
            <v/>
          </cell>
          <cell r="E2188" t="str">
            <v>كشك</v>
          </cell>
          <cell r="F2188" t="str">
            <v>الكشك</v>
          </cell>
          <cell r="G2188">
            <v>313</v>
          </cell>
          <cell r="H2188" t="str">
            <v/>
          </cell>
          <cell r="I2188" t="str">
            <v>كرسي</v>
          </cell>
          <cell r="J2188" t="str">
            <v>عدد</v>
          </cell>
          <cell r="K2188">
            <v>3</v>
          </cell>
          <cell r="L2188">
            <v>3</v>
          </cell>
          <cell r="M2188">
            <v>249</v>
          </cell>
          <cell r="N2188">
            <v>747</v>
          </cell>
          <cell r="O2188" t="str">
            <v>شخصى</v>
          </cell>
          <cell r="P2188" t="str">
            <v>الاثاث</v>
          </cell>
          <cell r="Q2188" t="str">
            <v>دفتر 2</v>
          </cell>
          <cell r="R2188">
            <v>100</v>
          </cell>
        </row>
        <row r="2189">
          <cell r="D2189" t="str">
            <v/>
          </cell>
          <cell r="E2189" t="str">
            <v>كشك</v>
          </cell>
          <cell r="F2189" t="str">
            <v>الكشك</v>
          </cell>
          <cell r="G2189">
            <v>341</v>
          </cell>
          <cell r="H2189" t="str">
            <v/>
          </cell>
          <cell r="I2189" t="str">
            <v>كشك 2م*3م مزود بشباك</v>
          </cell>
          <cell r="J2189" t="str">
            <v>عدد</v>
          </cell>
          <cell r="K2189">
            <v>1</v>
          </cell>
          <cell r="L2189">
            <v>1</v>
          </cell>
          <cell r="M2189">
            <v>0</v>
          </cell>
          <cell r="N2189">
            <v>0</v>
          </cell>
          <cell r="O2189" t="str">
            <v>شخصى</v>
          </cell>
          <cell r="P2189" t="str">
            <v>الاثاث</v>
          </cell>
          <cell r="Q2189" t="str">
            <v>دفتر 3</v>
          </cell>
          <cell r="R2189">
            <v>53</v>
          </cell>
        </row>
        <row r="2190">
          <cell r="D2190" t="str">
            <v/>
          </cell>
          <cell r="E2190" t="str">
            <v>كشك</v>
          </cell>
          <cell r="F2190" t="str">
            <v>الكشك</v>
          </cell>
          <cell r="G2190">
            <v>349</v>
          </cell>
          <cell r="H2190" t="str">
            <v/>
          </cell>
          <cell r="I2190" t="str">
            <v>كمودينو صاج</v>
          </cell>
          <cell r="J2190" t="str">
            <v>عدد</v>
          </cell>
          <cell r="K2190">
            <v>1</v>
          </cell>
          <cell r="L2190">
            <v>1</v>
          </cell>
          <cell r="M2190">
            <v>333</v>
          </cell>
          <cell r="N2190">
            <v>333</v>
          </cell>
          <cell r="O2190" t="str">
            <v>شخصى</v>
          </cell>
          <cell r="P2190" t="str">
            <v>الاثاث</v>
          </cell>
          <cell r="Q2190" t="str">
            <v>دفتر 3</v>
          </cell>
          <cell r="R2190">
            <v>62</v>
          </cell>
        </row>
        <row r="2191">
          <cell r="D2191" t="str">
            <v/>
          </cell>
          <cell r="E2191" t="str">
            <v>كشك</v>
          </cell>
          <cell r="F2191" t="str">
            <v>الكشك</v>
          </cell>
          <cell r="G2191">
            <v>377</v>
          </cell>
          <cell r="H2191" t="str">
            <v/>
          </cell>
          <cell r="I2191" t="str">
            <v>مروحة حائط توشيبا</v>
          </cell>
          <cell r="J2191" t="str">
            <v>عدد</v>
          </cell>
          <cell r="K2191">
            <v>1</v>
          </cell>
          <cell r="L2191">
            <v>1</v>
          </cell>
          <cell r="M2191">
            <v>525</v>
          </cell>
          <cell r="N2191">
            <v>525</v>
          </cell>
          <cell r="O2191" t="str">
            <v>شخصى</v>
          </cell>
          <cell r="P2191" t="str">
            <v>الاجهزه</v>
          </cell>
          <cell r="Q2191" t="str">
            <v>دفتر 4</v>
          </cell>
          <cell r="R2191">
            <v>70</v>
          </cell>
        </row>
        <row r="2192">
          <cell r="D2192" t="str">
            <v/>
          </cell>
          <cell r="E2192" t="str">
            <v>كشك</v>
          </cell>
          <cell r="F2192" t="str">
            <v>الكشك</v>
          </cell>
          <cell r="G2192">
            <v>378</v>
          </cell>
          <cell r="H2192" t="str">
            <v/>
          </cell>
          <cell r="I2192" t="str">
            <v>مروحة حائط فريش</v>
          </cell>
          <cell r="J2192" t="str">
            <v>عدد</v>
          </cell>
          <cell r="K2192">
            <v>1</v>
          </cell>
          <cell r="L2192">
            <v>1</v>
          </cell>
          <cell r="M2192">
            <v>700</v>
          </cell>
          <cell r="N2192">
            <v>700</v>
          </cell>
          <cell r="O2192" t="str">
            <v>شخصى</v>
          </cell>
          <cell r="P2192" t="str">
            <v>الاجهزه</v>
          </cell>
          <cell r="Q2192" t="str">
            <v>دفتر 4</v>
          </cell>
          <cell r="R2192">
            <v>71</v>
          </cell>
        </row>
        <row r="2193">
          <cell r="D2193" t="str">
            <v/>
          </cell>
          <cell r="E2193" t="str">
            <v>كمبيوتر</v>
          </cell>
          <cell r="F2193" t="str">
            <v>الكمبيوتر</v>
          </cell>
          <cell r="G2193">
            <v>458</v>
          </cell>
          <cell r="H2193" t="str">
            <v/>
          </cell>
          <cell r="I2193" t="str">
            <v>DVR 16 بورت</v>
          </cell>
          <cell r="J2193" t="str">
            <v>عدد</v>
          </cell>
          <cell r="K2193">
            <v>6</v>
          </cell>
          <cell r="L2193">
            <v>6</v>
          </cell>
          <cell r="M2193">
            <v>3000</v>
          </cell>
          <cell r="N2193">
            <v>18000</v>
          </cell>
          <cell r="O2193" t="str">
            <v>شخصى</v>
          </cell>
          <cell r="P2193" t="str">
            <v>الاجهزه</v>
          </cell>
          <cell r="Q2193" t="str">
            <v>دفتر 1</v>
          </cell>
          <cell r="R2193">
            <v>1</v>
          </cell>
        </row>
        <row r="2194">
          <cell r="D2194" t="str">
            <v/>
          </cell>
          <cell r="E2194" t="str">
            <v>كمبيوتر</v>
          </cell>
          <cell r="F2194" t="str">
            <v>الكمبيوتر</v>
          </cell>
          <cell r="G2194">
            <v>459</v>
          </cell>
          <cell r="H2194" t="str">
            <v/>
          </cell>
          <cell r="I2194" t="str">
            <v>NVR 16 ch</v>
          </cell>
          <cell r="J2194" t="str">
            <v>عدد</v>
          </cell>
          <cell r="K2194">
            <v>1</v>
          </cell>
          <cell r="L2194">
            <v>1</v>
          </cell>
          <cell r="M2194">
            <v>5300</v>
          </cell>
          <cell r="N2194">
            <v>5300</v>
          </cell>
          <cell r="O2194" t="str">
            <v>شخصى</v>
          </cell>
          <cell r="P2194" t="str">
            <v>الاجهزه</v>
          </cell>
          <cell r="Q2194" t="str">
            <v>دفتر 1</v>
          </cell>
          <cell r="R2194">
            <v>2</v>
          </cell>
        </row>
        <row r="2195">
          <cell r="D2195" t="str">
            <v/>
          </cell>
          <cell r="E2195" t="str">
            <v>كمبيوتر</v>
          </cell>
          <cell r="F2195" t="str">
            <v>الكمبيوتر</v>
          </cell>
          <cell r="G2195">
            <v>7</v>
          </cell>
          <cell r="H2195" t="str">
            <v/>
          </cell>
          <cell r="I2195" t="str">
            <v xml:space="preserve">اراجه شبكة </v>
          </cell>
          <cell r="J2195" t="str">
            <v>عدد</v>
          </cell>
          <cell r="K2195">
            <v>1</v>
          </cell>
          <cell r="L2195">
            <v>1</v>
          </cell>
          <cell r="M2195">
            <v>78</v>
          </cell>
          <cell r="N2195">
            <v>78</v>
          </cell>
          <cell r="O2195" t="str">
            <v>شخصى</v>
          </cell>
          <cell r="P2195" t="str">
            <v>الاثاث</v>
          </cell>
          <cell r="Q2195" t="str">
            <v>دفتر 1</v>
          </cell>
          <cell r="R2195">
            <v>2</v>
          </cell>
        </row>
        <row r="2196">
          <cell r="D2196" t="str">
            <v/>
          </cell>
          <cell r="E2196" t="str">
            <v>كمبيوتر</v>
          </cell>
          <cell r="F2196" t="str">
            <v>الكمبيوتر</v>
          </cell>
          <cell r="G2196">
            <v>32</v>
          </cell>
          <cell r="H2196" t="str">
            <v/>
          </cell>
          <cell r="I2196" t="str">
            <v>اورجنيزر</v>
          </cell>
          <cell r="J2196" t="str">
            <v>عدد</v>
          </cell>
          <cell r="K2196">
            <v>5</v>
          </cell>
          <cell r="L2196">
            <v>5</v>
          </cell>
          <cell r="M2196">
            <v>88</v>
          </cell>
          <cell r="N2196">
            <v>440</v>
          </cell>
          <cell r="O2196" t="str">
            <v>شخصى</v>
          </cell>
          <cell r="P2196" t="str">
            <v>الاجهزه</v>
          </cell>
          <cell r="Q2196" t="str">
            <v>دفتر 2</v>
          </cell>
          <cell r="R2196">
            <v>14</v>
          </cell>
        </row>
        <row r="2197">
          <cell r="D2197" t="str">
            <v/>
          </cell>
          <cell r="E2197" t="str">
            <v>كمبيوتر</v>
          </cell>
          <cell r="F2197" t="str">
            <v>الكمبيوتر</v>
          </cell>
          <cell r="G2197">
            <v>40</v>
          </cell>
          <cell r="H2197" t="str">
            <v/>
          </cell>
          <cell r="I2197" t="str">
            <v>بلور</v>
          </cell>
          <cell r="J2197" t="str">
            <v>عدد</v>
          </cell>
          <cell r="K2197">
            <v>1</v>
          </cell>
          <cell r="L2197">
            <v>1</v>
          </cell>
          <cell r="M2197">
            <v>122.85</v>
          </cell>
          <cell r="N2197">
            <v>122.85</v>
          </cell>
          <cell r="O2197" t="str">
            <v>شخصى</v>
          </cell>
          <cell r="P2197" t="str">
            <v>الاجهزه</v>
          </cell>
          <cell r="Q2197" t="str">
            <v>دفتر 1</v>
          </cell>
          <cell r="R2197">
            <v>9</v>
          </cell>
        </row>
        <row r="2198">
          <cell r="D2198" t="str">
            <v/>
          </cell>
          <cell r="E2198" t="str">
            <v>كمبيوتر</v>
          </cell>
          <cell r="F2198" t="str">
            <v>الكمبيوتر</v>
          </cell>
          <cell r="G2198">
            <v>887</v>
          </cell>
          <cell r="H2198" t="str">
            <v/>
          </cell>
          <cell r="I2198" t="str">
            <v>تابلت pluto (شاحن+بارور بانك+قلم+جراب)</v>
          </cell>
          <cell r="J2198" t="str">
            <v>عدد</v>
          </cell>
          <cell r="K2198">
            <v>1</v>
          </cell>
          <cell r="L2198">
            <v>1</v>
          </cell>
          <cell r="M2198">
            <v>1800</v>
          </cell>
          <cell r="N2198">
            <v>1800</v>
          </cell>
          <cell r="O2198" t="str">
            <v>شخصى</v>
          </cell>
          <cell r="P2198" t="str">
            <v>الاجهزه</v>
          </cell>
          <cell r="Q2198" t="str">
            <v>دفتر 1</v>
          </cell>
          <cell r="R2198">
            <v>12</v>
          </cell>
        </row>
        <row r="2199">
          <cell r="D2199" t="str">
            <v/>
          </cell>
          <cell r="E2199" t="str">
            <v>كمبيوتر</v>
          </cell>
          <cell r="F2199" t="str">
            <v>الكمبيوتر</v>
          </cell>
          <cell r="G2199">
            <v>538</v>
          </cell>
          <cell r="H2199" t="str">
            <v/>
          </cell>
          <cell r="I2199" t="str">
            <v>تستر كاميرات</v>
          </cell>
          <cell r="J2199" t="str">
            <v>عدد</v>
          </cell>
          <cell r="K2199">
            <v>1</v>
          </cell>
          <cell r="L2199">
            <v>1</v>
          </cell>
          <cell r="M2199">
            <v>850</v>
          </cell>
          <cell r="N2199">
            <v>850</v>
          </cell>
          <cell r="O2199" t="str">
            <v>شخصى</v>
          </cell>
          <cell r="P2199" t="str">
            <v>الاجهزه</v>
          </cell>
          <cell r="Q2199" t="str">
            <v>دفتر 1</v>
          </cell>
          <cell r="R2199">
            <v>13</v>
          </cell>
        </row>
        <row r="2200">
          <cell r="D2200" t="str">
            <v/>
          </cell>
          <cell r="E2200" t="str">
            <v>كمبيوتر</v>
          </cell>
          <cell r="F2200" t="str">
            <v>الكمبيوتر</v>
          </cell>
          <cell r="G2200">
            <v>77</v>
          </cell>
          <cell r="H2200" t="str">
            <v/>
          </cell>
          <cell r="I2200" t="str">
            <v>تليفون IP</v>
          </cell>
          <cell r="J2200" t="str">
            <v>عدد</v>
          </cell>
          <cell r="K2200">
            <v>2</v>
          </cell>
          <cell r="L2200">
            <v>2</v>
          </cell>
          <cell r="M2200">
            <v>605</v>
          </cell>
          <cell r="N2200">
            <v>1210</v>
          </cell>
          <cell r="O2200" t="str">
            <v>شخصى</v>
          </cell>
          <cell r="P2200" t="str">
            <v>الاثاث</v>
          </cell>
          <cell r="Q2200" t="str">
            <v>دفتر 1</v>
          </cell>
          <cell r="R2200">
            <v>51</v>
          </cell>
        </row>
        <row r="2201">
          <cell r="D2201" t="str">
            <v/>
          </cell>
          <cell r="E2201" t="str">
            <v>كمبيوتر</v>
          </cell>
          <cell r="F2201" t="str">
            <v>الكمبيوتر</v>
          </cell>
          <cell r="G2201">
            <v>469</v>
          </cell>
          <cell r="H2201" t="str">
            <v/>
          </cell>
          <cell r="I2201" t="str">
            <v>جهاز تكييف شارب 3 ح</v>
          </cell>
          <cell r="J2201" t="str">
            <v>عدد</v>
          </cell>
          <cell r="K2201">
            <v>1</v>
          </cell>
          <cell r="L2201">
            <v>1</v>
          </cell>
          <cell r="M2201">
            <v>9995</v>
          </cell>
          <cell r="N2201">
            <v>9995</v>
          </cell>
          <cell r="O2201" t="str">
            <v>شخصى</v>
          </cell>
          <cell r="P2201" t="str">
            <v>الاجهزه</v>
          </cell>
          <cell r="Q2201" t="str">
            <v>دفتر 1</v>
          </cell>
          <cell r="R2201">
            <v>84</v>
          </cell>
        </row>
        <row r="2202">
          <cell r="D2202" t="str">
            <v/>
          </cell>
          <cell r="E2202" t="str">
            <v>كمبيوتر</v>
          </cell>
          <cell r="F2202" t="str">
            <v>الكمبيوتر</v>
          </cell>
          <cell r="G2202">
            <v>844</v>
          </cell>
          <cell r="H2202" t="str">
            <v/>
          </cell>
          <cell r="I2202" t="str">
            <v>جهاز فاكس USB</v>
          </cell>
          <cell r="J2202" t="str">
            <v>عدد</v>
          </cell>
          <cell r="K2202">
            <v>1</v>
          </cell>
          <cell r="L2202">
            <v>1</v>
          </cell>
          <cell r="M2202">
            <v>203.5</v>
          </cell>
          <cell r="N2202">
            <v>203.5</v>
          </cell>
          <cell r="O2202" t="str">
            <v>شخصى</v>
          </cell>
          <cell r="P2202" t="str">
            <v>الاجهزه</v>
          </cell>
          <cell r="Q2202" t="str">
            <v>دفتر 2</v>
          </cell>
          <cell r="R2202">
            <v>48</v>
          </cell>
        </row>
        <row r="2203">
          <cell r="D2203" t="str">
            <v/>
          </cell>
          <cell r="E2203" t="str">
            <v>كمبيوتر</v>
          </cell>
          <cell r="F2203" t="str">
            <v>الكمبيوتر</v>
          </cell>
          <cell r="G2203">
            <v>19</v>
          </cell>
          <cell r="H2203" t="str">
            <v/>
          </cell>
          <cell r="I2203" t="str">
            <v>جهاز كمبيوتر HP (كيسه +شاشه 21)</v>
          </cell>
          <cell r="J2203" t="str">
            <v>عدد</v>
          </cell>
          <cell r="K2203">
            <v>1</v>
          </cell>
          <cell r="L2203">
            <v>1</v>
          </cell>
          <cell r="M2203">
            <v>12168</v>
          </cell>
          <cell r="N2203">
            <v>12168</v>
          </cell>
          <cell r="O2203" t="str">
            <v>شخصى</v>
          </cell>
          <cell r="P2203" t="str">
            <v>الاجهزه</v>
          </cell>
          <cell r="Q2203" t="str">
            <v>دفتر 2</v>
          </cell>
          <cell r="R2203">
            <v>68</v>
          </cell>
        </row>
        <row r="2204">
          <cell r="D2204" t="str">
            <v/>
          </cell>
          <cell r="E2204" t="str">
            <v>كمبيوتر</v>
          </cell>
          <cell r="F2204" t="str">
            <v>الكمبيوتر</v>
          </cell>
          <cell r="G2204">
            <v>144</v>
          </cell>
          <cell r="H2204" t="str">
            <v/>
          </cell>
          <cell r="I2204" t="str">
            <v xml:space="preserve">دباسه شبكة </v>
          </cell>
          <cell r="J2204" t="str">
            <v>عدد</v>
          </cell>
          <cell r="K2204">
            <v>1</v>
          </cell>
          <cell r="L2204">
            <v>1</v>
          </cell>
          <cell r="M2204">
            <v>41.8</v>
          </cell>
          <cell r="N2204">
            <v>41.8</v>
          </cell>
          <cell r="O2204" t="str">
            <v>شخصى</v>
          </cell>
          <cell r="P2204" t="str">
            <v>الاثاث</v>
          </cell>
          <cell r="Q2204" t="str">
            <v>دفتر 2</v>
          </cell>
          <cell r="R2204">
            <v>3</v>
          </cell>
        </row>
        <row r="2205">
          <cell r="D2205" t="str">
            <v/>
          </cell>
          <cell r="E2205" t="str">
            <v>كمبيوتر</v>
          </cell>
          <cell r="F2205" t="str">
            <v>الكمبيوتر</v>
          </cell>
          <cell r="G2205">
            <v>124</v>
          </cell>
          <cell r="H2205" t="str">
            <v/>
          </cell>
          <cell r="I2205" t="str">
            <v>دى فى دى رايتر خارجى USB</v>
          </cell>
          <cell r="J2205" t="str">
            <v>عدد</v>
          </cell>
          <cell r="K2205">
            <v>1</v>
          </cell>
          <cell r="L2205">
            <v>1</v>
          </cell>
          <cell r="M2205">
            <v>825</v>
          </cell>
          <cell r="N2205">
            <v>825</v>
          </cell>
          <cell r="O2205" t="str">
            <v>شخصى</v>
          </cell>
          <cell r="P2205" t="str">
            <v>الاجهزه</v>
          </cell>
          <cell r="Q2205" t="str">
            <v>دفتر 3</v>
          </cell>
          <cell r="R2205">
            <v>6</v>
          </cell>
        </row>
        <row r="2206">
          <cell r="D2206" t="str">
            <v/>
          </cell>
          <cell r="E2206" t="str">
            <v>كمبيوتر</v>
          </cell>
          <cell r="F2206" t="str">
            <v>الكمبيوتر</v>
          </cell>
          <cell r="G2206">
            <v>164</v>
          </cell>
          <cell r="H2206" t="str">
            <v/>
          </cell>
          <cell r="I2206" t="str">
            <v>راك تجميع سويتش</v>
          </cell>
          <cell r="J2206" t="str">
            <v>عدد</v>
          </cell>
          <cell r="K2206">
            <v>1</v>
          </cell>
          <cell r="L2206">
            <v>1</v>
          </cell>
          <cell r="M2206">
            <v>861.3</v>
          </cell>
          <cell r="N2206">
            <v>861.3</v>
          </cell>
          <cell r="O2206" t="str">
            <v>شخصى</v>
          </cell>
          <cell r="P2206" t="str">
            <v>الاثاث</v>
          </cell>
          <cell r="Q2206" t="str">
            <v>دفتر 2</v>
          </cell>
          <cell r="R2206">
            <v>24</v>
          </cell>
        </row>
        <row r="2207">
          <cell r="D2207" t="str">
            <v/>
          </cell>
          <cell r="E2207" t="str">
            <v>كمبيوتر</v>
          </cell>
          <cell r="F2207" t="str">
            <v>الكمبيوتر</v>
          </cell>
          <cell r="G2207">
            <v>1041</v>
          </cell>
          <cell r="H2207" t="str">
            <v/>
          </cell>
          <cell r="I2207" t="str">
            <v>راك معدنى 140 سم</v>
          </cell>
          <cell r="J2207" t="str">
            <v>عدد</v>
          </cell>
          <cell r="K2207">
            <v>2</v>
          </cell>
          <cell r="L2207">
            <v>2</v>
          </cell>
          <cell r="M2207">
            <v>2860</v>
          </cell>
          <cell r="N2207">
            <v>5720</v>
          </cell>
          <cell r="O2207" t="str">
            <v>شخصى</v>
          </cell>
          <cell r="P2207" t="str">
            <v>الاثاث</v>
          </cell>
          <cell r="Q2207" t="str">
            <v>دفتر 2</v>
          </cell>
          <cell r="R2207">
            <v>25</v>
          </cell>
        </row>
        <row r="2208">
          <cell r="D2208" t="str">
            <v/>
          </cell>
          <cell r="E2208" t="str">
            <v>كمبيوتر</v>
          </cell>
          <cell r="F2208" t="str">
            <v>الكمبيوتر</v>
          </cell>
          <cell r="G2208">
            <v>166</v>
          </cell>
          <cell r="H2208" t="str">
            <v/>
          </cell>
          <cell r="I2208" t="str">
            <v>راك معدني 50سم</v>
          </cell>
          <cell r="J2208" t="str">
            <v>عدد</v>
          </cell>
          <cell r="K2208">
            <v>1</v>
          </cell>
          <cell r="L2208">
            <v>1</v>
          </cell>
          <cell r="M2208">
            <v>241</v>
          </cell>
          <cell r="N2208">
            <v>241</v>
          </cell>
          <cell r="O2208" t="str">
            <v>شخصى</v>
          </cell>
          <cell r="P2208" t="str">
            <v>الاثاث</v>
          </cell>
          <cell r="Q2208" t="str">
            <v>دفتر 2</v>
          </cell>
          <cell r="R2208">
            <v>26</v>
          </cell>
        </row>
        <row r="2209">
          <cell r="D2209" t="str">
            <v/>
          </cell>
          <cell r="E2209" t="str">
            <v>كمبيوتر</v>
          </cell>
          <cell r="F2209" t="str">
            <v>الكمبيوتر</v>
          </cell>
          <cell r="G2209">
            <v>480</v>
          </cell>
          <cell r="H2209" t="str">
            <v/>
          </cell>
          <cell r="I2209" t="str">
            <v>راوتر te data</v>
          </cell>
          <cell r="J2209" t="str">
            <v>عدد</v>
          </cell>
          <cell r="K2209">
            <v>1</v>
          </cell>
          <cell r="L2209">
            <v>1</v>
          </cell>
          <cell r="M2209">
            <v>377.2</v>
          </cell>
          <cell r="N2209">
            <v>377.2</v>
          </cell>
          <cell r="O2209" t="str">
            <v>شخصى</v>
          </cell>
          <cell r="P2209" t="str">
            <v>الاجهزه</v>
          </cell>
          <cell r="Q2209" t="str">
            <v>دفتر 3</v>
          </cell>
          <cell r="R2209">
            <v>15</v>
          </cell>
        </row>
        <row r="2210">
          <cell r="D2210" t="str">
            <v/>
          </cell>
          <cell r="E2210" t="str">
            <v>كمبيوتر</v>
          </cell>
          <cell r="F2210" t="str">
            <v>الكمبيوتر</v>
          </cell>
          <cell r="G2210">
            <v>169</v>
          </cell>
          <cell r="H2210" t="str">
            <v/>
          </cell>
          <cell r="I2210" t="str">
            <v>روتر 3G</v>
          </cell>
          <cell r="J2210" t="str">
            <v>عدد</v>
          </cell>
          <cell r="K2210">
            <v>1</v>
          </cell>
          <cell r="L2210">
            <v>1</v>
          </cell>
          <cell r="M2210">
            <v>325</v>
          </cell>
          <cell r="N2210">
            <v>325</v>
          </cell>
          <cell r="O2210" t="str">
            <v>شخصى</v>
          </cell>
          <cell r="P2210" t="str">
            <v>الاجهزه</v>
          </cell>
          <cell r="Q2210" t="str">
            <v>دفتر 3</v>
          </cell>
          <cell r="R2210">
            <v>18</v>
          </cell>
        </row>
        <row r="2211">
          <cell r="D2211" t="str">
            <v/>
          </cell>
          <cell r="E2211" t="str">
            <v>كمبيوتر</v>
          </cell>
          <cell r="F2211" t="str">
            <v>الكمبيوتر</v>
          </cell>
          <cell r="G2211">
            <v>170</v>
          </cell>
          <cell r="H2211" t="str">
            <v/>
          </cell>
          <cell r="I2211" t="str">
            <v>روتر ميكروتك</v>
          </cell>
          <cell r="J2211" t="str">
            <v>عدد</v>
          </cell>
          <cell r="K2211">
            <v>1</v>
          </cell>
          <cell r="L2211">
            <v>1</v>
          </cell>
          <cell r="M2211">
            <v>1750</v>
          </cell>
          <cell r="N2211">
            <v>1750</v>
          </cell>
          <cell r="O2211" t="str">
            <v>شخصى</v>
          </cell>
          <cell r="P2211" t="str">
            <v>الاجهزه</v>
          </cell>
          <cell r="Q2211" t="str">
            <v>دفتر 3</v>
          </cell>
          <cell r="R2211">
            <v>19</v>
          </cell>
        </row>
        <row r="2212">
          <cell r="D2212" t="str">
            <v/>
          </cell>
          <cell r="E2212" t="str">
            <v>كمبيوتر</v>
          </cell>
          <cell r="F2212" t="str">
            <v>الكمبيوتر</v>
          </cell>
          <cell r="G2212">
            <v>206</v>
          </cell>
          <cell r="H2212" t="str">
            <v/>
          </cell>
          <cell r="I2212" t="str">
            <v>سكنر HP 5590</v>
          </cell>
          <cell r="J2212" t="str">
            <v>عدد</v>
          </cell>
          <cell r="K2212">
            <v>1</v>
          </cell>
          <cell r="L2212">
            <v>1</v>
          </cell>
          <cell r="M2212">
            <v>700</v>
          </cell>
          <cell r="N2212">
            <v>700</v>
          </cell>
          <cell r="O2212" t="str">
            <v>شخصى</v>
          </cell>
          <cell r="P2212" t="str">
            <v>الاجهزه</v>
          </cell>
          <cell r="Q2212" t="str">
            <v>دفتر 3</v>
          </cell>
          <cell r="R2212">
            <v>37</v>
          </cell>
        </row>
        <row r="2213">
          <cell r="D2213" t="str">
            <v/>
          </cell>
          <cell r="E2213" t="str">
            <v>كمبيوتر</v>
          </cell>
          <cell r="F2213" t="str">
            <v>الكمبيوتر</v>
          </cell>
          <cell r="G2213">
            <v>212</v>
          </cell>
          <cell r="H2213" t="str">
            <v/>
          </cell>
          <cell r="I2213" t="str">
            <v xml:space="preserve">سلم مزدوج 7 درجات </v>
          </cell>
          <cell r="J2213" t="str">
            <v>عدد</v>
          </cell>
          <cell r="K2213">
            <v>1</v>
          </cell>
          <cell r="L2213">
            <v>1</v>
          </cell>
          <cell r="M2213">
            <v>450</v>
          </cell>
          <cell r="N2213">
            <v>450</v>
          </cell>
          <cell r="O2213" t="str">
            <v>شخصى</v>
          </cell>
          <cell r="P2213" t="str">
            <v>الاثاث</v>
          </cell>
          <cell r="Q2213" t="str">
            <v>دفتر 2</v>
          </cell>
          <cell r="R2213">
            <v>41</v>
          </cell>
        </row>
        <row r="2214">
          <cell r="D2214" t="str">
            <v/>
          </cell>
          <cell r="E2214" t="str">
            <v>كمبيوتر</v>
          </cell>
          <cell r="F2214" t="str">
            <v>الكمبيوتر</v>
          </cell>
          <cell r="G2214">
            <v>216</v>
          </cell>
          <cell r="H2214">
            <v>9</v>
          </cell>
          <cell r="I2214" t="str">
            <v xml:space="preserve">سويتش الكاتيل </v>
          </cell>
          <cell r="J2214" t="str">
            <v>عدد</v>
          </cell>
          <cell r="K2214">
            <v>5</v>
          </cell>
          <cell r="L2214">
            <v>5</v>
          </cell>
          <cell r="M2214">
            <v>700</v>
          </cell>
          <cell r="N2214">
            <v>3500</v>
          </cell>
          <cell r="O2214" t="str">
            <v>شخصى</v>
          </cell>
          <cell r="P2214" t="str">
            <v>الاجهزه</v>
          </cell>
          <cell r="Q2214" t="str">
            <v>دفتر 3</v>
          </cell>
          <cell r="R2214">
            <v>47</v>
          </cell>
        </row>
        <row r="2215">
          <cell r="D2215" t="str">
            <v/>
          </cell>
          <cell r="E2215" t="str">
            <v>كمبيوتر</v>
          </cell>
          <cell r="F2215" t="str">
            <v>الكمبيوتر</v>
          </cell>
          <cell r="G2215">
            <v>217</v>
          </cell>
          <cell r="H2215" t="str">
            <v/>
          </cell>
          <cell r="I2215" t="str">
            <v xml:space="preserve">سويتش لاسلكي </v>
          </cell>
          <cell r="J2215" t="str">
            <v>عدد</v>
          </cell>
          <cell r="K2215">
            <v>1</v>
          </cell>
          <cell r="L2215">
            <v>1</v>
          </cell>
          <cell r="M2215">
            <v>198</v>
          </cell>
          <cell r="N2215">
            <v>198</v>
          </cell>
          <cell r="O2215" t="str">
            <v>شخصى</v>
          </cell>
          <cell r="P2215" t="str">
            <v>الاجهزه</v>
          </cell>
          <cell r="Q2215" t="str">
            <v>دفتر 3</v>
          </cell>
          <cell r="R2215">
            <v>48</v>
          </cell>
        </row>
        <row r="2216">
          <cell r="D2216" t="str">
            <v/>
          </cell>
          <cell r="E2216" t="str">
            <v>كمبيوتر</v>
          </cell>
          <cell r="F2216" t="str">
            <v>الكمبيوتر</v>
          </cell>
          <cell r="G2216">
            <v>126</v>
          </cell>
          <cell r="H2216" t="str">
            <v/>
          </cell>
          <cell r="I2216" t="str">
            <v>شاشه Dell 21 Lcd</v>
          </cell>
          <cell r="J2216" t="str">
            <v>عدد</v>
          </cell>
          <cell r="K2216">
            <v>1</v>
          </cell>
          <cell r="L2216">
            <v>1</v>
          </cell>
          <cell r="M2216">
            <v>900</v>
          </cell>
          <cell r="N2216">
            <v>900</v>
          </cell>
          <cell r="O2216" t="str">
            <v>شخصى</v>
          </cell>
          <cell r="P2216" t="str">
            <v>الاجهزه</v>
          </cell>
          <cell r="Q2216" t="str">
            <v>دفتر 3</v>
          </cell>
          <cell r="R2216">
            <v>54</v>
          </cell>
        </row>
        <row r="2217">
          <cell r="D2217" t="str">
            <v/>
          </cell>
          <cell r="E2217" t="str">
            <v>كمبيوتر</v>
          </cell>
          <cell r="F2217" t="str">
            <v>الكمبيوتر</v>
          </cell>
          <cell r="G2217">
            <v>266</v>
          </cell>
          <cell r="H2217" t="str">
            <v/>
          </cell>
          <cell r="I2217" t="str">
            <v>شاشه DELL LED 19</v>
          </cell>
          <cell r="J2217" t="str">
            <v>عدد</v>
          </cell>
          <cell r="K2217">
            <v>1</v>
          </cell>
          <cell r="L2217">
            <v>1</v>
          </cell>
          <cell r="M2217">
            <v>1875</v>
          </cell>
          <cell r="N2217">
            <v>1875</v>
          </cell>
          <cell r="O2217" t="str">
            <v>شخصى</v>
          </cell>
          <cell r="P2217" t="str">
            <v>الاجهزه</v>
          </cell>
          <cell r="Q2217" t="str">
            <v>دفتر 3</v>
          </cell>
          <cell r="R2217">
            <v>55</v>
          </cell>
        </row>
        <row r="2218">
          <cell r="D2218" t="str">
            <v/>
          </cell>
          <cell r="E2218" t="str">
            <v>كمبيوتر</v>
          </cell>
          <cell r="F2218" t="str">
            <v>الكمبيوتر</v>
          </cell>
          <cell r="G2218">
            <v>303</v>
          </cell>
          <cell r="H2218" t="str">
            <v/>
          </cell>
          <cell r="I2218" t="str">
            <v>شريحه ماركه اورنج</v>
          </cell>
          <cell r="J2218" t="str">
            <v>عدد</v>
          </cell>
          <cell r="K2218">
            <v>1</v>
          </cell>
          <cell r="L2218">
            <v>1</v>
          </cell>
          <cell r="M2218">
            <v>150</v>
          </cell>
          <cell r="N2218">
            <v>150</v>
          </cell>
          <cell r="O2218" t="str">
            <v>شخصى</v>
          </cell>
          <cell r="P2218" t="str">
            <v>الاثاث</v>
          </cell>
          <cell r="Q2218" t="str">
            <v>دفتر 3</v>
          </cell>
          <cell r="R2218">
            <v>12</v>
          </cell>
        </row>
        <row r="2219">
          <cell r="D2219" t="str">
            <v/>
          </cell>
          <cell r="E2219" t="str">
            <v>كمبيوتر</v>
          </cell>
          <cell r="F2219" t="str">
            <v>الكمبيوتر</v>
          </cell>
          <cell r="G2219">
            <v>140</v>
          </cell>
          <cell r="H2219" t="str">
            <v/>
          </cell>
          <cell r="I2219" t="str">
            <v>شريحه ماركه فودافون</v>
          </cell>
          <cell r="J2219" t="str">
            <v>عدد</v>
          </cell>
          <cell r="K2219">
            <v>1</v>
          </cell>
          <cell r="L2219">
            <v>1</v>
          </cell>
          <cell r="M2219">
            <v>15</v>
          </cell>
          <cell r="N2219">
            <v>15</v>
          </cell>
          <cell r="O2219" t="str">
            <v>شخصى</v>
          </cell>
          <cell r="P2219" t="str">
            <v>الاثاث</v>
          </cell>
          <cell r="Q2219" t="str">
            <v>دفتر 1</v>
          </cell>
          <cell r="R2219">
            <v>97</v>
          </cell>
        </row>
        <row r="2220">
          <cell r="D2220" t="str">
            <v/>
          </cell>
          <cell r="E2220" t="str">
            <v>كمبيوتر</v>
          </cell>
          <cell r="F2220" t="str">
            <v>الكمبيوتر</v>
          </cell>
          <cell r="G2220">
            <v>234</v>
          </cell>
          <cell r="H2220" t="str">
            <v/>
          </cell>
          <cell r="I2220" t="str">
            <v>شنطة عده</v>
          </cell>
          <cell r="J2220" t="str">
            <v>عدد</v>
          </cell>
          <cell r="K2220">
            <v>1</v>
          </cell>
          <cell r="L2220">
            <v>1</v>
          </cell>
          <cell r="M2220">
            <v>2475</v>
          </cell>
          <cell r="N2220">
            <v>2475</v>
          </cell>
          <cell r="O2220" t="str">
            <v>شخصى</v>
          </cell>
          <cell r="P2220" t="str">
            <v>الاثاث</v>
          </cell>
          <cell r="Q2220" t="str">
            <v>دفتر 2</v>
          </cell>
          <cell r="R2220">
            <v>62</v>
          </cell>
        </row>
        <row r="2221">
          <cell r="D2221" t="str">
            <v/>
          </cell>
          <cell r="E2221" t="str">
            <v>كمبيوتر</v>
          </cell>
          <cell r="F2221" t="str">
            <v>الكمبيوتر</v>
          </cell>
          <cell r="G2221">
            <v>647</v>
          </cell>
          <cell r="H2221">
            <v>8</v>
          </cell>
          <cell r="I2221" t="str">
            <v>طابعة باركود</v>
          </cell>
          <cell r="J2221" t="str">
            <v>عدد</v>
          </cell>
          <cell r="K2221">
            <v>1</v>
          </cell>
          <cell r="L2221">
            <v>1</v>
          </cell>
          <cell r="M2221">
            <v>660</v>
          </cell>
          <cell r="N2221">
            <v>660</v>
          </cell>
          <cell r="O2221" t="str">
            <v>شخصى</v>
          </cell>
          <cell r="P2221" t="str">
            <v>الاجهزه</v>
          </cell>
          <cell r="Q2221" t="str">
            <v>دفتر 3</v>
          </cell>
          <cell r="R2221">
            <v>84</v>
          </cell>
        </row>
        <row r="2222">
          <cell r="D2222" t="str">
            <v/>
          </cell>
          <cell r="E2222" t="str">
            <v>كمبيوتر</v>
          </cell>
          <cell r="F2222" t="str">
            <v>الكمبيوتر</v>
          </cell>
          <cell r="G2222">
            <v>849</v>
          </cell>
          <cell r="H2222" t="str">
            <v/>
          </cell>
          <cell r="I2222" t="str">
            <v>طابعة ليزر كانون B6670</v>
          </cell>
          <cell r="J2222" t="str">
            <v>عدد</v>
          </cell>
          <cell r="K2222">
            <v>2</v>
          </cell>
          <cell r="L2222">
            <v>2</v>
          </cell>
          <cell r="M2222">
            <v>1600</v>
          </cell>
          <cell r="N2222">
            <v>3200</v>
          </cell>
          <cell r="O2222" t="str">
            <v>شخصى</v>
          </cell>
          <cell r="P2222" t="str">
            <v>الاجهزه</v>
          </cell>
          <cell r="Q2222" t="str">
            <v>دفتر 3</v>
          </cell>
          <cell r="R2222">
            <v>86</v>
          </cell>
        </row>
        <row r="2223">
          <cell r="D2223" t="str">
            <v/>
          </cell>
          <cell r="E2223" t="str">
            <v>كمبيوتر</v>
          </cell>
          <cell r="F2223" t="str">
            <v>الكمبيوتر</v>
          </cell>
          <cell r="G2223">
            <v>886</v>
          </cell>
          <cell r="H2223" t="str">
            <v/>
          </cell>
          <cell r="I2223" t="str">
            <v>طابعه T310 الوان 3*1</v>
          </cell>
          <cell r="J2223" t="str">
            <v>عدد</v>
          </cell>
          <cell r="K2223">
            <v>1</v>
          </cell>
          <cell r="L2223">
            <v>1</v>
          </cell>
          <cell r="M2223">
            <v>3575</v>
          </cell>
          <cell r="N2223">
            <v>3575</v>
          </cell>
          <cell r="O2223" t="str">
            <v>شخصى</v>
          </cell>
          <cell r="P2223" t="str">
            <v>الاجهزه</v>
          </cell>
          <cell r="Q2223" t="str">
            <v>دفتر 3</v>
          </cell>
          <cell r="R2223">
            <v>83</v>
          </cell>
        </row>
        <row r="2224">
          <cell r="D2224" t="str">
            <v/>
          </cell>
          <cell r="E2224" t="str">
            <v>كمبيوتر</v>
          </cell>
          <cell r="F2224" t="str">
            <v>الكمبيوتر</v>
          </cell>
          <cell r="G2224">
            <v>924</v>
          </cell>
          <cell r="H2224" t="str">
            <v/>
          </cell>
          <cell r="I2224" t="str">
            <v>طابعه باركود ماركه TSC</v>
          </cell>
          <cell r="J2224" t="str">
            <v>عدد</v>
          </cell>
          <cell r="K2224">
            <v>1</v>
          </cell>
          <cell r="L2224">
            <v>1</v>
          </cell>
          <cell r="M2224">
            <v>3850</v>
          </cell>
          <cell r="N2224">
            <v>3850</v>
          </cell>
          <cell r="O2224" t="str">
            <v>شخصى</v>
          </cell>
          <cell r="P2224" t="str">
            <v>الاجهزه</v>
          </cell>
          <cell r="Q2224" t="str">
            <v>دفتر 2</v>
          </cell>
          <cell r="R2224">
            <v>54</v>
          </cell>
        </row>
        <row r="2225">
          <cell r="D2225" t="str">
            <v/>
          </cell>
          <cell r="E2225" t="str">
            <v>كمبيوتر</v>
          </cell>
          <cell r="F2225" t="str">
            <v>الكمبيوتر</v>
          </cell>
          <cell r="G2225">
            <v>288</v>
          </cell>
          <cell r="H2225" t="str">
            <v/>
          </cell>
          <cell r="I2225" t="str">
            <v>فواصل مكتب المنيوم</v>
          </cell>
          <cell r="J2225" t="str">
            <v>عدد</v>
          </cell>
          <cell r="K2225">
            <v>5</v>
          </cell>
          <cell r="L2225">
            <v>5</v>
          </cell>
          <cell r="M2225">
            <v>200</v>
          </cell>
          <cell r="N2225">
            <v>1000</v>
          </cell>
          <cell r="O2225" t="str">
            <v>شخصى</v>
          </cell>
          <cell r="P2225" t="str">
            <v>الاثاث</v>
          </cell>
          <cell r="Q2225" t="str">
            <v>دفتر 3</v>
          </cell>
          <cell r="R2225">
            <v>10</v>
          </cell>
        </row>
        <row r="2226">
          <cell r="D2226" t="str">
            <v/>
          </cell>
          <cell r="E2226" t="str">
            <v>كمبيوتر</v>
          </cell>
          <cell r="F2226" t="str">
            <v>الكمبيوتر</v>
          </cell>
          <cell r="G2226">
            <v>291</v>
          </cell>
          <cell r="H2226" t="str">
            <v/>
          </cell>
          <cell r="I2226" t="str">
            <v>قاطع كروت</v>
          </cell>
          <cell r="J2226" t="str">
            <v>عدد</v>
          </cell>
          <cell r="K2226">
            <v>1</v>
          </cell>
          <cell r="L2226">
            <v>1</v>
          </cell>
          <cell r="M2226">
            <v>440</v>
          </cell>
          <cell r="N2226">
            <v>440</v>
          </cell>
          <cell r="O2226" t="str">
            <v>شخصى</v>
          </cell>
          <cell r="P2226" t="str">
            <v>الاثاث</v>
          </cell>
          <cell r="Q2226" t="str">
            <v>دفتر 3</v>
          </cell>
          <cell r="R2226">
            <v>14</v>
          </cell>
        </row>
        <row r="2227">
          <cell r="D2227" t="str">
            <v/>
          </cell>
          <cell r="E2227" t="str">
            <v>كمبيوتر</v>
          </cell>
          <cell r="F2227" t="str">
            <v>الكمبيوتر</v>
          </cell>
          <cell r="G2227">
            <v>298</v>
          </cell>
          <cell r="H2227">
            <v>19</v>
          </cell>
          <cell r="I2227" t="str">
            <v>كاميرا 1200 خط داخلي 2 ميجا</v>
          </cell>
          <cell r="J2227" t="str">
            <v>عدد</v>
          </cell>
          <cell r="K2227">
            <v>2</v>
          </cell>
          <cell r="L2227">
            <v>2</v>
          </cell>
          <cell r="M2227">
            <v>610.5</v>
          </cell>
          <cell r="N2227">
            <v>1221</v>
          </cell>
          <cell r="O2227" t="str">
            <v>شخصى</v>
          </cell>
          <cell r="P2227" t="str">
            <v>الاجهزه</v>
          </cell>
          <cell r="Q2227" t="str">
            <v>دفتر 5</v>
          </cell>
          <cell r="R2227">
            <v>19</v>
          </cell>
        </row>
        <row r="2228">
          <cell r="D2228" t="str">
            <v/>
          </cell>
          <cell r="E2228" t="str">
            <v>كمبيوتر</v>
          </cell>
          <cell r="F2228" t="str">
            <v>الكمبيوتر</v>
          </cell>
          <cell r="G2228">
            <v>299</v>
          </cell>
          <cell r="H2228">
            <v>16</v>
          </cell>
          <cell r="I2228" t="str">
            <v xml:space="preserve">كاميرا 1200 خط ليل خارجي ضد المياه </v>
          </cell>
          <cell r="J2228" t="str">
            <v>عدد</v>
          </cell>
          <cell r="K2228">
            <v>6</v>
          </cell>
          <cell r="L2228">
            <v>6</v>
          </cell>
          <cell r="M2228">
            <v>880</v>
          </cell>
          <cell r="N2228">
            <v>5280</v>
          </cell>
          <cell r="O2228" t="str">
            <v>شخصى</v>
          </cell>
          <cell r="P2228" t="str">
            <v>الاجهزه</v>
          </cell>
          <cell r="Q2228" t="str">
            <v>دفتر 5</v>
          </cell>
          <cell r="R2228">
            <v>21</v>
          </cell>
        </row>
        <row r="2229">
          <cell r="D2229" t="str">
            <v/>
          </cell>
          <cell r="E2229" t="str">
            <v>كمبيوتر</v>
          </cell>
          <cell r="F2229" t="str">
            <v>الكمبيوتر</v>
          </cell>
          <cell r="G2229">
            <v>300</v>
          </cell>
          <cell r="H2229">
            <v>18</v>
          </cell>
          <cell r="I2229" t="str">
            <v>كاميرا 1200 خط ليل داخلي</v>
          </cell>
          <cell r="J2229" t="str">
            <v>عدد</v>
          </cell>
          <cell r="K2229">
            <v>3</v>
          </cell>
          <cell r="L2229">
            <v>3</v>
          </cell>
          <cell r="M2229">
            <v>732.6</v>
          </cell>
          <cell r="N2229">
            <v>2197.8000000000002</v>
          </cell>
          <cell r="O2229" t="str">
            <v>شخصى</v>
          </cell>
          <cell r="P2229" t="str">
            <v>الاجهزه</v>
          </cell>
          <cell r="Q2229" t="str">
            <v>دفتر 5</v>
          </cell>
          <cell r="R2229">
            <v>22</v>
          </cell>
        </row>
        <row r="2230">
          <cell r="D2230" t="str">
            <v/>
          </cell>
          <cell r="E2230" t="str">
            <v>كمبيوتر</v>
          </cell>
          <cell r="F2230" t="str">
            <v>الكمبيوتر</v>
          </cell>
          <cell r="G2230">
            <v>301</v>
          </cell>
          <cell r="H2230">
            <v>25</v>
          </cell>
          <cell r="I2230" t="str">
            <v>كاميرا دوم</v>
          </cell>
          <cell r="J2230" t="str">
            <v>عدد</v>
          </cell>
          <cell r="K2230">
            <v>22</v>
          </cell>
          <cell r="L2230">
            <v>22</v>
          </cell>
          <cell r="M2230">
            <v>399</v>
          </cell>
          <cell r="N2230">
            <v>8778</v>
          </cell>
          <cell r="O2230" t="str">
            <v>شخصى</v>
          </cell>
          <cell r="P2230" t="str">
            <v>الاجهزه</v>
          </cell>
          <cell r="Q2230" t="str">
            <v>دفتر 5</v>
          </cell>
          <cell r="R2230">
            <v>23</v>
          </cell>
        </row>
        <row r="2231">
          <cell r="D2231" t="str">
            <v/>
          </cell>
          <cell r="E2231" t="str">
            <v>كمبيوتر</v>
          </cell>
          <cell r="F2231" t="str">
            <v>الكمبيوتر</v>
          </cell>
          <cell r="G2231">
            <v>313</v>
          </cell>
          <cell r="H2231" t="str">
            <v/>
          </cell>
          <cell r="I2231" t="str">
            <v>كرسي</v>
          </cell>
          <cell r="J2231" t="str">
            <v>عدد</v>
          </cell>
          <cell r="K2231">
            <v>5</v>
          </cell>
          <cell r="L2231">
            <v>5</v>
          </cell>
          <cell r="M2231">
            <v>249</v>
          </cell>
          <cell r="N2231">
            <v>1245</v>
          </cell>
          <cell r="O2231" t="str">
            <v>شخصى</v>
          </cell>
          <cell r="P2231" t="str">
            <v>الاثاث</v>
          </cell>
          <cell r="Q2231" t="str">
            <v>دفتر 2</v>
          </cell>
          <cell r="R2231">
            <v>100</v>
          </cell>
        </row>
        <row r="2232">
          <cell r="D2232" t="str">
            <v/>
          </cell>
          <cell r="E2232" t="str">
            <v>كمبيوتر</v>
          </cell>
          <cell r="F2232" t="str">
            <v>الكمبيوتر</v>
          </cell>
          <cell r="G2232">
            <v>356</v>
          </cell>
          <cell r="H2232" t="str">
            <v/>
          </cell>
          <cell r="I2232" t="str">
            <v>كيسة كمبيوتر</v>
          </cell>
          <cell r="J2232" t="str">
            <v>عدد</v>
          </cell>
          <cell r="K2232">
            <v>4</v>
          </cell>
          <cell r="L2232">
            <v>4</v>
          </cell>
          <cell r="M2232">
            <v>2000</v>
          </cell>
          <cell r="N2232">
            <v>8000</v>
          </cell>
          <cell r="O2232" t="str">
            <v>شخصى</v>
          </cell>
          <cell r="P2232" t="str">
            <v>الاجهزه</v>
          </cell>
          <cell r="Q2232" t="str">
            <v>دفتر 4</v>
          </cell>
          <cell r="R2232">
            <v>33</v>
          </cell>
        </row>
        <row r="2233">
          <cell r="D2233" t="str">
            <v/>
          </cell>
          <cell r="E2233" t="str">
            <v>كمبيوتر</v>
          </cell>
          <cell r="F2233" t="str">
            <v>الكمبيوتر</v>
          </cell>
          <cell r="G2233">
            <v>384</v>
          </cell>
          <cell r="H2233" t="str">
            <v/>
          </cell>
          <cell r="I2233" t="str">
            <v>مسطرة باتش بانل</v>
          </cell>
          <cell r="J2233" t="str">
            <v>عدد</v>
          </cell>
          <cell r="K2233">
            <v>5</v>
          </cell>
          <cell r="L2233">
            <v>5</v>
          </cell>
          <cell r="M2233">
            <v>150</v>
          </cell>
          <cell r="N2233">
            <v>750</v>
          </cell>
          <cell r="O2233" t="str">
            <v>شخصى</v>
          </cell>
          <cell r="P2233" t="str">
            <v>الاثاث</v>
          </cell>
          <cell r="Q2233" t="str">
            <v>دفتر 3</v>
          </cell>
          <cell r="R2233">
            <v>86</v>
          </cell>
        </row>
        <row r="2234">
          <cell r="D2234" t="str">
            <v/>
          </cell>
          <cell r="E2234" t="str">
            <v>كمبيوتر</v>
          </cell>
          <cell r="F2234" t="str">
            <v>الكمبيوتر</v>
          </cell>
          <cell r="G2234">
            <v>700</v>
          </cell>
          <cell r="H2234" t="str">
            <v/>
          </cell>
          <cell r="I2234" t="str">
            <v>مكبر صوت شبكي</v>
          </cell>
          <cell r="J2234" t="str">
            <v>عدد</v>
          </cell>
          <cell r="K2234">
            <v>3</v>
          </cell>
          <cell r="L2234">
            <v>3</v>
          </cell>
          <cell r="M2234">
            <v>4119.5</v>
          </cell>
          <cell r="N2234">
            <v>12358.5</v>
          </cell>
          <cell r="O2234" t="str">
            <v>شخصى</v>
          </cell>
          <cell r="P2234" t="str">
            <v>الاجهزه</v>
          </cell>
          <cell r="Q2234" t="str">
            <v>دفتر 4</v>
          </cell>
          <cell r="R2234">
            <v>85</v>
          </cell>
        </row>
        <row r="2235">
          <cell r="D2235" t="str">
            <v/>
          </cell>
          <cell r="E2235" t="str">
            <v>كمبيوتر</v>
          </cell>
          <cell r="F2235" t="str">
            <v>الكمبيوتر</v>
          </cell>
          <cell r="G2235">
            <v>414</v>
          </cell>
          <cell r="H2235" t="str">
            <v/>
          </cell>
          <cell r="I2235" t="str">
            <v>مودم فودافون</v>
          </cell>
          <cell r="J2235" t="str">
            <v>عدد</v>
          </cell>
          <cell r="K2235">
            <v>1</v>
          </cell>
          <cell r="L2235">
            <v>1</v>
          </cell>
          <cell r="M2235">
            <v>100</v>
          </cell>
          <cell r="N2235">
            <v>100</v>
          </cell>
          <cell r="O2235" t="str">
            <v>شخصى</v>
          </cell>
          <cell r="P2235" t="str">
            <v>الاجهزه</v>
          </cell>
          <cell r="Q2235" t="str">
            <v>دفتر 4</v>
          </cell>
          <cell r="R2235">
            <v>95</v>
          </cell>
        </row>
        <row r="2236">
          <cell r="D2236" t="str">
            <v/>
          </cell>
          <cell r="E2236" t="str">
            <v>كمبيوتر</v>
          </cell>
          <cell r="F2236" t="str">
            <v>الكمبيوتر</v>
          </cell>
          <cell r="G2236">
            <v>439</v>
          </cell>
          <cell r="H2236" t="str">
            <v/>
          </cell>
          <cell r="I2236" t="str">
            <v>ميكرفون شبكي</v>
          </cell>
          <cell r="J2236" t="str">
            <v>عدد</v>
          </cell>
          <cell r="K2236">
            <v>2</v>
          </cell>
          <cell r="L2236">
            <v>2</v>
          </cell>
          <cell r="M2236">
            <v>4119.5</v>
          </cell>
          <cell r="N2236">
            <v>8239</v>
          </cell>
          <cell r="O2236" t="str">
            <v>شخصى</v>
          </cell>
          <cell r="P2236" t="str">
            <v>الاثاث</v>
          </cell>
          <cell r="Q2236" t="str">
            <v>دفتر 4</v>
          </cell>
          <cell r="R2236">
            <v>33</v>
          </cell>
        </row>
        <row r="2237">
          <cell r="D2237" t="str">
            <v/>
          </cell>
          <cell r="E2237" t="str">
            <v>كمبيوتر</v>
          </cell>
          <cell r="F2237" t="str">
            <v>الكمبيوتر</v>
          </cell>
          <cell r="G2237">
            <v>440</v>
          </cell>
          <cell r="H2237" t="str">
            <v/>
          </cell>
          <cell r="I2237" t="str">
            <v>ميكروفون</v>
          </cell>
          <cell r="J2237" t="str">
            <v>عدد</v>
          </cell>
          <cell r="K2237">
            <v>2</v>
          </cell>
          <cell r="L2237">
            <v>2</v>
          </cell>
          <cell r="M2237">
            <v>3022</v>
          </cell>
          <cell r="N2237">
            <v>6044</v>
          </cell>
          <cell r="O2237" t="str">
            <v>شخصى</v>
          </cell>
          <cell r="P2237" t="str">
            <v>الاثاث</v>
          </cell>
          <cell r="Q2237" t="str">
            <v>دفتر 4</v>
          </cell>
          <cell r="R2237">
            <v>34</v>
          </cell>
        </row>
        <row r="2238">
          <cell r="D2238" t="str">
            <v/>
          </cell>
          <cell r="E2238" t="str">
            <v>كمبيوتر</v>
          </cell>
          <cell r="F2238" t="str">
            <v>الكمبيوتر</v>
          </cell>
          <cell r="G2238">
            <v>444</v>
          </cell>
          <cell r="H2238" t="str">
            <v/>
          </cell>
          <cell r="I2238" t="str">
            <v>وحدة ارفف</v>
          </cell>
          <cell r="J2238" t="str">
            <v>عدد</v>
          </cell>
          <cell r="K2238">
            <v>1</v>
          </cell>
          <cell r="L2238">
            <v>1</v>
          </cell>
          <cell r="M2238">
            <v>961</v>
          </cell>
          <cell r="N2238">
            <v>961</v>
          </cell>
          <cell r="O2238" t="str">
            <v>شخصى</v>
          </cell>
          <cell r="P2238" t="str">
            <v>الاثاث</v>
          </cell>
          <cell r="Q2238" t="str">
            <v>دفتر 4</v>
          </cell>
          <cell r="R2238">
            <v>1</v>
          </cell>
        </row>
        <row r="2239">
          <cell r="D2239" t="str">
            <v/>
          </cell>
          <cell r="E2239" t="str">
            <v>كمبيوتر</v>
          </cell>
          <cell r="F2239" t="str">
            <v>الكمبيوتر</v>
          </cell>
          <cell r="G2239">
            <v>450</v>
          </cell>
          <cell r="H2239" t="str">
            <v/>
          </cell>
          <cell r="I2239" t="str">
            <v>وحدة دولاب معلق</v>
          </cell>
          <cell r="J2239" t="str">
            <v>عدد</v>
          </cell>
          <cell r="K2239">
            <v>2</v>
          </cell>
          <cell r="L2239">
            <v>2</v>
          </cell>
          <cell r="M2239">
            <v>410</v>
          </cell>
          <cell r="N2239">
            <v>820</v>
          </cell>
          <cell r="O2239" t="str">
            <v>شخصى</v>
          </cell>
          <cell r="P2239" t="str">
            <v>الاثاث</v>
          </cell>
          <cell r="Q2239" t="str">
            <v>دفتر 4</v>
          </cell>
          <cell r="R2239">
            <v>44</v>
          </cell>
        </row>
        <row r="2240">
          <cell r="D2240" t="str">
            <v/>
          </cell>
          <cell r="E2240" t="str">
            <v>كمبيوتر</v>
          </cell>
          <cell r="F2240" t="str">
            <v>الكمبيوتر</v>
          </cell>
          <cell r="G2240">
            <v>452</v>
          </cell>
          <cell r="H2240" t="str">
            <v/>
          </cell>
          <cell r="I2240" t="str">
            <v>وحدة شانون2 دلفه</v>
          </cell>
          <cell r="J2240" t="str">
            <v>عدد</v>
          </cell>
          <cell r="K2240">
            <v>1</v>
          </cell>
          <cell r="L2240">
            <v>1</v>
          </cell>
          <cell r="M2240">
            <v>490</v>
          </cell>
          <cell r="N2240">
            <v>490</v>
          </cell>
          <cell r="O2240" t="str">
            <v>شخصى</v>
          </cell>
          <cell r="P2240" t="str">
            <v>الاثاث</v>
          </cell>
          <cell r="Q2240" t="str">
            <v>دفتر 4</v>
          </cell>
          <cell r="R2240">
            <v>47</v>
          </cell>
        </row>
        <row r="2241">
          <cell r="D2241" t="str">
            <v/>
          </cell>
          <cell r="E2241" t="str">
            <v>كمبيوتر</v>
          </cell>
          <cell r="F2241" t="str">
            <v>الكمبيوتر</v>
          </cell>
          <cell r="G2241">
            <v>457</v>
          </cell>
          <cell r="H2241" t="str">
            <v/>
          </cell>
          <cell r="I2241" t="str">
            <v>وورك استيشن</v>
          </cell>
          <cell r="J2241" t="str">
            <v>عدد</v>
          </cell>
          <cell r="K2241">
            <v>5</v>
          </cell>
          <cell r="L2241">
            <v>5</v>
          </cell>
          <cell r="M2241">
            <v>1000</v>
          </cell>
          <cell r="N2241">
            <v>5000</v>
          </cell>
          <cell r="O2241" t="str">
            <v>شخصى</v>
          </cell>
          <cell r="P2241" t="str">
            <v>الاثاث</v>
          </cell>
          <cell r="Q2241" t="str">
            <v>دفتر 4</v>
          </cell>
          <cell r="R2241">
            <v>53</v>
          </cell>
        </row>
        <row r="2242">
          <cell r="D2242" t="str">
            <v/>
          </cell>
          <cell r="E2242" t="str">
            <v>لقاح</v>
          </cell>
          <cell r="F2242" t="str">
            <v>اللقاح</v>
          </cell>
          <cell r="G2242">
            <v>491</v>
          </cell>
          <cell r="H2242" t="str">
            <v/>
          </cell>
          <cell r="I2242" t="str">
            <v>ثلاجة EG</v>
          </cell>
          <cell r="J2242" t="str">
            <v>عدد</v>
          </cell>
          <cell r="K2242">
            <v>1</v>
          </cell>
          <cell r="L2242">
            <v>1</v>
          </cell>
          <cell r="M2242">
            <v>6000</v>
          </cell>
          <cell r="N2242">
            <v>6000</v>
          </cell>
          <cell r="O2242" t="str">
            <v>فرعى</v>
          </cell>
          <cell r="P2242" t="str">
            <v>الاجهزه</v>
          </cell>
          <cell r="Q2242" t="str">
            <v>دفتر 1</v>
          </cell>
          <cell r="R2242">
            <v>22</v>
          </cell>
        </row>
        <row r="2243">
          <cell r="D2243" t="str">
            <v/>
          </cell>
          <cell r="E2243" t="str">
            <v>لقاح</v>
          </cell>
          <cell r="F2243" t="str">
            <v>اللقاح</v>
          </cell>
          <cell r="G2243">
            <v>83</v>
          </cell>
          <cell r="H2243" t="str">
            <v/>
          </cell>
          <cell r="I2243" t="str">
            <v xml:space="preserve">جهاز لاب توب dell </v>
          </cell>
          <cell r="J2243" t="str">
            <v>عدد</v>
          </cell>
          <cell r="K2243">
            <v>1</v>
          </cell>
          <cell r="L2243">
            <v>1</v>
          </cell>
          <cell r="M2243">
            <v>13750</v>
          </cell>
          <cell r="N2243">
            <v>13750</v>
          </cell>
          <cell r="O2243" t="str">
            <v>فرعى</v>
          </cell>
          <cell r="P2243" t="str">
            <v>الاجهزه</v>
          </cell>
          <cell r="Q2243" t="str">
            <v>دفتر 2</v>
          </cell>
          <cell r="R2243">
            <v>70</v>
          </cell>
        </row>
        <row r="2244">
          <cell r="D2244" t="str">
            <v/>
          </cell>
          <cell r="E2244" t="str">
            <v>لقاح</v>
          </cell>
          <cell r="F2244" t="str">
            <v>اللقاح</v>
          </cell>
          <cell r="G2244">
            <v>1101</v>
          </cell>
          <cell r="H2244" t="str">
            <v/>
          </cell>
          <cell r="I2244" t="str">
            <v>روتر 3G we + شريحه we</v>
          </cell>
          <cell r="J2244" t="str">
            <v>عدد</v>
          </cell>
          <cell r="K2244">
            <v>1</v>
          </cell>
          <cell r="L2244">
            <v>1</v>
          </cell>
          <cell r="M2244">
            <v>0</v>
          </cell>
          <cell r="N2244">
            <v>0</v>
          </cell>
          <cell r="O2244" t="str">
            <v>فرعى</v>
          </cell>
          <cell r="P2244" t="str">
            <v>الاجهزه</v>
          </cell>
          <cell r="Q2244" t="str">
            <v>دفتر 5</v>
          </cell>
          <cell r="R2244">
            <v>34</v>
          </cell>
        </row>
        <row r="2245">
          <cell r="D2245" t="str">
            <v/>
          </cell>
          <cell r="E2245" t="str">
            <v>لقاح</v>
          </cell>
          <cell r="F2245" t="str">
            <v>اللقاح</v>
          </cell>
          <cell r="G2245">
            <v>1102</v>
          </cell>
          <cell r="H2245" t="str">
            <v/>
          </cell>
          <cell r="I2245" t="str">
            <v>طابعه hp135</v>
          </cell>
          <cell r="J2245" t="str">
            <v>عدد</v>
          </cell>
          <cell r="K2245">
            <v>1</v>
          </cell>
          <cell r="L2245">
            <v>1</v>
          </cell>
          <cell r="M2245">
            <v>0</v>
          </cell>
          <cell r="N2245">
            <v>0</v>
          </cell>
          <cell r="O2245" t="str">
            <v>فرعى</v>
          </cell>
          <cell r="P2245" t="str">
            <v>الاجهزه</v>
          </cell>
          <cell r="Q2245" t="str">
            <v>دفتر 5</v>
          </cell>
          <cell r="R2245">
            <v>35</v>
          </cell>
        </row>
        <row r="2246">
          <cell r="D2246" t="str">
            <v/>
          </cell>
          <cell r="E2246" t="str">
            <v>لوكر</v>
          </cell>
          <cell r="F2246" t="str">
            <v>اللوكر</v>
          </cell>
          <cell r="G2246">
            <v>153</v>
          </cell>
          <cell r="H2246" t="str">
            <v/>
          </cell>
          <cell r="I2246" t="str">
            <v>دولاب خشب 1 دلفه</v>
          </cell>
          <cell r="J2246" t="str">
            <v>عدد</v>
          </cell>
          <cell r="K2246">
            <v>1</v>
          </cell>
          <cell r="L2246">
            <v>1</v>
          </cell>
          <cell r="M2246">
            <v>750</v>
          </cell>
          <cell r="N2246">
            <v>750</v>
          </cell>
          <cell r="O2246" t="str">
            <v>فرعى</v>
          </cell>
          <cell r="P2246" t="str">
            <v>الاثاث</v>
          </cell>
          <cell r="Q2246" t="str">
            <v>دفتر 2</v>
          </cell>
          <cell r="R2246">
            <v>12</v>
          </cell>
        </row>
        <row r="2247">
          <cell r="D2247" t="str">
            <v/>
          </cell>
          <cell r="E2247" t="str">
            <v>لوكر</v>
          </cell>
          <cell r="F2247" t="str">
            <v>اللوكر</v>
          </cell>
          <cell r="G2247">
            <v>161</v>
          </cell>
          <cell r="H2247" t="str">
            <v/>
          </cell>
          <cell r="I2247" t="str">
            <v>دولاب صاج 4 عين</v>
          </cell>
          <cell r="J2247" t="str">
            <v>عدد</v>
          </cell>
          <cell r="K2247">
            <v>23</v>
          </cell>
          <cell r="L2247">
            <v>23</v>
          </cell>
          <cell r="M2247">
            <v>800</v>
          </cell>
          <cell r="N2247">
            <v>18400</v>
          </cell>
          <cell r="O2247" t="str">
            <v>فرعى</v>
          </cell>
          <cell r="P2247" t="str">
            <v>الاثاث</v>
          </cell>
          <cell r="Q2247" t="str">
            <v>دفتر 2</v>
          </cell>
          <cell r="R2247">
            <v>19</v>
          </cell>
        </row>
        <row r="2248">
          <cell r="D2248" t="str">
            <v/>
          </cell>
          <cell r="E2248" t="str">
            <v>لوكر</v>
          </cell>
          <cell r="F2248" t="str">
            <v>اللوكر</v>
          </cell>
          <cell r="G2248">
            <v>162</v>
          </cell>
          <cell r="H2248" t="str">
            <v/>
          </cell>
          <cell r="I2248" t="str">
            <v>دولاب صاج 6 دلفه</v>
          </cell>
          <cell r="J2248" t="str">
            <v>عدد</v>
          </cell>
          <cell r="K2248">
            <v>7</v>
          </cell>
          <cell r="L2248">
            <v>7</v>
          </cell>
          <cell r="M2248">
            <v>2008</v>
          </cell>
          <cell r="N2248">
            <v>14056</v>
          </cell>
          <cell r="O2248" t="str">
            <v>فرعى</v>
          </cell>
          <cell r="P2248" t="str">
            <v>الاثاث</v>
          </cell>
          <cell r="Q2248" t="str">
            <v>دفتر 2</v>
          </cell>
          <cell r="R2248">
            <v>20</v>
          </cell>
        </row>
        <row r="2249">
          <cell r="D2249" t="str">
            <v/>
          </cell>
          <cell r="E2249" t="str">
            <v>ليزر</v>
          </cell>
          <cell r="F2249" t="str">
            <v>عيادة الليزر</v>
          </cell>
          <cell r="G2249">
            <v>35</v>
          </cell>
          <cell r="H2249" t="str">
            <v/>
          </cell>
          <cell r="I2249" t="str">
            <v xml:space="preserve">برافان </v>
          </cell>
          <cell r="J2249" t="str">
            <v>عدد</v>
          </cell>
          <cell r="K2249">
            <v>1</v>
          </cell>
          <cell r="L2249">
            <v>1</v>
          </cell>
          <cell r="M2249">
            <v>50</v>
          </cell>
          <cell r="N2249">
            <v>50</v>
          </cell>
          <cell r="O2249" t="str">
            <v>فرعى</v>
          </cell>
          <cell r="P2249" t="str">
            <v>الاثاث</v>
          </cell>
          <cell r="Q2249" t="str">
            <v>دفتر 1</v>
          </cell>
          <cell r="R2249">
            <v>17</v>
          </cell>
        </row>
        <row r="2250">
          <cell r="D2250" t="str">
            <v/>
          </cell>
          <cell r="E2250" t="str">
            <v>ليزر</v>
          </cell>
          <cell r="F2250" t="str">
            <v>عيادة الليزر</v>
          </cell>
          <cell r="G2250">
            <v>51</v>
          </cell>
          <cell r="H2250">
            <v>42</v>
          </cell>
          <cell r="I2250" t="str">
            <v>ترابيزة الات</v>
          </cell>
          <cell r="J2250" t="str">
            <v>عدد</v>
          </cell>
          <cell r="K2250">
            <v>1</v>
          </cell>
          <cell r="L2250">
            <v>1</v>
          </cell>
          <cell r="M2250">
            <v>700</v>
          </cell>
          <cell r="N2250">
            <v>700</v>
          </cell>
          <cell r="O2250" t="str">
            <v>فرعى</v>
          </cell>
          <cell r="P2250" t="str">
            <v>الالات</v>
          </cell>
          <cell r="Q2250" t="str">
            <v>دفتر 4</v>
          </cell>
          <cell r="R2250">
            <v>2</v>
          </cell>
        </row>
        <row r="2251">
          <cell r="D2251" t="str">
            <v/>
          </cell>
          <cell r="E2251" t="str">
            <v>ليزر</v>
          </cell>
          <cell r="F2251" t="str">
            <v>عيادة الليزر</v>
          </cell>
          <cell r="G2251">
            <v>511</v>
          </cell>
          <cell r="H2251" t="str">
            <v/>
          </cell>
          <cell r="I2251" t="str">
            <v>جهاز اشعة فوق البنفسجية يدوي</v>
          </cell>
          <cell r="J2251" t="str">
            <v>عدد</v>
          </cell>
          <cell r="K2251">
            <v>1</v>
          </cell>
          <cell r="L2251">
            <v>1</v>
          </cell>
          <cell r="N2251">
            <v>0</v>
          </cell>
          <cell r="O2251" t="str">
            <v>فرعى</v>
          </cell>
          <cell r="P2251" t="str">
            <v>الاجهزه</v>
          </cell>
          <cell r="Q2251" t="str">
            <v>دفتر 1</v>
          </cell>
          <cell r="R2251">
            <v>48</v>
          </cell>
        </row>
        <row r="2252">
          <cell r="D2252" t="str">
            <v/>
          </cell>
          <cell r="E2252" t="str">
            <v>ليزر</v>
          </cell>
          <cell r="F2252" t="str">
            <v>عيادة الليزر</v>
          </cell>
          <cell r="G2252">
            <v>516</v>
          </cell>
          <cell r="H2252" t="str">
            <v/>
          </cell>
          <cell r="I2252" t="str">
            <v>جهاز البهاق COSMEDICO</v>
          </cell>
          <cell r="J2252" t="str">
            <v>عدد</v>
          </cell>
          <cell r="K2252">
            <v>1</v>
          </cell>
          <cell r="L2252">
            <v>1</v>
          </cell>
          <cell r="M2252">
            <v>25000</v>
          </cell>
          <cell r="N2252">
            <v>25000</v>
          </cell>
          <cell r="O2252" t="str">
            <v>فرعى</v>
          </cell>
          <cell r="P2252" t="str">
            <v>الاجهزه</v>
          </cell>
          <cell r="Q2252" t="str">
            <v>دفتر 1</v>
          </cell>
          <cell r="R2252">
            <v>56</v>
          </cell>
        </row>
        <row r="2253">
          <cell r="D2253" t="str">
            <v/>
          </cell>
          <cell r="E2253" t="str">
            <v>ليزر</v>
          </cell>
          <cell r="F2253" t="str">
            <v>عيادة الليزر</v>
          </cell>
          <cell r="G2253">
            <v>541</v>
          </cell>
          <cell r="H2253" t="str">
            <v/>
          </cell>
          <cell r="I2253" t="str">
            <v>جهاز حقن كورتيزون تحت الجلد</v>
          </cell>
          <cell r="J2253" t="str">
            <v>عدد</v>
          </cell>
          <cell r="K2253">
            <v>1</v>
          </cell>
          <cell r="L2253">
            <v>1</v>
          </cell>
          <cell r="M2253">
            <v>35000</v>
          </cell>
          <cell r="N2253">
            <v>35000</v>
          </cell>
          <cell r="O2253" t="str">
            <v>فرعى</v>
          </cell>
          <cell r="P2253" t="str">
            <v>الاجهزه</v>
          </cell>
          <cell r="Q2253" t="str">
            <v>دفتر 2</v>
          </cell>
          <cell r="R2253">
            <v>8</v>
          </cell>
        </row>
        <row r="2254">
          <cell r="D2254" t="str">
            <v/>
          </cell>
          <cell r="E2254" t="str">
            <v>ليزر</v>
          </cell>
          <cell r="F2254" t="str">
            <v>عيادة الليزر</v>
          </cell>
          <cell r="G2254">
            <v>600</v>
          </cell>
          <cell r="H2254" t="str">
            <v/>
          </cell>
          <cell r="I2254" t="str">
            <v>جهاز ليزر كابروني DEKA</v>
          </cell>
          <cell r="J2254" t="str">
            <v>عدد</v>
          </cell>
          <cell r="K2254">
            <v>1</v>
          </cell>
          <cell r="L2254">
            <v>1</v>
          </cell>
          <cell r="M2254">
            <v>120000</v>
          </cell>
          <cell r="N2254">
            <v>120000</v>
          </cell>
          <cell r="O2254" t="str">
            <v>فرعى</v>
          </cell>
          <cell r="P2254" t="str">
            <v>الاجهزه</v>
          </cell>
          <cell r="Q2254" t="str">
            <v>دفتر 2</v>
          </cell>
          <cell r="R2254">
            <v>77</v>
          </cell>
        </row>
        <row r="2255">
          <cell r="D2255" t="str">
            <v/>
          </cell>
          <cell r="E2255" t="str">
            <v>ليزر</v>
          </cell>
          <cell r="F2255" t="str">
            <v>عيادة الليزر</v>
          </cell>
          <cell r="G2255">
            <v>339</v>
          </cell>
          <cell r="H2255" t="str">
            <v/>
          </cell>
          <cell r="I2255" t="str">
            <v xml:space="preserve">كشاف جانبي </v>
          </cell>
          <cell r="J2255" t="str">
            <v>عدد</v>
          </cell>
          <cell r="K2255">
            <v>1</v>
          </cell>
          <cell r="L2255">
            <v>1</v>
          </cell>
          <cell r="M2255">
            <v>48</v>
          </cell>
          <cell r="N2255">
            <v>48</v>
          </cell>
          <cell r="O2255" t="str">
            <v>فرعى</v>
          </cell>
          <cell r="P2255" t="str">
            <v>الاجهزه</v>
          </cell>
          <cell r="Q2255" t="str">
            <v>دفتر 4</v>
          </cell>
          <cell r="R2255">
            <v>25</v>
          </cell>
        </row>
        <row r="2256">
          <cell r="D2256" t="str">
            <v/>
          </cell>
          <cell r="E2256" t="str">
            <v>ليزر</v>
          </cell>
          <cell r="F2256" t="str">
            <v>عيادة الليزر</v>
          </cell>
          <cell r="G2256">
            <v>973</v>
          </cell>
          <cell r="H2256">
            <v>5</v>
          </cell>
          <cell r="I2256" t="str">
            <v xml:space="preserve">مقص فك غرز </v>
          </cell>
          <cell r="J2256" t="str">
            <v>عدد</v>
          </cell>
          <cell r="K2256">
            <v>1</v>
          </cell>
          <cell r="L2256">
            <v>1</v>
          </cell>
          <cell r="M2256">
            <v>7.28</v>
          </cell>
          <cell r="N2256">
            <v>7.28</v>
          </cell>
          <cell r="O2256" t="str">
            <v>فرعى</v>
          </cell>
          <cell r="P2256" t="str">
            <v>الالات</v>
          </cell>
          <cell r="Q2256" t="str">
            <v>دفتر 4</v>
          </cell>
          <cell r="R2256">
            <v>10</v>
          </cell>
        </row>
        <row r="2257">
          <cell r="D2257" t="str">
            <v/>
          </cell>
          <cell r="E2257" t="str">
            <v>ليزر</v>
          </cell>
          <cell r="F2257" t="str">
            <v>عيادة الليزر</v>
          </cell>
          <cell r="G2257">
            <v>981</v>
          </cell>
          <cell r="H2257" t="str">
            <v/>
          </cell>
          <cell r="I2257" t="str">
            <v>ملعقة كحت حب الشباب</v>
          </cell>
          <cell r="J2257" t="str">
            <v>عدد</v>
          </cell>
          <cell r="K2257">
            <v>1</v>
          </cell>
          <cell r="L2257">
            <v>1</v>
          </cell>
          <cell r="M2257">
            <v>12</v>
          </cell>
          <cell r="N2257">
            <v>12</v>
          </cell>
          <cell r="O2257" t="str">
            <v>فرعى</v>
          </cell>
          <cell r="P2257" t="str">
            <v>الالات</v>
          </cell>
          <cell r="Q2257" t="str">
            <v>دفتر 4</v>
          </cell>
          <cell r="R2257">
            <v>43</v>
          </cell>
        </row>
        <row r="2258">
          <cell r="D2258" t="str">
            <v/>
          </cell>
          <cell r="E2258" t="str">
            <v>محضن</v>
          </cell>
          <cell r="F2258" t="str">
            <v>المحضن</v>
          </cell>
          <cell r="G2258">
            <v>5</v>
          </cell>
          <cell r="H2258">
            <v>31</v>
          </cell>
          <cell r="I2258" t="str">
            <v>ابرون اشعة مرصص</v>
          </cell>
          <cell r="J2258" t="str">
            <v>عدد</v>
          </cell>
          <cell r="K2258">
            <v>2</v>
          </cell>
          <cell r="L2258">
            <v>2</v>
          </cell>
          <cell r="M2258">
            <v>1150</v>
          </cell>
          <cell r="N2258">
            <v>2300</v>
          </cell>
          <cell r="O2258" t="str">
            <v>فرعى</v>
          </cell>
          <cell r="P2258" t="str">
            <v>الاثاث</v>
          </cell>
          <cell r="Q2258" t="str">
            <v>دفتر 3</v>
          </cell>
          <cell r="R2258">
            <v>54</v>
          </cell>
        </row>
        <row r="2259">
          <cell r="D2259" t="str">
            <v/>
          </cell>
          <cell r="E2259" t="str">
            <v>محضن</v>
          </cell>
          <cell r="F2259" t="str">
            <v>المحضن</v>
          </cell>
          <cell r="G2259">
            <v>12</v>
          </cell>
          <cell r="H2259" t="str">
            <v/>
          </cell>
          <cell r="I2259" t="str">
            <v>اسطوانة اكسجين 6 لتر</v>
          </cell>
          <cell r="J2259" t="str">
            <v>عدد</v>
          </cell>
          <cell r="K2259">
            <v>4</v>
          </cell>
          <cell r="L2259">
            <v>4</v>
          </cell>
          <cell r="M2259">
            <v>300</v>
          </cell>
          <cell r="N2259">
            <v>1200</v>
          </cell>
          <cell r="O2259" t="str">
            <v>فرعى</v>
          </cell>
          <cell r="P2259" t="str">
            <v>الاثاث</v>
          </cell>
          <cell r="Q2259" t="str">
            <v>دفتر 1</v>
          </cell>
          <cell r="R2259">
            <v>9</v>
          </cell>
        </row>
        <row r="2260">
          <cell r="D2260" t="str">
            <v/>
          </cell>
          <cell r="E2260" t="str">
            <v>محضن</v>
          </cell>
          <cell r="F2260" t="str">
            <v>المحضن</v>
          </cell>
          <cell r="G2260">
            <v>49</v>
          </cell>
          <cell r="H2260" t="str">
            <v/>
          </cell>
          <cell r="I2260" t="str">
            <v>ترابيزة استانلس</v>
          </cell>
          <cell r="J2260" t="str">
            <v>عدد</v>
          </cell>
          <cell r="K2260">
            <v>6</v>
          </cell>
          <cell r="L2260">
            <v>6</v>
          </cell>
          <cell r="M2260">
            <v>750</v>
          </cell>
          <cell r="N2260">
            <v>4500</v>
          </cell>
          <cell r="O2260" t="str">
            <v>فرعى</v>
          </cell>
          <cell r="P2260" t="str">
            <v>الاثاث</v>
          </cell>
          <cell r="Q2260" t="str">
            <v>دفتر 1</v>
          </cell>
          <cell r="R2260">
            <v>29</v>
          </cell>
        </row>
        <row r="2261">
          <cell r="D2261" t="str">
            <v/>
          </cell>
          <cell r="E2261" t="str">
            <v>محضن</v>
          </cell>
          <cell r="F2261" t="str">
            <v>المحضن</v>
          </cell>
          <cell r="G2261">
            <v>51</v>
          </cell>
          <cell r="H2261">
            <v>42</v>
          </cell>
          <cell r="I2261" t="str">
            <v>ترابيزة الات</v>
          </cell>
          <cell r="J2261" t="str">
            <v>عدد</v>
          </cell>
          <cell r="K2261">
            <v>6</v>
          </cell>
          <cell r="L2261">
            <v>6</v>
          </cell>
          <cell r="M2261">
            <v>700</v>
          </cell>
          <cell r="N2261">
            <v>4200</v>
          </cell>
          <cell r="O2261" t="str">
            <v>فرعى</v>
          </cell>
          <cell r="P2261" t="str">
            <v>الالات</v>
          </cell>
          <cell r="Q2261" t="str">
            <v>دفتر 4</v>
          </cell>
          <cell r="R2261">
            <v>2</v>
          </cell>
        </row>
        <row r="2262">
          <cell r="D2262" t="str">
            <v/>
          </cell>
          <cell r="E2262" t="str">
            <v>محضن</v>
          </cell>
          <cell r="F2262" t="str">
            <v>المحضن</v>
          </cell>
          <cell r="G2262">
            <v>52</v>
          </cell>
          <cell r="H2262" t="str">
            <v/>
          </cell>
          <cell r="I2262" t="str">
            <v>ترابيزة الات تمساح</v>
          </cell>
          <cell r="J2262" t="str">
            <v>عدد</v>
          </cell>
          <cell r="K2262">
            <v>1</v>
          </cell>
          <cell r="L2262">
            <v>1</v>
          </cell>
          <cell r="M2262">
            <v>700</v>
          </cell>
          <cell r="N2262">
            <v>700</v>
          </cell>
          <cell r="O2262" t="str">
            <v>فرعى</v>
          </cell>
          <cell r="P2262" t="str">
            <v>الالات</v>
          </cell>
          <cell r="Q2262" t="str">
            <v>دفتر 4</v>
          </cell>
          <cell r="R2262">
            <v>16</v>
          </cell>
        </row>
        <row r="2263">
          <cell r="D2263" t="str">
            <v/>
          </cell>
          <cell r="E2263" t="str">
            <v>محضن</v>
          </cell>
          <cell r="F2263" t="str">
            <v>المحضن</v>
          </cell>
          <cell r="G2263">
            <v>502</v>
          </cell>
          <cell r="H2263" t="str">
            <v/>
          </cell>
          <cell r="I2263" t="str">
            <v>ثلاجة كريازي</v>
          </cell>
          <cell r="J2263" t="str">
            <v>عدد</v>
          </cell>
          <cell r="K2263">
            <v>1</v>
          </cell>
          <cell r="L2263">
            <v>1</v>
          </cell>
          <cell r="M2263">
            <v>3340</v>
          </cell>
          <cell r="N2263">
            <v>3340</v>
          </cell>
          <cell r="O2263" t="str">
            <v>فرعى</v>
          </cell>
          <cell r="P2263" t="str">
            <v>الاجهزه</v>
          </cell>
          <cell r="Q2263" t="str">
            <v>دفتر 1</v>
          </cell>
          <cell r="R2263">
            <v>34</v>
          </cell>
        </row>
        <row r="2264">
          <cell r="D2264" t="str">
            <v/>
          </cell>
          <cell r="E2264" t="str">
            <v>محضن</v>
          </cell>
          <cell r="F2264" t="str">
            <v>المحضن</v>
          </cell>
          <cell r="G2264">
            <v>806</v>
          </cell>
          <cell r="H2264">
            <v>6</v>
          </cell>
          <cell r="I2264" t="str">
            <v>جفت بسن</v>
          </cell>
          <cell r="J2264" t="str">
            <v>عدد</v>
          </cell>
          <cell r="K2264">
            <v>1</v>
          </cell>
          <cell r="L2264">
            <v>1</v>
          </cell>
          <cell r="M2264">
            <v>45</v>
          </cell>
          <cell r="N2264">
            <v>45</v>
          </cell>
          <cell r="O2264" t="str">
            <v>فرعى</v>
          </cell>
          <cell r="P2264" t="str">
            <v>الالات</v>
          </cell>
          <cell r="Q2264" t="str">
            <v xml:space="preserve">دفتر 1 </v>
          </cell>
          <cell r="R2264">
            <v>75</v>
          </cell>
        </row>
        <row r="2265">
          <cell r="D2265" t="str">
            <v/>
          </cell>
          <cell r="E2265" t="str">
            <v>محضن</v>
          </cell>
          <cell r="F2265" t="str">
            <v>المحضن</v>
          </cell>
          <cell r="G2265">
            <v>822</v>
          </cell>
          <cell r="H2265" t="str">
            <v/>
          </cell>
          <cell r="I2265" t="str">
            <v xml:space="preserve">جفت ماجيل </v>
          </cell>
          <cell r="J2265" t="str">
            <v>عدد</v>
          </cell>
          <cell r="K2265">
            <v>1</v>
          </cell>
          <cell r="L2265">
            <v>1</v>
          </cell>
          <cell r="M2265">
            <v>5</v>
          </cell>
          <cell r="N2265">
            <v>5</v>
          </cell>
          <cell r="O2265" t="str">
            <v>فرعى</v>
          </cell>
          <cell r="P2265" t="str">
            <v>الالات</v>
          </cell>
          <cell r="Q2265" t="str">
            <v xml:space="preserve">دفتر 1 </v>
          </cell>
          <cell r="R2265">
            <v>76</v>
          </cell>
        </row>
        <row r="2266">
          <cell r="D2266" t="str">
            <v/>
          </cell>
          <cell r="E2266" t="str">
            <v>محضن</v>
          </cell>
          <cell r="F2266" t="str">
            <v>المحضن</v>
          </cell>
          <cell r="G2266">
            <v>999</v>
          </cell>
          <cell r="H2266" t="str">
            <v/>
          </cell>
          <cell r="I2266" t="str">
            <v>جفت موسكيتو مستقيم</v>
          </cell>
          <cell r="J2266" t="str">
            <v>عدد</v>
          </cell>
          <cell r="K2266">
            <v>1</v>
          </cell>
          <cell r="L2266">
            <v>1</v>
          </cell>
          <cell r="M2266">
            <v>160</v>
          </cell>
          <cell r="N2266">
            <v>160</v>
          </cell>
          <cell r="O2266" t="str">
            <v>فرعى</v>
          </cell>
          <cell r="P2266" t="str">
            <v>الالات</v>
          </cell>
          <cell r="Q2266" t="str">
            <v xml:space="preserve">دفتر 1 </v>
          </cell>
          <cell r="R2266">
            <v>77</v>
          </cell>
        </row>
        <row r="2267">
          <cell r="D2267" t="str">
            <v/>
          </cell>
          <cell r="E2267" t="str">
            <v>محضن</v>
          </cell>
          <cell r="F2267" t="str">
            <v>المحضن</v>
          </cell>
          <cell r="G2267">
            <v>829</v>
          </cell>
          <cell r="H2267">
            <v>58</v>
          </cell>
          <cell r="I2267" t="str">
            <v xml:space="preserve">جفت موسكيتو منحني </v>
          </cell>
          <cell r="J2267" t="str">
            <v>عدد</v>
          </cell>
          <cell r="K2267">
            <v>1</v>
          </cell>
          <cell r="L2267">
            <v>1</v>
          </cell>
          <cell r="M2267">
            <v>215.5</v>
          </cell>
          <cell r="N2267">
            <v>215.5</v>
          </cell>
          <cell r="O2267" t="str">
            <v>فرعى</v>
          </cell>
          <cell r="P2267" t="str">
            <v>الالات</v>
          </cell>
          <cell r="Q2267" t="str">
            <v xml:space="preserve">دفتر 1 </v>
          </cell>
          <cell r="R2267">
            <v>78</v>
          </cell>
        </row>
        <row r="2268">
          <cell r="D2268" t="str">
            <v/>
          </cell>
          <cell r="E2268" t="str">
            <v>محضن</v>
          </cell>
          <cell r="F2268" t="str">
            <v>المحضن</v>
          </cell>
          <cell r="G2268">
            <v>831</v>
          </cell>
          <cell r="H2268" t="str">
            <v/>
          </cell>
          <cell r="I2268" t="str">
            <v>جفنه</v>
          </cell>
          <cell r="J2268" t="str">
            <v>عدد</v>
          </cell>
          <cell r="K2268">
            <v>8</v>
          </cell>
          <cell r="L2268">
            <v>8</v>
          </cell>
          <cell r="M2268">
            <v>7</v>
          </cell>
          <cell r="N2268">
            <v>56</v>
          </cell>
          <cell r="O2268" t="str">
            <v>فرعى</v>
          </cell>
          <cell r="P2268" t="str">
            <v>الالات</v>
          </cell>
          <cell r="Q2268" t="str">
            <v xml:space="preserve">دفتر 1 </v>
          </cell>
          <cell r="R2268">
            <v>79</v>
          </cell>
        </row>
        <row r="2269">
          <cell r="D2269" t="str">
            <v/>
          </cell>
          <cell r="E2269" t="str">
            <v>محضن</v>
          </cell>
          <cell r="F2269" t="str">
            <v>المحضن</v>
          </cell>
          <cell r="G2269">
            <v>512</v>
          </cell>
          <cell r="H2269" t="str">
            <v/>
          </cell>
          <cell r="I2269" t="str">
            <v xml:space="preserve">جهاز اشعة متنقل Shimadzu </v>
          </cell>
          <cell r="J2269" t="str">
            <v>عدد</v>
          </cell>
          <cell r="K2269">
            <v>1</v>
          </cell>
          <cell r="L2269">
            <v>1</v>
          </cell>
          <cell r="M2269">
            <v>191400</v>
          </cell>
          <cell r="N2269">
            <v>191400</v>
          </cell>
          <cell r="O2269" t="str">
            <v>فرعى</v>
          </cell>
          <cell r="P2269" t="str">
            <v>الاجهزه</v>
          </cell>
          <cell r="Q2269" t="str">
            <v>دفتر 1</v>
          </cell>
          <cell r="R2269">
            <v>49</v>
          </cell>
        </row>
        <row r="2270">
          <cell r="D2270" t="str">
            <v/>
          </cell>
          <cell r="E2270" t="str">
            <v>محضن</v>
          </cell>
          <cell r="F2270" t="str">
            <v>المحضن</v>
          </cell>
          <cell r="G2270">
            <v>191</v>
          </cell>
          <cell r="H2270" t="str">
            <v/>
          </cell>
          <cell r="I2270" t="str">
            <v>جهاز افاقة ماركة FANEM</v>
          </cell>
          <cell r="J2270" t="str">
            <v>عدد</v>
          </cell>
          <cell r="K2270">
            <v>2</v>
          </cell>
          <cell r="L2270">
            <v>2</v>
          </cell>
          <cell r="M2270">
            <v>37000</v>
          </cell>
          <cell r="N2270">
            <v>74000</v>
          </cell>
          <cell r="O2270" t="str">
            <v>فرعى</v>
          </cell>
          <cell r="P2270" t="str">
            <v>الاجهزه</v>
          </cell>
          <cell r="Q2270" t="str">
            <v>دفتر 3</v>
          </cell>
          <cell r="R2270">
            <v>35</v>
          </cell>
        </row>
        <row r="2271">
          <cell r="D2271" t="str">
            <v/>
          </cell>
          <cell r="E2271" t="str">
            <v>محضن</v>
          </cell>
          <cell r="F2271" t="str">
            <v>المحضن</v>
          </cell>
          <cell r="G2271">
            <v>515</v>
          </cell>
          <cell r="H2271" t="str">
            <v/>
          </cell>
          <cell r="I2271" t="str">
            <v>جهاز افاقة ماركة MEDEX</v>
          </cell>
          <cell r="J2271" t="str">
            <v>عدد</v>
          </cell>
          <cell r="K2271">
            <v>1</v>
          </cell>
          <cell r="L2271">
            <v>1</v>
          </cell>
          <cell r="M2271">
            <v>45000</v>
          </cell>
          <cell r="N2271">
            <v>45000</v>
          </cell>
          <cell r="O2271" t="str">
            <v>فرعى</v>
          </cell>
          <cell r="P2271" t="str">
            <v>الاجهزه</v>
          </cell>
          <cell r="Q2271" t="str">
            <v>دفتر 1</v>
          </cell>
          <cell r="R2271">
            <v>55</v>
          </cell>
        </row>
        <row r="2272">
          <cell r="D2272" t="str">
            <v/>
          </cell>
          <cell r="E2272" t="str">
            <v>محضن</v>
          </cell>
          <cell r="F2272" t="str">
            <v>المحضن</v>
          </cell>
          <cell r="G2272">
            <v>476</v>
          </cell>
          <cell r="H2272" t="str">
            <v/>
          </cell>
          <cell r="I2272" t="str">
            <v>جهاز انعاش حديثى الولاده easy puff</v>
          </cell>
          <cell r="J2272" t="str">
            <v>عدد</v>
          </cell>
          <cell r="K2272">
            <v>1</v>
          </cell>
          <cell r="L2272">
            <v>1</v>
          </cell>
          <cell r="M2272">
            <v>2000</v>
          </cell>
          <cell r="N2272">
            <v>2000</v>
          </cell>
          <cell r="O2272" t="str">
            <v>فرعى</v>
          </cell>
          <cell r="P2272" t="str">
            <v>الاجهزه</v>
          </cell>
          <cell r="Q2272" t="str">
            <v>دفتر 5</v>
          </cell>
          <cell r="R2272">
            <v>16</v>
          </cell>
        </row>
        <row r="2273">
          <cell r="D2273" t="str">
            <v/>
          </cell>
          <cell r="E2273" t="str">
            <v>محضن</v>
          </cell>
          <cell r="F2273" t="str">
            <v>المحضن</v>
          </cell>
          <cell r="G2273">
            <v>525</v>
          </cell>
          <cell r="H2273">
            <v>10</v>
          </cell>
          <cell r="I2273" t="str">
            <v>جهاز تحليل السكر ACCACHEK</v>
          </cell>
          <cell r="J2273" t="str">
            <v>عدد</v>
          </cell>
          <cell r="K2273">
            <v>2</v>
          </cell>
          <cell r="L2273">
            <v>2</v>
          </cell>
          <cell r="M2273">
            <v>345</v>
          </cell>
          <cell r="N2273">
            <v>690</v>
          </cell>
          <cell r="O2273" t="str">
            <v>فرعى</v>
          </cell>
          <cell r="P2273" t="str">
            <v>الاجهزه</v>
          </cell>
          <cell r="Q2273" t="str">
            <v>دفتر 1</v>
          </cell>
          <cell r="R2273">
            <v>66</v>
          </cell>
        </row>
        <row r="2274">
          <cell r="D2274" t="str">
            <v/>
          </cell>
          <cell r="E2274" t="str">
            <v>محضن</v>
          </cell>
          <cell r="F2274" t="str">
            <v>المحضن</v>
          </cell>
          <cell r="G2274">
            <v>1155</v>
          </cell>
          <cell r="H2274">
            <v>62</v>
          </cell>
          <cell r="I2274" t="str">
            <v>جهاز تحليل السكر caresens</v>
          </cell>
          <cell r="J2274" t="str">
            <v>عدد</v>
          </cell>
          <cell r="L2274">
            <v>1</v>
          </cell>
          <cell r="M2274">
            <v>345</v>
          </cell>
          <cell r="N2274">
            <v>345</v>
          </cell>
          <cell r="O2274" t="str">
            <v>فرعى</v>
          </cell>
          <cell r="P2274" t="str">
            <v>الاجهزه</v>
          </cell>
          <cell r="Q2274" t="str">
            <v>دفتر 5</v>
          </cell>
          <cell r="R2274">
            <v>58</v>
          </cell>
          <cell r="S2274">
            <v>44849</v>
          </cell>
          <cell r="T2274">
            <v>29</v>
          </cell>
          <cell r="U2274">
            <v>1</v>
          </cell>
        </row>
        <row r="2275">
          <cell r="D2275" t="str">
            <v/>
          </cell>
          <cell r="E2275" t="str">
            <v>محضن</v>
          </cell>
          <cell r="F2275" t="str">
            <v>المحضن</v>
          </cell>
          <cell r="G2275">
            <v>526</v>
          </cell>
          <cell r="H2275" t="str">
            <v/>
          </cell>
          <cell r="I2275" t="str">
            <v>جهاز تحليل السكر MATCH</v>
          </cell>
          <cell r="J2275" t="str">
            <v>عدد</v>
          </cell>
          <cell r="K2275">
            <v>1</v>
          </cell>
          <cell r="L2275">
            <v>1</v>
          </cell>
          <cell r="M2275">
            <v>150</v>
          </cell>
          <cell r="N2275">
            <v>150</v>
          </cell>
          <cell r="O2275" t="str">
            <v>فرعى</v>
          </cell>
          <cell r="P2275" t="str">
            <v>الاجهزه</v>
          </cell>
          <cell r="Q2275" t="str">
            <v>دفتر 1</v>
          </cell>
          <cell r="R2275">
            <v>67</v>
          </cell>
        </row>
        <row r="2276">
          <cell r="D2276" t="str">
            <v/>
          </cell>
          <cell r="E2276" t="str">
            <v>محضن</v>
          </cell>
          <cell r="F2276" t="str">
            <v>المحضن</v>
          </cell>
          <cell r="G2276">
            <v>469</v>
          </cell>
          <cell r="H2276" t="str">
            <v/>
          </cell>
          <cell r="I2276" t="str">
            <v>جهاز تكييف شارب 3 ح</v>
          </cell>
          <cell r="J2276" t="str">
            <v>عدد</v>
          </cell>
          <cell r="K2276">
            <v>2</v>
          </cell>
          <cell r="L2276">
            <v>2</v>
          </cell>
          <cell r="M2276">
            <v>13600</v>
          </cell>
          <cell r="N2276">
            <v>27200</v>
          </cell>
          <cell r="O2276" t="str">
            <v>فرعى</v>
          </cell>
          <cell r="P2276" t="str">
            <v>الاجهزه</v>
          </cell>
          <cell r="Q2276" t="str">
            <v>دفتر 1</v>
          </cell>
          <cell r="R2276">
            <v>84</v>
          </cell>
        </row>
        <row r="2277">
          <cell r="D2277" t="str">
            <v/>
          </cell>
          <cell r="E2277" t="str">
            <v>محضن</v>
          </cell>
          <cell r="F2277" t="str">
            <v>المحضن</v>
          </cell>
          <cell r="G2277">
            <v>475</v>
          </cell>
          <cell r="H2277" t="str">
            <v/>
          </cell>
          <cell r="I2277" t="str">
            <v>جهاز تكييف مركزي</v>
          </cell>
          <cell r="J2277" t="str">
            <v>عدد</v>
          </cell>
          <cell r="K2277">
            <v>2</v>
          </cell>
          <cell r="L2277">
            <v>2</v>
          </cell>
          <cell r="M2277">
            <v>15000</v>
          </cell>
          <cell r="N2277">
            <v>30000</v>
          </cell>
          <cell r="O2277" t="str">
            <v>فرعى</v>
          </cell>
          <cell r="P2277" t="str">
            <v>الاجهزه</v>
          </cell>
          <cell r="Q2277" t="str">
            <v>دفتر 1</v>
          </cell>
          <cell r="R2277">
            <v>95</v>
          </cell>
        </row>
        <row r="2278">
          <cell r="D2278" t="str">
            <v/>
          </cell>
          <cell r="E2278" t="str">
            <v>محضن</v>
          </cell>
          <cell r="F2278" t="str">
            <v>المحضن</v>
          </cell>
          <cell r="G2278">
            <v>70</v>
          </cell>
          <cell r="H2278" t="str">
            <v/>
          </cell>
          <cell r="I2278" t="str">
            <v>جهاز تكييف يونيون اير 3ح</v>
          </cell>
          <cell r="J2278" t="str">
            <v>عدد</v>
          </cell>
          <cell r="K2278">
            <v>1</v>
          </cell>
          <cell r="L2278">
            <v>1</v>
          </cell>
          <cell r="M2278">
            <v>9199</v>
          </cell>
          <cell r="N2278">
            <v>9199</v>
          </cell>
          <cell r="O2278" t="str">
            <v>فرعى</v>
          </cell>
          <cell r="P2278" t="str">
            <v>الاجهزه</v>
          </cell>
          <cell r="Q2278" t="str">
            <v>دفتر 1</v>
          </cell>
          <cell r="R2278">
            <v>98</v>
          </cell>
        </row>
        <row r="2279">
          <cell r="D2279" t="str">
            <v/>
          </cell>
          <cell r="E2279" t="str">
            <v>محضن</v>
          </cell>
          <cell r="F2279" t="str">
            <v>المحضن</v>
          </cell>
          <cell r="G2279">
            <v>481</v>
          </cell>
          <cell r="H2279" t="str">
            <v/>
          </cell>
          <cell r="I2279" t="str">
            <v>جهاز تنفس صناعي SLE4000</v>
          </cell>
          <cell r="J2279" t="str">
            <v>عدد</v>
          </cell>
          <cell r="K2279">
            <v>15</v>
          </cell>
          <cell r="L2279">
            <v>15</v>
          </cell>
          <cell r="M2279">
            <v>130000</v>
          </cell>
          <cell r="N2279">
            <v>1950000</v>
          </cell>
          <cell r="O2279" t="str">
            <v>فرعى</v>
          </cell>
          <cell r="P2279" t="str">
            <v>الاجهزه</v>
          </cell>
          <cell r="Q2279" t="str">
            <v>دفتر 2</v>
          </cell>
          <cell r="R2279">
            <v>2</v>
          </cell>
        </row>
        <row r="2280">
          <cell r="D2280" t="str">
            <v/>
          </cell>
          <cell r="E2280" t="str">
            <v>محضن</v>
          </cell>
          <cell r="F2280" t="str">
            <v>المحضن</v>
          </cell>
          <cell r="G2280">
            <v>482</v>
          </cell>
          <cell r="H2280" t="str">
            <v/>
          </cell>
          <cell r="I2280" t="str">
            <v>جهاز تنفس صناعي SLE5000</v>
          </cell>
          <cell r="J2280" t="str">
            <v>عدد</v>
          </cell>
          <cell r="K2280">
            <v>3</v>
          </cell>
          <cell r="L2280">
            <v>3</v>
          </cell>
          <cell r="M2280">
            <v>130000</v>
          </cell>
          <cell r="N2280">
            <v>390000</v>
          </cell>
          <cell r="O2280" t="str">
            <v>فرعى</v>
          </cell>
          <cell r="P2280" t="str">
            <v>الاجهزه</v>
          </cell>
          <cell r="Q2280" t="str">
            <v>دفتر 2</v>
          </cell>
          <cell r="R2280">
            <v>3</v>
          </cell>
        </row>
        <row r="2281">
          <cell r="D2281" t="str">
            <v/>
          </cell>
          <cell r="E2281" t="str">
            <v>محضن</v>
          </cell>
          <cell r="F2281" t="str">
            <v>المحضن</v>
          </cell>
          <cell r="G2281">
            <v>483</v>
          </cell>
          <cell r="H2281" t="str">
            <v/>
          </cell>
          <cell r="I2281" t="str">
            <v xml:space="preserve">جهاز تنفس صناعي الغير اختراقي </v>
          </cell>
          <cell r="J2281" t="str">
            <v>عدد</v>
          </cell>
          <cell r="K2281">
            <v>8</v>
          </cell>
          <cell r="L2281">
            <v>8</v>
          </cell>
          <cell r="M2281">
            <v>35000</v>
          </cell>
          <cell r="N2281">
            <v>280000</v>
          </cell>
          <cell r="O2281" t="str">
            <v>فرعى</v>
          </cell>
          <cell r="P2281" t="str">
            <v>الاجهزه</v>
          </cell>
          <cell r="Q2281" t="str">
            <v>دفتر 2</v>
          </cell>
          <cell r="R2281">
            <v>4</v>
          </cell>
        </row>
        <row r="2282">
          <cell r="D2282" t="str">
            <v/>
          </cell>
          <cell r="E2282" t="str">
            <v>محضن</v>
          </cell>
          <cell r="F2282" t="str">
            <v>المحضن</v>
          </cell>
          <cell r="G2282">
            <v>581</v>
          </cell>
          <cell r="H2282" t="str">
            <v/>
          </cell>
          <cell r="I2282" t="str">
            <v>جهاز شفط  E7 - A/B/D</v>
          </cell>
          <cell r="J2282" t="str">
            <v>عدد</v>
          </cell>
          <cell r="K2282">
            <v>1</v>
          </cell>
          <cell r="L2282">
            <v>1</v>
          </cell>
          <cell r="M2282">
            <v>1750</v>
          </cell>
          <cell r="N2282">
            <v>1750</v>
          </cell>
          <cell r="O2282" t="str">
            <v>فرعى</v>
          </cell>
          <cell r="P2282" t="str">
            <v>الاجهزه</v>
          </cell>
          <cell r="Q2282" t="str">
            <v>دفتر 5</v>
          </cell>
          <cell r="R2282">
            <v>18</v>
          </cell>
        </row>
        <row r="2283">
          <cell r="D2283" t="str">
            <v/>
          </cell>
          <cell r="E2283" t="str">
            <v>محضن</v>
          </cell>
          <cell r="F2283" t="str">
            <v>المحضن</v>
          </cell>
          <cell r="G2283">
            <v>1134</v>
          </cell>
          <cell r="H2283">
            <v>41</v>
          </cell>
          <cell r="I2283" t="str">
            <v>جهاز علاج ضوئى موديل XH2-90</v>
          </cell>
          <cell r="J2283" t="str">
            <v>عدد</v>
          </cell>
          <cell r="L2283">
            <v>3</v>
          </cell>
          <cell r="M2283">
            <v>4750</v>
          </cell>
          <cell r="N2283">
            <v>14250</v>
          </cell>
          <cell r="O2283" t="str">
            <v>فرعى</v>
          </cell>
          <cell r="P2283" t="str">
            <v>الاجهزه</v>
          </cell>
          <cell r="Q2283" t="str">
            <v>دفتر 5</v>
          </cell>
          <cell r="R2283">
            <v>43</v>
          </cell>
          <cell r="S2283">
            <v>44760</v>
          </cell>
          <cell r="T2283">
            <v>3</v>
          </cell>
          <cell r="U2283">
            <v>3</v>
          </cell>
        </row>
        <row r="2284">
          <cell r="D2284" t="str">
            <v/>
          </cell>
          <cell r="E2284" t="str">
            <v>محضن</v>
          </cell>
          <cell r="F2284" t="str">
            <v>المحضن</v>
          </cell>
          <cell r="G2284">
            <v>573</v>
          </cell>
          <cell r="H2284" t="str">
            <v/>
          </cell>
          <cell r="I2284" t="str">
            <v>جهاز غازات الدم ( قلم بار كود + UPS ½ kava )</v>
          </cell>
          <cell r="J2284" t="str">
            <v>عدد</v>
          </cell>
          <cell r="K2284">
            <v>1</v>
          </cell>
          <cell r="L2284">
            <v>1</v>
          </cell>
          <cell r="M2284">
            <v>138750</v>
          </cell>
          <cell r="N2284">
            <v>138750</v>
          </cell>
          <cell r="O2284" t="str">
            <v>فرعى</v>
          </cell>
          <cell r="P2284" t="str">
            <v>الاجهزه</v>
          </cell>
          <cell r="Q2284" t="str">
            <v>دفتر 2</v>
          </cell>
          <cell r="R2284">
            <v>44</v>
          </cell>
        </row>
        <row r="2285">
          <cell r="D2285" t="str">
            <v/>
          </cell>
          <cell r="E2285" t="str">
            <v>محضن</v>
          </cell>
          <cell r="F2285" t="str">
            <v>المحضن</v>
          </cell>
          <cell r="G2285">
            <v>527</v>
          </cell>
          <cell r="H2285" t="str">
            <v/>
          </cell>
          <cell r="I2285" t="str">
            <v>جهاز قياس الصفراء عن طريق الجلد</v>
          </cell>
          <cell r="J2285" t="str">
            <v>عدد</v>
          </cell>
          <cell r="K2285">
            <v>1</v>
          </cell>
          <cell r="L2285">
            <v>1</v>
          </cell>
          <cell r="M2285">
            <v>56425</v>
          </cell>
          <cell r="N2285">
            <v>56425</v>
          </cell>
          <cell r="O2285" t="str">
            <v>فرعى</v>
          </cell>
          <cell r="P2285" t="str">
            <v>الاجهزه</v>
          </cell>
          <cell r="Q2285" t="str">
            <v>دفتر 2</v>
          </cell>
          <cell r="R2285">
            <v>60</v>
          </cell>
        </row>
        <row r="2286">
          <cell r="D2286" t="str">
            <v/>
          </cell>
          <cell r="E2286" t="str">
            <v>محضن</v>
          </cell>
          <cell r="F2286" t="str">
            <v>المحضن</v>
          </cell>
          <cell r="G2286">
            <v>549</v>
          </cell>
          <cell r="H2286" t="str">
            <v/>
          </cell>
          <cell r="I2286" t="str">
            <v>جهاز موجات فوق صوتيه +2 بروب CHISEN</v>
          </cell>
          <cell r="J2286" t="str">
            <v>عدد</v>
          </cell>
          <cell r="K2286">
            <v>1</v>
          </cell>
          <cell r="L2286">
            <v>1</v>
          </cell>
          <cell r="M2286">
            <v>49000</v>
          </cell>
          <cell r="N2286">
            <v>49000</v>
          </cell>
          <cell r="O2286" t="str">
            <v>فرعى</v>
          </cell>
          <cell r="P2286" t="str">
            <v>الاجهزه</v>
          </cell>
          <cell r="Q2286" t="str">
            <v>دفتر 2</v>
          </cell>
          <cell r="R2286">
            <v>17</v>
          </cell>
        </row>
        <row r="2287">
          <cell r="D2287" t="str">
            <v/>
          </cell>
          <cell r="E2287" t="str">
            <v>محضن</v>
          </cell>
          <cell r="F2287" t="str">
            <v>المحضن</v>
          </cell>
          <cell r="G2287">
            <v>89</v>
          </cell>
          <cell r="H2287" t="str">
            <v/>
          </cell>
          <cell r="I2287" t="str">
            <v>حامل محاليل</v>
          </cell>
          <cell r="J2287" t="str">
            <v>عدد</v>
          </cell>
          <cell r="K2287">
            <v>9</v>
          </cell>
          <cell r="L2287">
            <v>9</v>
          </cell>
          <cell r="M2287">
            <v>325</v>
          </cell>
          <cell r="N2287">
            <v>2925</v>
          </cell>
          <cell r="O2287" t="str">
            <v>فرعى</v>
          </cell>
          <cell r="P2287" t="str">
            <v>الاثاث</v>
          </cell>
          <cell r="Q2287" t="str">
            <v>دفتر 1</v>
          </cell>
          <cell r="R2287">
            <v>62</v>
          </cell>
        </row>
        <row r="2288">
          <cell r="D2288" t="str">
            <v/>
          </cell>
          <cell r="E2288" t="str">
            <v>محضن</v>
          </cell>
          <cell r="F2288" t="str">
            <v>المحضن</v>
          </cell>
          <cell r="G2288">
            <v>1048</v>
          </cell>
          <cell r="H2288">
            <v>75</v>
          </cell>
          <cell r="I2288" t="str">
            <v>حضانة B1000</v>
          </cell>
          <cell r="J2288" t="str">
            <v>عدد</v>
          </cell>
          <cell r="K2288">
            <v>1</v>
          </cell>
          <cell r="L2288">
            <v>3</v>
          </cell>
          <cell r="M2288">
            <v>29000</v>
          </cell>
          <cell r="N2288">
            <v>87000</v>
          </cell>
          <cell r="O2288" t="str">
            <v>فرعى</v>
          </cell>
          <cell r="P2288" t="str">
            <v>الاجهزه</v>
          </cell>
          <cell r="Q2288" t="str">
            <v>دفتر 2</v>
          </cell>
          <cell r="R2288">
            <v>90</v>
          </cell>
          <cell r="S2288">
            <v>44857</v>
          </cell>
          <cell r="T2288">
            <v>31</v>
          </cell>
          <cell r="U2288">
            <v>2</v>
          </cell>
        </row>
        <row r="2289">
          <cell r="D2289" t="str">
            <v/>
          </cell>
          <cell r="E2289" t="str">
            <v>محضن</v>
          </cell>
          <cell r="F2289" t="str">
            <v>المحضن</v>
          </cell>
          <cell r="G2289">
            <v>1048</v>
          </cell>
          <cell r="H2289">
            <v>75</v>
          </cell>
          <cell r="I2289" t="str">
            <v>حضانة B1000</v>
          </cell>
          <cell r="J2289" t="str">
            <v>عدد</v>
          </cell>
          <cell r="L2289">
            <v>1</v>
          </cell>
          <cell r="M2289">
            <v>30000</v>
          </cell>
          <cell r="N2289">
            <v>30000</v>
          </cell>
          <cell r="O2289" t="str">
            <v>فرعى</v>
          </cell>
          <cell r="P2289" t="str">
            <v>الاجهزه</v>
          </cell>
          <cell r="Q2289" t="str">
            <v>دفتر 2</v>
          </cell>
          <cell r="R2289">
            <v>90</v>
          </cell>
          <cell r="S2289">
            <v>44857</v>
          </cell>
          <cell r="T2289">
            <v>31</v>
          </cell>
          <cell r="U2289">
            <v>1</v>
          </cell>
        </row>
        <row r="2290">
          <cell r="D2290" t="str">
            <v/>
          </cell>
          <cell r="E2290" t="str">
            <v>محضن</v>
          </cell>
          <cell r="F2290" t="str">
            <v>المحضن</v>
          </cell>
          <cell r="G2290">
            <v>611</v>
          </cell>
          <cell r="H2290" t="str">
            <v/>
          </cell>
          <cell r="I2290" t="str">
            <v>حضانة اتوم</v>
          </cell>
          <cell r="J2290" t="str">
            <v>عدد</v>
          </cell>
          <cell r="K2290">
            <v>5</v>
          </cell>
          <cell r="L2290">
            <v>5</v>
          </cell>
          <cell r="M2290">
            <v>110000</v>
          </cell>
          <cell r="N2290">
            <v>550000</v>
          </cell>
          <cell r="O2290" t="str">
            <v>فرعى</v>
          </cell>
          <cell r="P2290" t="str">
            <v>الاجهزه</v>
          </cell>
          <cell r="Q2290" t="str">
            <v>دفتر 2</v>
          </cell>
          <cell r="R2290">
            <v>92</v>
          </cell>
        </row>
        <row r="2291">
          <cell r="D2291" t="str">
            <v/>
          </cell>
          <cell r="E2291" t="str">
            <v>محضن</v>
          </cell>
          <cell r="F2291" t="str">
            <v>المحضن</v>
          </cell>
          <cell r="G2291">
            <v>614</v>
          </cell>
          <cell r="H2291" t="str">
            <v/>
          </cell>
          <cell r="I2291" t="str">
            <v>حضانة دريجر</v>
          </cell>
          <cell r="J2291" t="str">
            <v>عدد</v>
          </cell>
          <cell r="K2291">
            <v>31</v>
          </cell>
          <cell r="L2291">
            <v>31</v>
          </cell>
          <cell r="M2291">
            <v>50000</v>
          </cell>
          <cell r="N2291">
            <v>1550000</v>
          </cell>
          <cell r="O2291" t="str">
            <v>فرعى</v>
          </cell>
          <cell r="P2291" t="str">
            <v>الاجهزه</v>
          </cell>
          <cell r="Q2291" t="str">
            <v>دفتر 2</v>
          </cell>
          <cell r="R2291">
            <v>95</v>
          </cell>
        </row>
        <row r="2292">
          <cell r="D2292" t="str">
            <v/>
          </cell>
          <cell r="E2292" t="str">
            <v>محضن</v>
          </cell>
          <cell r="F2292" t="str">
            <v>المحضن</v>
          </cell>
          <cell r="G2292">
            <v>114</v>
          </cell>
          <cell r="H2292" t="str">
            <v/>
          </cell>
          <cell r="I2292" t="str">
            <v>حضانه shely TSE</v>
          </cell>
          <cell r="J2292" t="str">
            <v>عدد</v>
          </cell>
          <cell r="K2292">
            <v>1</v>
          </cell>
          <cell r="L2292">
            <v>1</v>
          </cell>
          <cell r="M2292">
            <v>120000</v>
          </cell>
          <cell r="N2292">
            <v>120000</v>
          </cell>
          <cell r="O2292" t="str">
            <v>فرعى</v>
          </cell>
          <cell r="P2292" t="str">
            <v>الاجهزه</v>
          </cell>
          <cell r="Q2292" t="str">
            <v>دفتر 2</v>
          </cell>
          <cell r="R2292">
            <v>100</v>
          </cell>
        </row>
        <row r="2293">
          <cell r="D2293" t="str">
            <v/>
          </cell>
          <cell r="E2293" t="str">
            <v>محضن</v>
          </cell>
          <cell r="F2293" t="str">
            <v>المحضن</v>
          </cell>
          <cell r="G2293">
            <v>1136</v>
          </cell>
          <cell r="H2293">
            <v>44</v>
          </cell>
          <cell r="I2293" t="str">
            <v>حضانه اطفال AKAI BB-100 BANDA 100 PLUS</v>
          </cell>
          <cell r="J2293" t="str">
            <v>عدد</v>
          </cell>
          <cell r="L2293">
            <v>3</v>
          </cell>
          <cell r="M2293">
            <v>33000</v>
          </cell>
          <cell r="N2293">
            <v>99000</v>
          </cell>
          <cell r="O2293" t="str">
            <v>فرعى</v>
          </cell>
          <cell r="P2293" t="str">
            <v>الاجهزه</v>
          </cell>
          <cell r="Q2293" t="str">
            <v>دفتر 5</v>
          </cell>
          <cell r="R2293">
            <v>45</v>
          </cell>
          <cell r="S2293">
            <v>44774</v>
          </cell>
          <cell r="T2293">
            <v>9</v>
          </cell>
          <cell r="U2293">
            <v>3</v>
          </cell>
        </row>
        <row r="2294">
          <cell r="D2294" t="str">
            <v/>
          </cell>
          <cell r="E2294" t="str">
            <v>محضن</v>
          </cell>
          <cell r="F2294" t="str">
            <v>المحضن</v>
          </cell>
          <cell r="G2294">
            <v>229</v>
          </cell>
          <cell r="H2294" t="str">
            <v/>
          </cell>
          <cell r="I2294" t="str">
            <v>حضانه موديل AM3000</v>
          </cell>
          <cell r="J2294" t="str">
            <v>عدد</v>
          </cell>
          <cell r="K2294">
            <v>1</v>
          </cell>
          <cell r="L2294">
            <v>1</v>
          </cell>
          <cell r="M2294">
            <v>17500</v>
          </cell>
          <cell r="N2294">
            <v>17500</v>
          </cell>
          <cell r="O2294" t="str">
            <v>فرعى</v>
          </cell>
          <cell r="P2294" t="str">
            <v>الاجهزه</v>
          </cell>
          <cell r="Q2294" t="str">
            <v>دفتر 2</v>
          </cell>
          <cell r="R2294">
            <v>56</v>
          </cell>
        </row>
        <row r="2295">
          <cell r="D2295" t="str">
            <v/>
          </cell>
          <cell r="E2295" t="str">
            <v>محضن</v>
          </cell>
          <cell r="F2295" t="str">
            <v>المحضن</v>
          </cell>
          <cell r="G2295">
            <v>105</v>
          </cell>
          <cell r="H2295" t="str">
            <v/>
          </cell>
          <cell r="I2295" t="str">
            <v xml:space="preserve">حوامل بساكت للفوط </v>
          </cell>
          <cell r="J2295" t="str">
            <v>عدد</v>
          </cell>
          <cell r="K2295">
            <v>5</v>
          </cell>
          <cell r="L2295">
            <v>5</v>
          </cell>
          <cell r="M2295">
            <v>235</v>
          </cell>
          <cell r="N2295">
            <v>1175</v>
          </cell>
          <cell r="O2295" t="str">
            <v>فرعى</v>
          </cell>
          <cell r="P2295" t="str">
            <v>الاثاث</v>
          </cell>
          <cell r="Q2295" t="str">
            <v>دفتر 1</v>
          </cell>
          <cell r="R2295">
            <v>78</v>
          </cell>
        </row>
        <row r="2296">
          <cell r="D2296" t="str">
            <v/>
          </cell>
          <cell r="E2296" t="str">
            <v>محضن</v>
          </cell>
          <cell r="F2296" t="str">
            <v>المحضن</v>
          </cell>
          <cell r="G2296">
            <v>834</v>
          </cell>
          <cell r="H2296" t="str">
            <v/>
          </cell>
          <cell r="I2296" t="str">
            <v xml:space="preserve">حوض كلوي </v>
          </cell>
          <cell r="J2296" t="str">
            <v>عدد</v>
          </cell>
          <cell r="K2296">
            <v>1</v>
          </cell>
          <cell r="L2296">
            <v>1</v>
          </cell>
          <cell r="M2296">
            <v>25</v>
          </cell>
          <cell r="N2296">
            <v>25</v>
          </cell>
          <cell r="O2296" t="str">
            <v>فرعى</v>
          </cell>
          <cell r="P2296" t="str">
            <v>الالات</v>
          </cell>
          <cell r="Q2296" t="str">
            <v xml:space="preserve">دفتر 1 </v>
          </cell>
          <cell r="R2296">
            <v>80</v>
          </cell>
        </row>
        <row r="2297">
          <cell r="D2297" t="str">
            <v/>
          </cell>
          <cell r="E2297" t="str">
            <v>محضن</v>
          </cell>
          <cell r="F2297" t="str">
            <v>المحضن</v>
          </cell>
          <cell r="G2297">
            <v>150</v>
          </cell>
          <cell r="H2297" t="str">
            <v/>
          </cell>
          <cell r="I2297" t="str">
            <v>دولاب الات 1 دلفه</v>
          </cell>
          <cell r="J2297" t="str">
            <v>عدد</v>
          </cell>
          <cell r="K2297">
            <v>3</v>
          </cell>
          <cell r="L2297">
            <v>3</v>
          </cell>
          <cell r="M2297">
            <v>995</v>
          </cell>
          <cell r="N2297">
            <v>2985</v>
          </cell>
          <cell r="O2297" t="str">
            <v>فرعى</v>
          </cell>
          <cell r="P2297" t="str">
            <v>الاثاث</v>
          </cell>
          <cell r="Q2297" t="str">
            <v>دفتر 2</v>
          </cell>
          <cell r="R2297">
            <v>8</v>
          </cell>
        </row>
        <row r="2298">
          <cell r="D2298" t="str">
            <v/>
          </cell>
          <cell r="E2298" t="str">
            <v>محضن</v>
          </cell>
          <cell r="F2298" t="str">
            <v>المحضن</v>
          </cell>
          <cell r="G2298">
            <v>162</v>
          </cell>
          <cell r="H2298" t="str">
            <v/>
          </cell>
          <cell r="I2298" t="str">
            <v>دولاب صاج 6 دلفه</v>
          </cell>
          <cell r="J2298" t="str">
            <v>عدد</v>
          </cell>
          <cell r="K2298">
            <v>2</v>
          </cell>
          <cell r="L2298">
            <v>2</v>
          </cell>
          <cell r="M2298">
            <v>2008</v>
          </cell>
          <cell r="N2298">
            <v>4016</v>
          </cell>
          <cell r="O2298" t="str">
            <v>فرعى</v>
          </cell>
          <cell r="P2298" t="str">
            <v>الاثاث</v>
          </cell>
          <cell r="Q2298" t="str">
            <v>دفتر 2</v>
          </cell>
          <cell r="R2298">
            <v>20</v>
          </cell>
        </row>
        <row r="2299">
          <cell r="D2299" t="str">
            <v/>
          </cell>
          <cell r="E2299" t="str">
            <v>محضن</v>
          </cell>
          <cell r="F2299" t="str">
            <v>المحضن</v>
          </cell>
          <cell r="G2299">
            <v>172</v>
          </cell>
          <cell r="H2299" t="str">
            <v/>
          </cell>
          <cell r="I2299" t="str">
            <v xml:space="preserve">زاوية ربط 90 درجة </v>
          </cell>
          <cell r="J2299" t="str">
            <v>عدد</v>
          </cell>
          <cell r="K2299">
            <v>1</v>
          </cell>
          <cell r="L2299">
            <v>1</v>
          </cell>
          <cell r="M2299">
            <v>175</v>
          </cell>
          <cell r="N2299">
            <v>175</v>
          </cell>
          <cell r="O2299" t="str">
            <v>فرعى</v>
          </cell>
          <cell r="P2299" t="str">
            <v>الاثاث</v>
          </cell>
          <cell r="Q2299" t="str">
            <v>دفتر 2</v>
          </cell>
          <cell r="R2299">
            <v>28</v>
          </cell>
        </row>
        <row r="2300">
          <cell r="D2300" t="str">
            <v/>
          </cell>
          <cell r="E2300" t="str">
            <v>محضن</v>
          </cell>
          <cell r="F2300" t="str">
            <v>المحضن</v>
          </cell>
          <cell r="G2300">
            <v>628</v>
          </cell>
          <cell r="H2300" t="str">
            <v/>
          </cell>
          <cell r="I2300" t="str">
            <v>سباب</v>
          </cell>
          <cell r="J2300" t="str">
            <v>عدد</v>
          </cell>
          <cell r="K2300">
            <v>2</v>
          </cell>
          <cell r="L2300">
            <v>2</v>
          </cell>
          <cell r="M2300">
            <v>212750</v>
          </cell>
          <cell r="N2300">
            <v>425500</v>
          </cell>
          <cell r="O2300" t="str">
            <v>فرعى</v>
          </cell>
          <cell r="P2300" t="str">
            <v>الاجهزه</v>
          </cell>
          <cell r="Q2300" t="str">
            <v>دفتر 3</v>
          </cell>
          <cell r="R2300">
            <v>26</v>
          </cell>
        </row>
        <row r="2301">
          <cell r="D2301" t="str">
            <v/>
          </cell>
          <cell r="E2301" t="str">
            <v>محضن</v>
          </cell>
          <cell r="F2301" t="str">
            <v>المحضن</v>
          </cell>
          <cell r="G2301">
            <v>176</v>
          </cell>
          <cell r="H2301" t="str">
            <v/>
          </cell>
          <cell r="I2301" t="str">
            <v>سبت تعقيم</v>
          </cell>
          <cell r="J2301" t="str">
            <v>عدد</v>
          </cell>
          <cell r="K2301">
            <v>9</v>
          </cell>
          <cell r="L2301">
            <v>9</v>
          </cell>
          <cell r="M2301">
            <v>210</v>
          </cell>
          <cell r="N2301">
            <v>1890</v>
          </cell>
          <cell r="O2301" t="str">
            <v>فرعى</v>
          </cell>
          <cell r="P2301" t="str">
            <v>الاثاث</v>
          </cell>
          <cell r="Q2301" t="str">
            <v>دفتر 2</v>
          </cell>
          <cell r="R2301">
            <v>30</v>
          </cell>
        </row>
        <row r="2302">
          <cell r="D2302" t="str">
            <v/>
          </cell>
          <cell r="E2302" t="str">
            <v>محضن</v>
          </cell>
          <cell r="F2302" t="str">
            <v>المحضن</v>
          </cell>
          <cell r="G2302">
            <v>631</v>
          </cell>
          <cell r="H2302" t="str">
            <v/>
          </cell>
          <cell r="I2302" t="str">
            <v>سرنجة محاليل MEDIMA</v>
          </cell>
          <cell r="J2302" t="str">
            <v>عدد</v>
          </cell>
          <cell r="K2302">
            <v>45</v>
          </cell>
          <cell r="L2302">
            <v>45</v>
          </cell>
          <cell r="M2302">
            <v>5680</v>
          </cell>
          <cell r="N2302">
            <v>255600</v>
          </cell>
          <cell r="O2302" t="str">
            <v>فرعى</v>
          </cell>
          <cell r="P2302" t="str">
            <v>الاجهزه</v>
          </cell>
          <cell r="Q2302" t="str">
            <v>دفتر 3</v>
          </cell>
          <cell r="R2302">
            <v>32</v>
          </cell>
        </row>
        <row r="2303">
          <cell r="D2303" t="str">
            <v/>
          </cell>
          <cell r="E2303" t="str">
            <v>محضن</v>
          </cell>
          <cell r="F2303" t="str">
            <v>المحضن</v>
          </cell>
          <cell r="G2303">
            <v>1032</v>
          </cell>
          <cell r="H2303" t="str">
            <v/>
          </cell>
          <cell r="I2303" t="str">
            <v>سماعة RIESTER</v>
          </cell>
          <cell r="J2303" t="str">
            <v>عدد</v>
          </cell>
          <cell r="K2303">
            <v>14</v>
          </cell>
          <cell r="L2303">
            <v>14</v>
          </cell>
          <cell r="M2303">
            <v>150</v>
          </cell>
          <cell r="N2303">
            <v>2100</v>
          </cell>
          <cell r="O2303" t="str">
            <v>فرعى</v>
          </cell>
          <cell r="P2303" t="str">
            <v>الاثاث</v>
          </cell>
          <cell r="Q2303" t="str">
            <v>دفتر 2</v>
          </cell>
          <cell r="R2303">
            <v>54</v>
          </cell>
        </row>
        <row r="2304">
          <cell r="D2304" t="str">
            <v/>
          </cell>
          <cell r="E2304" t="str">
            <v>محضن</v>
          </cell>
          <cell r="F2304" t="str">
            <v>المحضن</v>
          </cell>
          <cell r="G2304">
            <v>1036</v>
          </cell>
          <cell r="H2304">
            <v>26</v>
          </cell>
          <cell r="I2304" t="str">
            <v>سماعة طبيب</v>
          </cell>
          <cell r="J2304" t="str">
            <v>عدد</v>
          </cell>
          <cell r="K2304">
            <v>8</v>
          </cell>
          <cell r="L2304">
            <v>8</v>
          </cell>
          <cell r="M2304">
            <v>150</v>
          </cell>
          <cell r="N2304">
            <v>1200</v>
          </cell>
          <cell r="O2304" t="str">
            <v>فرعى</v>
          </cell>
          <cell r="P2304" t="str">
            <v>الاثاث</v>
          </cell>
          <cell r="Q2304" t="str">
            <v>دفتر 2</v>
          </cell>
          <cell r="R2304">
            <v>55</v>
          </cell>
        </row>
        <row r="2305">
          <cell r="D2305" t="str">
            <v/>
          </cell>
          <cell r="E2305" t="str">
            <v>محضن</v>
          </cell>
          <cell r="F2305" t="str">
            <v>المحضن</v>
          </cell>
          <cell r="G2305">
            <v>645</v>
          </cell>
          <cell r="H2305" t="str">
            <v/>
          </cell>
          <cell r="I2305" t="str">
            <v xml:space="preserve">شفط مركزي </v>
          </cell>
          <cell r="J2305" t="str">
            <v>عدد</v>
          </cell>
          <cell r="K2305">
            <v>19</v>
          </cell>
          <cell r="L2305">
            <v>19</v>
          </cell>
          <cell r="M2305">
            <v>37891</v>
          </cell>
          <cell r="N2305">
            <v>719929</v>
          </cell>
          <cell r="O2305" t="str">
            <v>فرعى</v>
          </cell>
          <cell r="P2305" t="str">
            <v>الاجهزه</v>
          </cell>
          <cell r="Q2305" t="str">
            <v>دفتر 3</v>
          </cell>
          <cell r="R2305">
            <v>76</v>
          </cell>
        </row>
        <row r="2306">
          <cell r="D2306" t="str">
            <v/>
          </cell>
          <cell r="E2306" t="str">
            <v>محضن</v>
          </cell>
          <cell r="F2306" t="str">
            <v>المحضن</v>
          </cell>
          <cell r="G2306">
            <v>242</v>
          </cell>
          <cell r="H2306" t="str">
            <v/>
          </cell>
          <cell r="I2306" t="str">
            <v>صندوق حريق</v>
          </cell>
          <cell r="J2306" t="str">
            <v>عدد</v>
          </cell>
          <cell r="K2306">
            <v>1</v>
          </cell>
          <cell r="L2306">
            <v>1</v>
          </cell>
          <cell r="M2306">
            <v>1710</v>
          </cell>
          <cell r="N2306">
            <v>1710</v>
          </cell>
          <cell r="O2306" t="str">
            <v>فرعى</v>
          </cell>
          <cell r="P2306" t="str">
            <v>الاثاث</v>
          </cell>
          <cell r="Q2306" t="str">
            <v>دفتر 2</v>
          </cell>
          <cell r="R2306">
            <v>66</v>
          </cell>
        </row>
        <row r="2307">
          <cell r="D2307" t="str">
            <v/>
          </cell>
          <cell r="E2307" t="str">
            <v>محضن</v>
          </cell>
          <cell r="F2307" t="str">
            <v>المحضن</v>
          </cell>
          <cell r="G2307">
            <v>243</v>
          </cell>
          <cell r="H2307" t="str">
            <v/>
          </cell>
          <cell r="I2307" t="str">
            <v>صينية الات</v>
          </cell>
          <cell r="J2307" t="str">
            <v>عدد</v>
          </cell>
          <cell r="K2307">
            <v>2</v>
          </cell>
          <cell r="L2307">
            <v>2</v>
          </cell>
          <cell r="M2307">
            <v>50</v>
          </cell>
          <cell r="N2307">
            <v>100</v>
          </cell>
          <cell r="O2307" t="str">
            <v>فرعى</v>
          </cell>
          <cell r="P2307" t="str">
            <v>الالات</v>
          </cell>
          <cell r="Q2307" t="str">
            <v>دفتر 4</v>
          </cell>
          <cell r="R2307">
            <v>6</v>
          </cell>
        </row>
        <row r="2308">
          <cell r="D2308" t="str">
            <v/>
          </cell>
          <cell r="E2308" t="str">
            <v>محضن</v>
          </cell>
          <cell r="F2308" t="str">
            <v>المحضن</v>
          </cell>
          <cell r="G2308">
            <v>277</v>
          </cell>
          <cell r="H2308" t="str">
            <v/>
          </cell>
          <cell r="I2308" t="str">
            <v>غلاية ببرونات</v>
          </cell>
          <cell r="J2308" t="str">
            <v>عدد</v>
          </cell>
          <cell r="K2308">
            <v>1</v>
          </cell>
          <cell r="L2308">
            <v>1</v>
          </cell>
          <cell r="M2308">
            <v>1000</v>
          </cell>
          <cell r="N2308">
            <v>1000</v>
          </cell>
          <cell r="O2308" t="str">
            <v>فرعى</v>
          </cell>
          <cell r="P2308" t="str">
            <v>الاجهزه</v>
          </cell>
          <cell r="Q2308" t="str">
            <v>دفتر 4</v>
          </cell>
          <cell r="R2308">
            <v>2</v>
          </cell>
        </row>
        <row r="2309">
          <cell r="D2309" t="str">
            <v/>
          </cell>
          <cell r="E2309" t="str">
            <v>محضن</v>
          </cell>
          <cell r="F2309" t="str">
            <v>المحضن</v>
          </cell>
          <cell r="G2309">
            <v>1038</v>
          </cell>
          <cell r="H2309" t="str">
            <v/>
          </cell>
          <cell r="I2309" t="str">
            <v>فانوس اشعة</v>
          </cell>
          <cell r="J2309" t="str">
            <v>عدد</v>
          </cell>
          <cell r="K2309">
            <v>1</v>
          </cell>
          <cell r="L2309">
            <v>1</v>
          </cell>
          <cell r="M2309">
            <v>50</v>
          </cell>
          <cell r="N2309">
            <v>50</v>
          </cell>
          <cell r="O2309" t="str">
            <v>فرعى</v>
          </cell>
          <cell r="P2309" t="str">
            <v>الاثاث</v>
          </cell>
          <cell r="Q2309" t="str">
            <v>دفتر 2</v>
          </cell>
          <cell r="R2309">
            <v>98</v>
          </cell>
        </row>
        <row r="2310">
          <cell r="D2310" t="str">
            <v/>
          </cell>
          <cell r="E2310" t="str">
            <v>محضن</v>
          </cell>
          <cell r="F2310" t="str">
            <v>المحضن</v>
          </cell>
          <cell r="G2310">
            <v>1049</v>
          </cell>
          <cell r="H2310" t="str">
            <v/>
          </cell>
          <cell r="I2310" t="str">
            <v>كبسوله علاج ضوئى ( غواصة )</v>
          </cell>
          <cell r="J2310" t="str">
            <v>عدد</v>
          </cell>
          <cell r="K2310">
            <v>3</v>
          </cell>
          <cell r="L2310">
            <v>3</v>
          </cell>
          <cell r="M2310">
            <v>15700</v>
          </cell>
          <cell r="N2310">
            <v>47100</v>
          </cell>
          <cell r="O2310" t="str">
            <v>فرعى</v>
          </cell>
          <cell r="P2310" t="str">
            <v>الاجهزه</v>
          </cell>
          <cell r="Q2310" t="str">
            <v>دفتر 4</v>
          </cell>
          <cell r="R2310">
            <v>19</v>
          </cell>
        </row>
        <row r="2311">
          <cell r="D2311" t="str">
            <v/>
          </cell>
          <cell r="E2311" t="str">
            <v>محضن</v>
          </cell>
          <cell r="F2311" t="str">
            <v>المحضن</v>
          </cell>
          <cell r="G2311">
            <v>310</v>
          </cell>
          <cell r="H2311" t="str">
            <v/>
          </cell>
          <cell r="I2311" t="str">
            <v>كراش تروللي</v>
          </cell>
          <cell r="J2311" t="str">
            <v>عدد</v>
          </cell>
          <cell r="K2311">
            <v>1</v>
          </cell>
          <cell r="L2311">
            <v>1</v>
          </cell>
          <cell r="M2311">
            <v>5000</v>
          </cell>
          <cell r="N2311">
            <v>5000</v>
          </cell>
          <cell r="O2311" t="str">
            <v>فرعى</v>
          </cell>
          <cell r="P2311" t="str">
            <v>الاثاث</v>
          </cell>
          <cell r="Q2311" t="str">
            <v>دفتر 3</v>
          </cell>
          <cell r="R2311">
            <v>28</v>
          </cell>
        </row>
        <row r="2312">
          <cell r="D2312" t="str">
            <v/>
          </cell>
          <cell r="E2312" t="str">
            <v>محضن</v>
          </cell>
          <cell r="F2312" t="str">
            <v>المحضن</v>
          </cell>
          <cell r="G2312">
            <v>315</v>
          </cell>
          <cell r="H2312" t="str">
            <v/>
          </cell>
          <cell r="I2312" t="str">
            <v>كرسي انتظار</v>
          </cell>
          <cell r="J2312" t="str">
            <v>عدد</v>
          </cell>
          <cell r="K2312">
            <v>1</v>
          </cell>
          <cell r="L2312">
            <v>1</v>
          </cell>
          <cell r="M2312">
            <v>935</v>
          </cell>
          <cell r="N2312">
            <v>935</v>
          </cell>
          <cell r="O2312" t="str">
            <v>فرعى</v>
          </cell>
          <cell r="P2312" t="str">
            <v>الاثاث</v>
          </cell>
          <cell r="Q2312" t="str">
            <v>دفتر 3</v>
          </cell>
          <cell r="R2312">
            <v>32</v>
          </cell>
        </row>
        <row r="2313">
          <cell r="D2313" t="str">
            <v/>
          </cell>
          <cell r="E2313" t="str">
            <v>محضن</v>
          </cell>
          <cell r="F2313" t="str">
            <v>المحضن</v>
          </cell>
          <cell r="G2313">
            <v>352</v>
          </cell>
          <cell r="H2313" t="str">
            <v/>
          </cell>
          <cell r="I2313" t="str">
            <v>كولدير مياه</v>
          </cell>
          <cell r="J2313" t="str">
            <v>عدد</v>
          </cell>
          <cell r="K2313">
            <v>1</v>
          </cell>
          <cell r="L2313">
            <v>1</v>
          </cell>
          <cell r="M2313">
            <v>2000</v>
          </cell>
          <cell r="N2313">
            <v>2000</v>
          </cell>
          <cell r="O2313" t="str">
            <v>فرعى</v>
          </cell>
          <cell r="P2313" t="str">
            <v>الاجهزه</v>
          </cell>
          <cell r="Q2313" t="str">
            <v>دفتر 4</v>
          </cell>
          <cell r="R2313">
            <v>31</v>
          </cell>
        </row>
        <row r="2314">
          <cell r="D2314" t="str">
            <v/>
          </cell>
          <cell r="E2314" t="str">
            <v>محضن</v>
          </cell>
          <cell r="F2314" t="str">
            <v>المحضن</v>
          </cell>
          <cell r="G2314">
            <v>904</v>
          </cell>
          <cell r="H2314" t="str">
            <v/>
          </cell>
          <cell r="I2314" t="str">
            <v>ماسك ابر</v>
          </cell>
          <cell r="J2314" t="str">
            <v>عدد</v>
          </cell>
          <cell r="K2314">
            <v>1</v>
          </cell>
          <cell r="L2314">
            <v>1</v>
          </cell>
          <cell r="M2314">
            <v>25</v>
          </cell>
          <cell r="N2314">
            <v>25</v>
          </cell>
          <cell r="O2314" t="str">
            <v>فرعى</v>
          </cell>
          <cell r="P2314" t="str">
            <v>الالات</v>
          </cell>
          <cell r="Q2314" t="str">
            <v xml:space="preserve">دفتر 1 </v>
          </cell>
          <cell r="R2314">
            <v>81</v>
          </cell>
        </row>
        <row r="2315">
          <cell r="D2315" t="str">
            <v/>
          </cell>
          <cell r="E2315" t="str">
            <v>محضن</v>
          </cell>
          <cell r="F2315" t="str">
            <v>المحضن</v>
          </cell>
          <cell r="G2315">
            <v>688</v>
          </cell>
          <cell r="H2315">
            <v>21</v>
          </cell>
          <cell r="I2315" t="str">
            <v>محطة مركزية ماركة نيوكوهدن</v>
          </cell>
          <cell r="J2315" t="str">
            <v>عدد</v>
          </cell>
          <cell r="K2315">
            <v>2</v>
          </cell>
          <cell r="L2315">
            <v>2</v>
          </cell>
          <cell r="M2315">
            <v>16650</v>
          </cell>
          <cell r="N2315">
            <v>33300</v>
          </cell>
          <cell r="O2315" t="str">
            <v>فرعى</v>
          </cell>
          <cell r="P2315" t="str">
            <v>الاجهزه</v>
          </cell>
          <cell r="Q2315" t="str">
            <v>دفتر 4</v>
          </cell>
          <cell r="R2315">
            <v>61</v>
          </cell>
        </row>
        <row r="2316">
          <cell r="D2316" t="str">
            <v/>
          </cell>
          <cell r="E2316" t="str">
            <v>محضن</v>
          </cell>
          <cell r="F2316" t="str">
            <v>المحضن</v>
          </cell>
          <cell r="G2316">
            <v>696</v>
          </cell>
          <cell r="H2316" t="str">
            <v/>
          </cell>
          <cell r="I2316" t="str">
            <v>مضخة محاليل BBRAUN</v>
          </cell>
          <cell r="J2316" t="str">
            <v>عدد</v>
          </cell>
          <cell r="K2316">
            <v>13</v>
          </cell>
          <cell r="L2316">
            <v>13</v>
          </cell>
          <cell r="M2316">
            <v>8200</v>
          </cell>
          <cell r="N2316">
            <v>106600</v>
          </cell>
          <cell r="O2316" t="str">
            <v>فرعى</v>
          </cell>
          <cell r="P2316" t="str">
            <v>الاجهزه</v>
          </cell>
          <cell r="Q2316" t="str">
            <v>دفتر 4</v>
          </cell>
          <cell r="R2316">
            <v>79</v>
          </cell>
        </row>
        <row r="2317">
          <cell r="D2317" t="str">
            <v/>
          </cell>
          <cell r="E2317" t="str">
            <v>محضن</v>
          </cell>
          <cell r="F2317" t="str">
            <v>المحضن</v>
          </cell>
          <cell r="G2317">
            <v>964</v>
          </cell>
          <cell r="H2317" t="str">
            <v/>
          </cell>
          <cell r="I2317" t="str">
            <v xml:space="preserve">مقص 13 سم </v>
          </cell>
          <cell r="J2317" t="str">
            <v>عدد</v>
          </cell>
          <cell r="K2317">
            <v>1</v>
          </cell>
          <cell r="L2317">
            <v>1</v>
          </cell>
          <cell r="M2317">
            <v>450</v>
          </cell>
          <cell r="N2317">
            <v>450</v>
          </cell>
          <cell r="O2317" t="str">
            <v>فرعى</v>
          </cell>
          <cell r="P2317" t="str">
            <v>الالات</v>
          </cell>
          <cell r="Q2317" t="str">
            <v>دفتر 4</v>
          </cell>
          <cell r="R2317">
            <v>9</v>
          </cell>
        </row>
        <row r="2318">
          <cell r="D2318" t="str">
            <v/>
          </cell>
          <cell r="E2318" t="str">
            <v>محضن</v>
          </cell>
          <cell r="F2318" t="str">
            <v>المحضن</v>
          </cell>
          <cell r="G2318">
            <v>405</v>
          </cell>
          <cell r="H2318" t="str">
            <v/>
          </cell>
          <cell r="I2318" t="str">
            <v>منظار حنجرى 2 سلاح riester</v>
          </cell>
          <cell r="J2318" t="str">
            <v>عدد</v>
          </cell>
          <cell r="K2318">
            <v>3</v>
          </cell>
          <cell r="L2318">
            <v>3</v>
          </cell>
          <cell r="M2318">
            <v>4800</v>
          </cell>
          <cell r="N2318">
            <v>14400</v>
          </cell>
          <cell r="O2318" t="str">
            <v>فرعى</v>
          </cell>
          <cell r="P2318" t="str">
            <v>الالات</v>
          </cell>
          <cell r="Q2318" t="str">
            <v>دفتر 4</v>
          </cell>
          <cell r="R2318">
            <v>47</v>
          </cell>
        </row>
        <row r="2319">
          <cell r="D2319" t="str">
            <v/>
          </cell>
          <cell r="E2319" t="str">
            <v>محضن</v>
          </cell>
          <cell r="F2319" t="str">
            <v>المحضن</v>
          </cell>
          <cell r="G2319">
            <v>987</v>
          </cell>
          <cell r="H2319">
            <v>64</v>
          </cell>
          <cell r="I2319" t="str">
            <v>منظار حنجرى 3 سلاح فايبراوبتيك</v>
          </cell>
          <cell r="J2319" t="str">
            <v>عدد</v>
          </cell>
          <cell r="K2319">
            <v>6</v>
          </cell>
          <cell r="L2319">
            <v>8</v>
          </cell>
          <cell r="M2319">
            <v>4250.5</v>
          </cell>
          <cell r="N2319">
            <v>34004</v>
          </cell>
          <cell r="O2319" t="str">
            <v>فرعى</v>
          </cell>
          <cell r="P2319" t="str">
            <v>الالات</v>
          </cell>
          <cell r="Q2319" t="str">
            <v xml:space="preserve">دفتر 1 </v>
          </cell>
          <cell r="R2319">
            <v>83</v>
          </cell>
          <cell r="S2319">
            <v>44802</v>
          </cell>
          <cell r="T2319">
            <v>17</v>
          </cell>
          <cell r="U2319">
            <v>2</v>
          </cell>
        </row>
        <row r="2320">
          <cell r="D2320" t="str">
            <v/>
          </cell>
          <cell r="E2320" t="str">
            <v>محضن</v>
          </cell>
          <cell r="F2320" t="str">
            <v>المحضن</v>
          </cell>
          <cell r="G2320">
            <v>988</v>
          </cell>
          <cell r="H2320" t="str">
            <v/>
          </cell>
          <cell r="I2320" t="str">
            <v>منظار حنجري</v>
          </cell>
          <cell r="J2320" t="str">
            <v>عدد</v>
          </cell>
          <cell r="K2320">
            <v>5</v>
          </cell>
          <cell r="L2320">
            <v>5</v>
          </cell>
          <cell r="M2320">
            <v>1000</v>
          </cell>
          <cell r="N2320">
            <v>5000</v>
          </cell>
          <cell r="O2320" t="str">
            <v>فرعى</v>
          </cell>
          <cell r="P2320" t="str">
            <v>الالات</v>
          </cell>
          <cell r="Q2320" t="str">
            <v xml:space="preserve">دفتر 1 </v>
          </cell>
          <cell r="R2320">
            <v>84</v>
          </cell>
        </row>
        <row r="2321">
          <cell r="D2321" t="str">
            <v/>
          </cell>
          <cell r="E2321" t="str">
            <v>محضن</v>
          </cell>
          <cell r="F2321" t="str">
            <v>المحضن</v>
          </cell>
          <cell r="G2321">
            <v>992</v>
          </cell>
          <cell r="H2321" t="str">
            <v/>
          </cell>
          <cell r="I2321" t="str">
            <v xml:space="preserve">موديفير خاص برطوبة الحضانة </v>
          </cell>
          <cell r="J2321" t="str">
            <v>عدد</v>
          </cell>
          <cell r="K2321">
            <v>13</v>
          </cell>
          <cell r="L2321">
            <v>13</v>
          </cell>
          <cell r="M2321">
            <v>8000</v>
          </cell>
          <cell r="N2321">
            <v>104000</v>
          </cell>
          <cell r="O2321" t="str">
            <v>فرعى</v>
          </cell>
          <cell r="P2321" t="str">
            <v>الاثاث</v>
          </cell>
          <cell r="Q2321" t="str">
            <v>دفتر 4</v>
          </cell>
          <cell r="R2321">
            <v>13</v>
          </cell>
        </row>
        <row r="2322">
          <cell r="D2322" t="str">
            <v/>
          </cell>
          <cell r="E2322" t="str">
            <v>محضن</v>
          </cell>
          <cell r="F2322" t="str">
            <v>المحضن</v>
          </cell>
          <cell r="G2322">
            <v>716</v>
          </cell>
          <cell r="H2322" t="str">
            <v/>
          </cell>
          <cell r="I2322" t="str">
            <v>مونيتور HP</v>
          </cell>
          <cell r="J2322" t="str">
            <v>عدد</v>
          </cell>
          <cell r="K2322">
            <v>1</v>
          </cell>
          <cell r="L2322">
            <v>1</v>
          </cell>
          <cell r="M2322">
            <v>46000</v>
          </cell>
          <cell r="N2322">
            <v>46000</v>
          </cell>
          <cell r="O2322" t="str">
            <v>فرعى</v>
          </cell>
          <cell r="P2322" t="str">
            <v>الاجهزه</v>
          </cell>
          <cell r="Q2322" t="str">
            <v>دفتر 5</v>
          </cell>
          <cell r="R2322">
            <v>3</v>
          </cell>
        </row>
        <row r="2323">
          <cell r="D2323" t="str">
            <v/>
          </cell>
          <cell r="E2323" t="str">
            <v>محضن</v>
          </cell>
          <cell r="F2323" t="str">
            <v>المحضن</v>
          </cell>
          <cell r="G2323">
            <v>717</v>
          </cell>
          <cell r="H2323" t="str">
            <v/>
          </cell>
          <cell r="I2323" t="str">
            <v>مونيتور سبسلاب 1050</v>
          </cell>
          <cell r="J2323" t="str">
            <v>عدد</v>
          </cell>
          <cell r="K2323">
            <v>6</v>
          </cell>
          <cell r="L2323">
            <v>6</v>
          </cell>
          <cell r="M2323">
            <v>50000</v>
          </cell>
          <cell r="N2323">
            <v>300000</v>
          </cell>
          <cell r="O2323" t="str">
            <v>فرعى</v>
          </cell>
          <cell r="P2323" t="str">
            <v>الاجهزه</v>
          </cell>
          <cell r="Q2323" t="str">
            <v>دفتر 5</v>
          </cell>
          <cell r="R2323">
            <v>4</v>
          </cell>
        </row>
        <row r="2324">
          <cell r="D2324" t="str">
            <v/>
          </cell>
          <cell r="E2324" t="str">
            <v>محضن</v>
          </cell>
          <cell r="F2324" t="str">
            <v>المحضن</v>
          </cell>
          <cell r="G2324">
            <v>715</v>
          </cell>
          <cell r="H2324" t="str">
            <v/>
          </cell>
          <cell r="I2324" t="str">
            <v>مونيتور نيوكوهدن</v>
          </cell>
          <cell r="J2324" t="str">
            <v>عدد</v>
          </cell>
          <cell r="K2324">
            <v>31</v>
          </cell>
          <cell r="L2324">
            <v>31</v>
          </cell>
          <cell r="M2324">
            <v>39984.129999999997</v>
          </cell>
          <cell r="N2324">
            <v>1239508.03</v>
          </cell>
          <cell r="O2324" t="str">
            <v>فرعى</v>
          </cell>
          <cell r="P2324" t="str">
            <v>الاجهزه</v>
          </cell>
          <cell r="Q2324" t="str">
            <v>دفتر 5</v>
          </cell>
          <cell r="R2324">
            <v>9</v>
          </cell>
        </row>
        <row r="2325">
          <cell r="D2325" t="str">
            <v/>
          </cell>
          <cell r="E2325" t="str">
            <v>محضن</v>
          </cell>
          <cell r="F2325" t="str">
            <v>المحضن</v>
          </cell>
          <cell r="G2325">
            <v>420</v>
          </cell>
          <cell r="H2325">
            <v>36</v>
          </cell>
          <cell r="I2325" t="str">
            <v>ميزان اطفال 20ك</v>
          </cell>
          <cell r="J2325" t="str">
            <v>عدد</v>
          </cell>
          <cell r="K2325">
            <v>4</v>
          </cell>
          <cell r="L2325">
            <v>4</v>
          </cell>
          <cell r="M2325">
            <v>550</v>
          </cell>
          <cell r="N2325">
            <v>2200</v>
          </cell>
          <cell r="O2325" t="str">
            <v>فرعى</v>
          </cell>
          <cell r="P2325" t="str">
            <v>الاثاث</v>
          </cell>
          <cell r="Q2325" t="str">
            <v>دفتر 4</v>
          </cell>
          <cell r="R2325">
            <v>18</v>
          </cell>
        </row>
        <row r="2326">
          <cell r="D2326" t="str">
            <v/>
          </cell>
          <cell r="E2326" t="str">
            <v>محضن</v>
          </cell>
          <cell r="F2326" t="str">
            <v>المحضن</v>
          </cell>
          <cell r="G2326">
            <v>422</v>
          </cell>
          <cell r="H2326">
            <v>35</v>
          </cell>
          <cell r="I2326" t="str">
            <v>ميزان اطفال ديجيتال 20ك</v>
          </cell>
          <cell r="J2326" t="str">
            <v>عدد</v>
          </cell>
          <cell r="K2326">
            <v>2</v>
          </cell>
          <cell r="L2326">
            <v>2</v>
          </cell>
          <cell r="M2326">
            <v>375</v>
          </cell>
          <cell r="N2326">
            <v>750</v>
          </cell>
          <cell r="O2326" t="str">
            <v>فرعى</v>
          </cell>
          <cell r="P2326" t="str">
            <v>الاثاث</v>
          </cell>
          <cell r="Q2326" t="str">
            <v>دفتر 4</v>
          </cell>
          <cell r="R2326">
            <v>20</v>
          </cell>
        </row>
        <row r="2327">
          <cell r="D2327" t="str">
            <v/>
          </cell>
          <cell r="E2327" t="str">
            <v>محضن</v>
          </cell>
          <cell r="F2327" t="str">
            <v>المحضن</v>
          </cell>
          <cell r="G2327">
            <v>429</v>
          </cell>
          <cell r="H2327" t="str">
            <v/>
          </cell>
          <cell r="I2327" t="str">
            <v xml:space="preserve">ميزان داخل الحضانة </v>
          </cell>
          <cell r="J2327" t="str">
            <v>عدد</v>
          </cell>
          <cell r="K2327">
            <v>5</v>
          </cell>
          <cell r="L2327">
            <v>5</v>
          </cell>
          <cell r="M2327">
            <v>1500</v>
          </cell>
          <cell r="N2327">
            <v>7500</v>
          </cell>
          <cell r="O2327" t="str">
            <v>فرعى</v>
          </cell>
          <cell r="P2327" t="str">
            <v>الاثاث</v>
          </cell>
          <cell r="Q2327" t="str">
            <v>دفتر 4</v>
          </cell>
          <cell r="R2327">
            <v>24</v>
          </cell>
        </row>
        <row r="2328">
          <cell r="D2328" t="str">
            <v/>
          </cell>
          <cell r="E2328" t="str">
            <v>محضن</v>
          </cell>
          <cell r="F2328" t="str">
            <v>المحضن</v>
          </cell>
          <cell r="G2328">
            <v>430</v>
          </cell>
          <cell r="H2328">
            <v>82</v>
          </cell>
          <cell r="I2328" t="str">
            <v>ميزان قائم ديجيتال 150ك</v>
          </cell>
          <cell r="J2328" t="str">
            <v>عدد</v>
          </cell>
          <cell r="K2328">
            <v>1</v>
          </cell>
          <cell r="L2328">
            <v>1</v>
          </cell>
          <cell r="M2328">
            <v>680</v>
          </cell>
          <cell r="N2328">
            <v>680</v>
          </cell>
          <cell r="O2328" t="str">
            <v>فرعى</v>
          </cell>
          <cell r="P2328" t="str">
            <v>الاثاث</v>
          </cell>
          <cell r="Q2328" t="str">
            <v>دفتر 4</v>
          </cell>
          <cell r="R2328">
            <v>30</v>
          </cell>
        </row>
        <row r="2329">
          <cell r="D2329" t="str">
            <v/>
          </cell>
          <cell r="E2329" t="str">
            <v>محضن</v>
          </cell>
          <cell r="F2329" t="str">
            <v>المحضن</v>
          </cell>
          <cell r="G2329">
            <v>444</v>
          </cell>
          <cell r="H2329" t="str">
            <v/>
          </cell>
          <cell r="I2329" t="str">
            <v>وحدة ارفف</v>
          </cell>
          <cell r="J2329" t="str">
            <v>عدد</v>
          </cell>
          <cell r="K2329">
            <v>3</v>
          </cell>
          <cell r="L2329">
            <v>7</v>
          </cell>
          <cell r="M2329">
            <v>961</v>
          </cell>
          <cell r="N2329">
            <v>6727</v>
          </cell>
          <cell r="O2329" t="str">
            <v>فرعى</v>
          </cell>
          <cell r="P2329" t="str">
            <v>الاثاث</v>
          </cell>
          <cell r="Q2329" t="str">
            <v>دفتر 4</v>
          </cell>
          <cell r="R2329">
            <v>1</v>
          </cell>
          <cell r="S2329">
            <v>44838</v>
          </cell>
          <cell r="T2329" t="str">
            <v>نقل</v>
          </cell>
          <cell r="U2329">
            <v>1</v>
          </cell>
          <cell r="W2329">
            <v>44913</v>
          </cell>
          <cell r="X2329" t="str">
            <v>نقل</v>
          </cell>
          <cell r="Y2329">
            <v>3</v>
          </cell>
        </row>
        <row r="2330">
          <cell r="D2330" t="str">
            <v/>
          </cell>
          <cell r="E2330" t="str">
            <v>محضن</v>
          </cell>
          <cell r="F2330" t="str">
            <v>المحضن</v>
          </cell>
          <cell r="G2330">
            <v>447</v>
          </cell>
          <cell r="H2330" t="str">
            <v/>
          </cell>
          <cell r="I2330" t="str">
            <v>وحدة تخزين استانليس5*55*74</v>
          </cell>
          <cell r="J2330" t="str">
            <v>عدد</v>
          </cell>
          <cell r="K2330">
            <v>2</v>
          </cell>
          <cell r="L2330">
            <v>2</v>
          </cell>
          <cell r="M2330">
            <v>4125</v>
          </cell>
          <cell r="N2330">
            <v>8250</v>
          </cell>
          <cell r="O2330" t="str">
            <v>فرعى</v>
          </cell>
          <cell r="P2330" t="str">
            <v>الاثاث</v>
          </cell>
          <cell r="Q2330" t="str">
            <v>دفتر 4</v>
          </cell>
          <cell r="R2330">
            <v>41</v>
          </cell>
        </row>
        <row r="2331">
          <cell r="D2331" t="str">
            <v/>
          </cell>
          <cell r="E2331" t="str">
            <v>محضن</v>
          </cell>
          <cell r="F2331" t="str">
            <v>المحضن</v>
          </cell>
          <cell r="G2331">
            <v>448</v>
          </cell>
          <cell r="H2331" t="str">
            <v/>
          </cell>
          <cell r="I2331" t="str">
            <v>وحدة تخزين خشب</v>
          </cell>
          <cell r="J2331" t="str">
            <v>عدد</v>
          </cell>
          <cell r="K2331">
            <v>4</v>
          </cell>
          <cell r="L2331">
            <v>4</v>
          </cell>
          <cell r="M2331">
            <v>1500</v>
          </cell>
          <cell r="N2331">
            <v>6000</v>
          </cell>
          <cell r="O2331" t="str">
            <v>فرعى</v>
          </cell>
          <cell r="P2331" t="str">
            <v>الاثاث</v>
          </cell>
          <cell r="Q2331" t="str">
            <v>دفتر 4</v>
          </cell>
          <cell r="R2331">
            <v>42</v>
          </cell>
        </row>
        <row r="2332">
          <cell r="D2332" t="str">
            <v/>
          </cell>
          <cell r="E2332" t="str">
            <v>محضن</v>
          </cell>
          <cell r="F2332" t="str">
            <v>المحضن</v>
          </cell>
          <cell r="G2332">
            <v>1047</v>
          </cell>
          <cell r="H2332" t="str">
            <v/>
          </cell>
          <cell r="I2332" t="str">
            <v>وحدة علاج ضوئى sedra</v>
          </cell>
          <cell r="J2332" t="str">
            <v>عدد</v>
          </cell>
          <cell r="K2332">
            <v>6</v>
          </cell>
          <cell r="L2332">
            <v>6</v>
          </cell>
          <cell r="M2332">
            <v>23649.3</v>
          </cell>
          <cell r="N2332">
            <v>141895.79999999999</v>
          </cell>
          <cell r="O2332" t="str">
            <v>فرعى</v>
          </cell>
          <cell r="P2332" t="str">
            <v>الاجهزه</v>
          </cell>
          <cell r="Q2332" t="str">
            <v>دفتر 2</v>
          </cell>
          <cell r="R2332">
            <v>98</v>
          </cell>
        </row>
        <row r="2333">
          <cell r="D2333" t="str">
            <v/>
          </cell>
          <cell r="E2333" t="str">
            <v>محضن</v>
          </cell>
          <cell r="F2333" t="str">
            <v>المحضن</v>
          </cell>
          <cell r="G2333">
            <v>733</v>
          </cell>
          <cell r="H2333" t="str">
            <v/>
          </cell>
          <cell r="I2333" t="str">
            <v>وحدة علاج ضوئي midix</v>
          </cell>
          <cell r="J2333" t="str">
            <v>عدد</v>
          </cell>
          <cell r="K2333">
            <v>12</v>
          </cell>
          <cell r="L2333">
            <v>12</v>
          </cell>
          <cell r="M2333">
            <v>24940</v>
          </cell>
          <cell r="N2333">
            <v>299280</v>
          </cell>
          <cell r="O2333" t="str">
            <v>فرعى</v>
          </cell>
          <cell r="P2333" t="str">
            <v>الاجهزه</v>
          </cell>
          <cell r="Q2333" t="str">
            <v>دفتر 2</v>
          </cell>
          <cell r="R2333">
            <v>97</v>
          </cell>
        </row>
        <row r="2334">
          <cell r="D2334" t="str">
            <v/>
          </cell>
          <cell r="E2334" t="str">
            <v>محضن</v>
          </cell>
          <cell r="F2334" t="str">
            <v>المحضن</v>
          </cell>
          <cell r="G2334">
            <v>734</v>
          </cell>
          <cell r="H2334" t="str">
            <v/>
          </cell>
          <cell r="I2334" t="str">
            <v>وحدة علاج ضوئي دريجر</v>
          </cell>
          <cell r="J2334" t="str">
            <v>عدد</v>
          </cell>
          <cell r="K2334">
            <v>7</v>
          </cell>
          <cell r="L2334">
            <v>7</v>
          </cell>
          <cell r="M2334">
            <v>9700</v>
          </cell>
          <cell r="N2334">
            <v>67900</v>
          </cell>
          <cell r="O2334" t="str">
            <v>فرعى</v>
          </cell>
          <cell r="P2334" t="str">
            <v>الاجهزه</v>
          </cell>
          <cell r="Q2334" t="str">
            <v>دفتر 2</v>
          </cell>
          <cell r="R2334">
            <v>78</v>
          </cell>
        </row>
        <row r="2335">
          <cell r="D2335" t="str">
            <v/>
          </cell>
          <cell r="E2335" t="str">
            <v>محضن</v>
          </cell>
          <cell r="F2335" t="str">
            <v>المحضن</v>
          </cell>
          <cell r="G2335">
            <v>455</v>
          </cell>
          <cell r="H2335" t="str">
            <v/>
          </cell>
          <cell r="I2335" t="str">
            <v>وحدة مكتب 80*80</v>
          </cell>
          <cell r="J2335" t="str">
            <v>عدد</v>
          </cell>
          <cell r="K2335">
            <v>2</v>
          </cell>
          <cell r="L2335">
            <v>2</v>
          </cell>
          <cell r="M2335">
            <v>430</v>
          </cell>
          <cell r="N2335">
            <v>860</v>
          </cell>
          <cell r="O2335" t="str">
            <v>فرعى</v>
          </cell>
          <cell r="P2335" t="str">
            <v>الاثاث</v>
          </cell>
          <cell r="Q2335" t="str">
            <v>دفتر 4</v>
          </cell>
          <cell r="R2335">
            <v>50</v>
          </cell>
        </row>
        <row r="2336">
          <cell r="D2336" t="str">
            <v/>
          </cell>
          <cell r="E2336" t="str">
            <v>مدير</v>
          </cell>
          <cell r="F2336" t="str">
            <v>سكرتارية المدير العام</v>
          </cell>
          <cell r="G2336">
            <v>90</v>
          </cell>
          <cell r="H2336" t="str">
            <v/>
          </cell>
          <cell r="I2336" t="str">
            <v>ابليكه نصف دائريه</v>
          </cell>
          <cell r="J2336" t="str">
            <v>عدد</v>
          </cell>
          <cell r="K2336">
            <v>9</v>
          </cell>
          <cell r="L2336">
            <v>0</v>
          </cell>
          <cell r="N2336">
            <v>0</v>
          </cell>
          <cell r="O2336" t="str">
            <v>شخصى</v>
          </cell>
          <cell r="P2336" t="str">
            <v>الاثاث</v>
          </cell>
          <cell r="Q2336">
            <v>0</v>
          </cell>
          <cell r="R2336">
            <v>0</v>
          </cell>
          <cell r="S2336">
            <v>44900</v>
          </cell>
          <cell r="T2336" t="str">
            <v>تكهين</v>
          </cell>
          <cell r="V2336">
            <v>9</v>
          </cell>
        </row>
        <row r="2337">
          <cell r="D2337" t="str">
            <v/>
          </cell>
          <cell r="E2337" t="str">
            <v>مدير</v>
          </cell>
          <cell r="F2337" t="str">
            <v>سكرتارية المدير العام</v>
          </cell>
          <cell r="G2337">
            <v>17</v>
          </cell>
          <cell r="H2337" t="str">
            <v/>
          </cell>
          <cell r="I2337" t="str">
            <v>اكسس بوينت</v>
          </cell>
          <cell r="J2337" t="str">
            <v>عدد</v>
          </cell>
          <cell r="K2337">
            <v>1</v>
          </cell>
          <cell r="L2337">
            <v>1</v>
          </cell>
          <cell r="M2337">
            <v>325</v>
          </cell>
          <cell r="N2337">
            <v>325</v>
          </cell>
          <cell r="O2337" t="str">
            <v>شخصى</v>
          </cell>
          <cell r="P2337" t="str">
            <v>الاجهزه</v>
          </cell>
          <cell r="Q2337" t="str">
            <v>دفتر 1</v>
          </cell>
          <cell r="R2337">
            <v>5</v>
          </cell>
        </row>
        <row r="2338">
          <cell r="D2338" t="str">
            <v/>
          </cell>
          <cell r="E2338" t="str">
            <v>مدير</v>
          </cell>
          <cell r="F2338" t="str">
            <v>سكرتارية المدير العام</v>
          </cell>
          <cell r="G2338">
            <v>18</v>
          </cell>
          <cell r="H2338" t="str">
            <v/>
          </cell>
          <cell r="I2338" t="str">
            <v>اكلاشيهات</v>
          </cell>
          <cell r="J2338" t="str">
            <v>عدد</v>
          </cell>
          <cell r="K2338">
            <v>4</v>
          </cell>
          <cell r="L2338">
            <v>4</v>
          </cell>
          <cell r="M2338">
            <v>45</v>
          </cell>
          <cell r="N2338">
            <v>180</v>
          </cell>
          <cell r="O2338" t="str">
            <v>شخصى</v>
          </cell>
          <cell r="P2338" t="str">
            <v>الاثاث</v>
          </cell>
          <cell r="Q2338" t="str">
            <v>دفتر 1</v>
          </cell>
          <cell r="R2338">
            <v>11</v>
          </cell>
        </row>
        <row r="2339">
          <cell r="D2339" t="str">
            <v/>
          </cell>
          <cell r="E2339" t="str">
            <v>مدير</v>
          </cell>
          <cell r="F2339" t="str">
            <v>سكرتارية المدير العام</v>
          </cell>
          <cell r="G2339">
            <v>48</v>
          </cell>
          <cell r="H2339" t="str">
            <v/>
          </cell>
          <cell r="I2339" t="str">
            <v>ترابيزة اجتماعات</v>
          </cell>
          <cell r="J2339" t="str">
            <v>عدد</v>
          </cell>
          <cell r="K2339">
            <v>1</v>
          </cell>
          <cell r="L2339">
            <v>1</v>
          </cell>
          <cell r="M2339">
            <v>2160</v>
          </cell>
          <cell r="N2339">
            <v>2160</v>
          </cell>
          <cell r="O2339" t="str">
            <v>شخصى</v>
          </cell>
          <cell r="P2339" t="str">
            <v>الاثاث</v>
          </cell>
          <cell r="Q2339" t="str">
            <v>دفتر 1</v>
          </cell>
          <cell r="R2339">
            <v>28</v>
          </cell>
        </row>
        <row r="2340">
          <cell r="D2340" t="str">
            <v/>
          </cell>
          <cell r="E2340" t="str">
            <v>مدير</v>
          </cell>
          <cell r="F2340" t="str">
            <v>سكرتارية المدير العام</v>
          </cell>
          <cell r="G2340">
            <v>60</v>
          </cell>
          <cell r="H2340" t="str">
            <v/>
          </cell>
          <cell r="I2340" t="str">
            <v>ترابيزة صغيرة</v>
          </cell>
          <cell r="J2340" t="str">
            <v>عدد</v>
          </cell>
          <cell r="K2340">
            <v>1</v>
          </cell>
          <cell r="L2340">
            <v>1</v>
          </cell>
          <cell r="M2340">
            <v>370</v>
          </cell>
          <cell r="N2340">
            <v>370</v>
          </cell>
          <cell r="O2340" t="str">
            <v>شخصى</v>
          </cell>
          <cell r="P2340" t="str">
            <v>الاثاث</v>
          </cell>
          <cell r="Q2340" t="str">
            <v>دفتر 1</v>
          </cell>
          <cell r="R2340">
            <v>37</v>
          </cell>
        </row>
        <row r="2341">
          <cell r="D2341" t="str">
            <v/>
          </cell>
          <cell r="E2341" t="str">
            <v>مدير</v>
          </cell>
          <cell r="F2341" t="str">
            <v>سكرتارية المدير العام</v>
          </cell>
          <cell r="G2341">
            <v>76</v>
          </cell>
          <cell r="H2341" t="str">
            <v/>
          </cell>
          <cell r="I2341" t="str">
            <v>تليفون</v>
          </cell>
          <cell r="J2341" t="str">
            <v>عدد</v>
          </cell>
          <cell r="K2341">
            <v>2</v>
          </cell>
          <cell r="L2341">
            <v>2</v>
          </cell>
          <cell r="M2341">
            <v>425</v>
          </cell>
          <cell r="N2341">
            <v>850</v>
          </cell>
          <cell r="O2341" t="str">
            <v>شخصى</v>
          </cell>
          <cell r="P2341" t="str">
            <v>الاثاث</v>
          </cell>
          <cell r="Q2341" t="str">
            <v>دفتر 2</v>
          </cell>
          <cell r="R2341">
            <v>1</v>
          </cell>
        </row>
        <row r="2342">
          <cell r="D2342" t="str">
            <v/>
          </cell>
          <cell r="E2342" t="str">
            <v>مدير</v>
          </cell>
          <cell r="F2342" t="str">
            <v>سكرتارية المدير العام</v>
          </cell>
          <cell r="G2342">
            <v>500</v>
          </cell>
          <cell r="H2342" t="str">
            <v/>
          </cell>
          <cell r="I2342" t="str">
            <v>ثلاجة سيلتال</v>
          </cell>
          <cell r="J2342" t="str">
            <v>عدد</v>
          </cell>
          <cell r="K2342">
            <v>1</v>
          </cell>
          <cell r="L2342">
            <v>1</v>
          </cell>
          <cell r="M2342">
            <v>785</v>
          </cell>
          <cell r="N2342">
            <v>785</v>
          </cell>
          <cell r="O2342" t="str">
            <v>شخصى</v>
          </cell>
          <cell r="P2342" t="str">
            <v>الاجهزه</v>
          </cell>
          <cell r="Q2342" t="str">
            <v>دفتر 1</v>
          </cell>
          <cell r="R2342">
            <v>32</v>
          </cell>
        </row>
        <row r="2343">
          <cell r="D2343" t="str">
            <v/>
          </cell>
          <cell r="E2343" t="str">
            <v>مدير</v>
          </cell>
          <cell r="F2343" t="str">
            <v>سكرتارية المدير العام</v>
          </cell>
          <cell r="G2343">
            <v>466</v>
          </cell>
          <cell r="H2343" t="str">
            <v/>
          </cell>
          <cell r="I2343" t="str">
            <v>جهاز تكييف ترين 3ح</v>
          </cell>
          <cell r="J2343" t="str">
            <v>عدد</v>
          </cell>
          <cell r="K2343">
            <v>3</v>
          </cell>
          <cell r="L2343">
            <v>3</v>
          </cell>
          <cell r="M2343">
            <v>3430</v>
          </cell>
          <cell r="N2343">
            <v>10290</v>
          </cell>
          <cell r="O2343" t="str">
            <v>شخصى</v>
          </cell>
          <cell r="P2343" t="str">
            <v>الاجهزه</v>
          </cell>
          <cell r="Q2343" t="str">
            <v>دفتر 1</v>
          </cell>
          <cell r="R2343">
            <v>82</v>
          </cell>
        </row>
        <row r="2344">
          <cell r="D2344" t="str">
            <v/>
          </cell>
          <cell r="E2344" t="str">
            <v>مدير</v>
          </cell>
          <cell r="F2344" t="str">
            <v>سكرتارية المدير العام</v>
          </cell>
          <cell r="G2344">
            <v>70</v>
          </cell>
          <cell r="H2344" t="str">
            <v/>
          </cell>
          <cell r="I2344" t="str">
            <v>جهاز تكييف يونيون اير 3ح</v>
          </cell>
          <cell r="J2344" t="str">
            <v>عدد</v>
          </cell>
          <cell r="K2344">
            <v>1</v>
          </cell>
          <cell r="L2344">
            <v>1</v>
          </cell>
          <cell r="M2344">
            <v>9199</v>
          </cell>
          <cell r="N2344">
            <v>9199</v>
          </cell>
          <cell r="O2344" t="str">
            <v>شخصى</v>
          </cell>
          <cell r="P2344" t="str">
            <v>الاجهزه</v>
          </cell>
          <cell r="Q2344" t="str">
            <v>دفتر 1</v>
          </cell>
          <cell r="R2344">
            <v>98</v>
          </cell>
        </row>
        <row r="2345">
          <cell r="D2345" t="str">
            <v/>
          </cell>
          <cell r="E2345" t="str">
            <v>مدير</v>
          </cell>
          <cell r="F2345" t="str">
            <v>سكرتارية المدير العام</v>
          </cell>
          <cell r="G2345">
            <v>556</v>
          </cell>
          <cell r="H2345" t="str">
            <v/>
          </cell>
          <cell r="I2345" t="str">
            <v>جهاز ضغط اطفال ERKA</v>
          </cell>
          <cell r="J2345" t="str">
            <v>عدد</v>
          </cell>
          <cell r="K2345">
            <v>1</v>
          </cell>
          <cell r="L2345">
            <v>1</v>
          </cell>
          <cell r="M2345">
            <v>981.5</v>
          </cell>
          <cell r="N2345">
            <v>981.5</v>
          </cell>
          <cell r="O2345" t="str">
            <v>شخصى</v>
          </cell>
          <cell r="P2345" t="str">
            <v>الاجهزه</v>
          </cell>
          <cell r="Q2345" t="str">
            <v>دفتر 2</v>
          </cell>
          <cell r="R2345">
            <v>25</v>
          </cell>
        </row>
        <row r="2346">
          <cell r="D2346" t="str">
            <v/>
          </cell>
          <cell r="E2346" t="str">
            <v>مدير</v>
          </cell>
          <cell r="F2346" t="str">
            <v>سكرتارية المدير العام</v>
          </cell>
          <cell r="G2346">
            <v>121</v>
          </cell>
          <cell r="H2346" t="str">
            <v/>
          </cell>
          <cell r="I2346" t="str">
            <v>ختم شعار المستشفى</v>
          </cell>
          <cell r="J2346" t="str">
            <v>عدد</v>
          </cell>
          <cell r="K2346">
            <v>1</v>
          </cell>
          <cell r="L2346">
            <v>1</v>
          </cell>
          <cell r="M2346">
            <v>100</v>
          </cell>
          <cell r="N2346">
            <v>100</v>
          </cell>
          <cell r="O2346" t="str">
            <v>شخصى</v>
          </cell>
          <cell r="P2346" t="str">
            <v>الاثاث</v>
          </cell>
          <cell r="Q2346" t="str">
            <v>دفتر 1</v>
          </cell>
          <cell r="R2346">
            <v>87</v>
          </cell>
        </row>
        <row r="2347">
          <cell r="D2347" t="str">
            <v/>
          </cell>
          <cell r="E2347" t="str">
            <v>مدير</v>
          </cell>
          <cell r="F2347" t="str">
            <v>سكرتارية المدير العام</v>
          </cell>
          <cell r="G2347">
            <v>130</v>
          </cell>
          <cell r="H2347" t="str">
            <v/>
          </cell>
          <cell r="I2347" t="str">
            <v>خرامه</v>
          </cell>
          <cell r="J2347" t="str">
            <v>عدد</v>
          </cell>
          <cell r="K2347">
            <v>1</v>
          </cell>
          <cell r="L2347">
            <v>1</v>
          </cell>
          <cell r="M2347">
            <v>35</v>
          </cell>
          <cell r="N2347">
            <v>35</v>
          </cell>
          <cell r="O2347" t="str">
            <v>شخصى</v>
          </cell>
          <cell r="P2347" t="str">
            <v>الاثاث</v>
          </cell>
          <cell r="Q2347" t="str">
            <v>دفتر 1</v>
          </cell>
          <cell r="R2347">
            <v>89</v>
          </cell>
        </row>
        <row r="2348">
          <cell r="D2348" t="str">
            <v/>
          </cell>
          <cell r="E2348" t="str">
            <v>مدير</v>
          </cell>
          <cell r="F2348" t="str">
            <v>سكرتارية المدير العام</v>
          </cell>
          <cell r="G2348">
            <v>141</v>
          </cell>
          <cell r="H2348" t="str">
            <v/>
          </cell>
          <cell r="I2348" t="str">
            <v>دباسه صغيره</v>
          </cell>
          <cell r="J2348" t="str">
            <v>عدد</v>
          </cell>
          <cell r="K2348">
            <v>1</v>
          </cell>
          <cell r="L2348">
            <v>1</v>
          </cell>
          <cell r="M2348">
            <v>185</v>
          </cell>
          <cell r="N2348">
            <v>185</v>
          </cell>
          <cell r="O2348" t="str">
            <v>شخصى</v>
          </cell>
          <cell r="P2348" t="str">
            <v>الاثاث</v>
          </cell>
          <cell r="Q2348" t="str">
            <v>دفتر 1</v>
          </cell>
          <cell r="R2348">
            <v>100</v>
          </cell>
        </row>
        <row r="2349">
          <cell r="D2349" t="str">
            <v/>
          </cell>
          <cell r="E2349" t="str">
            <v>مدير</v>
          </cell>
          <cell r="F2349" t="str">
            <v>سكرتارية المدير العام</v>
          </cell>
          <cell r="G2349">
            <v>145</v>
          </cell>
          <cell r="H2349" t="str">
            <v/>
          </cell>
          <cell r="I2349" t="str">
            <v>دباسه كبيرة</v>
          </cell>
          <cell r="J2349" t="str">
            <v>عدد</v>
          </cell>
          <cell r="K2349">
            <v>1</v>
          </cell>
          <cell r="L2349">
            <v>1</v>
          </cell>
          <cell r="M2349">
            <v>510</v>
          </cell>
          <cell r="N2349">
            <v>510</v>
          </cell>
          <cell r="O2349" t="str">
            <v>شخصى</v>
          </cell>
          <cell r="P2349" t="str">
            <v>الاثاث</v>
          </cell>
          <cell r="Q2349" t="str">
            <v>دفتر 2</v>
          </cell>
          <cell r="R2349">
            <v>4</v>
          </cell>
        </row>
        <row r="2350">
          <cell r="D2350" t="str">
            <v/>
          </cell>
          <cell r="E2350" t="str">
            <v>مدير</v>
          </cell>
          <cell r="F2350" t="str">
            <v>سكرتارية المدير العام</v>
          </cell>
          <cell r="G2350">
            <v>152</v>
          </cell>
          <cell r="H2350" t="str">
            <v/>
          </cell>
          <cell r="I2350" t="str">
            <v>دولاب الوميتال</v>
          </cell>
          <cell r="J2350" t="str">
            <v>عدد</v>
          </cell>
          <cell r="K2350">
            <v>1</v>
          </cell>
          <cell r="L2350">
            <v>1</v>
          </cell>
          <cell r="M2350">
            <v>11340</v>
          </cell>
          <cell r="N2350">
            <v>11340</v>
          </cell>
          <cell r="O2350" t="str">
            <v>شخصى</v>
          </cell>
          <cell r="P2350" t="str">
            <v>الاثاث</v>
          </cell>
          <cell r="Q2350" t="str">
            <v>دفتر 2</v>
          </cell>
          <cell r="R2350">
            <v>10</v>
          </cell>
        </row>
        <row r="2351">
          <cell r="D2351" t="str">
            <v/>
          </cell>
          <cell r="E2351" t="str">
            <v>مدير</v>
          </cell>
          <cell r="F2351" t="str">
            <v>سكرتارية المدير العام</v>
          </cell>
          <cell r="G2351">
            <v>1039</v>
          </cell>
          <cell r="H2351" t="str">
            <v/>
          </cell>
          <cell r="I2351" t="str">
            <v>دولاب خشب</v>
          </cell>
          <cell r="J2351" t="str">
            <v>عدد</v>
          </cell>
          <cell r="K2351">
            <v>2</v>
          </cell>
          <cell r="L2351">
            <v>2</v>
          </cell>
          <cell r="M2351">
            <v>750</v>
          </cell>
          <cell r="N2351">
            <v>1500</v>
          </cell>
          <cell r="O2351" t="str">
            <v>شخصى</v>
          </cell>
          <cell r="P2351" t="str">
            <v>الاثاث</v>
          </cell>
          <cell r="Q2351" t="str">
            <v>دفتر 2</v>
          </cell>
          <cell r="R2351">
            <v>11</v>
          </cell>
        </row>
        <row r="2352">
          <cell r="D2352" t="str">
            <v/>
          </cell>
          <cell r="E2352" t="str">
            <v>مدير</v>
          </cell>
          <cell r="F2352" t="str">
            <v>سكرتارية المدير العام</v>
          </cell>
          <cell r="G2352">
            <v>157</v>
          </cell>
          <cell r="H2352" t="str">
            <v/>
          </cell>
          <cell r="I2352" t="str">
            <v>دولاب دلفه زجاج140*10</v>
          </cell>
          <cell r="J2352" t="str">
            <v>عدد</v>
          </cell>
          <cell r="K2352">
            <v>1</v>
          </cell>
          <cell r="L2352">
            <v>1</v>
          </cell>
          <cell r="M2352">
            <v>900</v>
          </cell>
          <cell r="N2352">
            <v>900</v>
          </cell>
          <cell r="O2352" t="str">
            <v>شخصى</v>
          </cell>
          <cell r="P2352" t="str">
            <v>الاثاث</v>
          </cell>
          <cell r="Q2352" t="str">
            <v>دفتر 2</v>
          </cell>
          <cell r="R2352">
            <v>16</v>
          </cell>
        </row>
        <row r="2353">
          <cell r="D2353" t="str">
            <v/>
          </cell>
          <cell r="E2353" t="str">
            <v>مدير</v>
          </cell>
          <cell r="F2353" t="str">
            <v>سكرتارية المدير العام</v>
          </cell>
          <cell r="G2353">
            <v>167</v>
          </cell>
          <cell r="H2353" t="str">
            <v/>
          </cell>
          <cell r="I2353" t="str">
            <v>رسيفر HD</v>
          </cell>
          <cell r="J2353" t="str">
            <v>عدد</v>
          </cell>
          <cell r="K2353">
            <v>2</v>
          </cell>
          <cell r="L2353">
            <v>0</v>
          </cell>
          <cell r="M2353">
            <v>250</v>
          </cell>
          <cell r="N2353">
            <v>0</v>
          </cell>
          <cell r="O2353" t="str">
            <v>شخصى</v>
          </cell>
          <cell r="P2353" t="str">
            <v>الاجهزه</v>
          </cell>
          <cell r="Q2353" t="str">
            <v>دفتر 3</v>
          </cell>
          <cell r="R2353">
            <v>17</v>
          </cell>
          <cell r="S2353">
            <v>44900</v>
          </cell>
          <cell r="T2353" t="str">
            <v>تكهين</v>
          </cell>
          <cell r="V2353">
            <v>2</v>
          </cell>
        </row>
        <row r="2354">
          <cell r="D2354" t="str">
            <v/>
          </cell>
          <cell r="E2354" t="str">
            <v>مدير</v>
          </cell>
          <cell r="F2354" t="str">
            <v>سكرتارية المدير العام</v>
          </cell>
          <cell r="G2354">
            <v>172</v>
          </cell>
          <cell r="H2354" t="str">
            <v/>
          </cell>
          <cell r="I2354" t="str">
            <v xml:space="preserve">زاوية ربط 90 درجة </v>
          </cell>
          <cell r="J2354" t="str">
            <v>عدد</v>
          </cell>
          <cell r="K2354">
            <v>1</v>
          </cell>
          <cell r="L2354">
            <v>1</v>
          </cell>
          <cell r="M2354">
            <v>175</v>
          </cell>
          <cell r="N2354">
            <v>175</v>
          </cell>
          <cell r="O2354" t="str">
            <v>شخصى</v>
          </cell>
          <cell r="P2354" t="str">
            <v>الاثاث</v>
          </cell>
          <cell r="Q2354" t="str">
            <v>دفتر 2</v>
          </cell>
          <cell r="R2354">
            <v>28</v>
          </cell>
        </row>
        <row r="2355">
          <cell r="D2355" t="str">
            <v/>
          </cell>
          <cell r="E2355" t="str">
            <v>مدير</v>
          </cell>
          <cell r="F2355" t="str">
            <v>سكرتارية المدير العام</v>
          </cell>
          <cell r="G2355">
            <v>629</v>
          </cell>
          <cell r="H2355" t="str">
            <v/>
          </cell>
          <cell r="I2355" t="str">
            <v>ستاره هوائيه 90سم</v>
          </cell>
          <cell r="J2355" t="str">
            <v>عدد</v>
          </cell>
          <cell r="K2355">
            <v>1</v>
          </cell>
          <cell r="L2355">
            <v>1</v>
          </cell>
          <cell r="M2355">
            <v>1750</v>
          </cell>
          <cell r="N2355">
            <v>1750</v>
          </cell>
          <cell r="O2355" t="str">
            <v>شخصى</v>
          </cell>
          <cell r="P2355" t="str">
            <v>الاجهزه</v>
          </cell>
          <cell r="Q2355" t="str">
            <v>دفتر 3</v>
          </cell>
          <cell r="R2355">
            <v>28</v>
          </cell>
        </row>
        <row r="2356">
          <cell r="D2356" t="str">
            <v/>
          </cell>
          <cell r="E2356" t="str">
            <v>مدير</v>
          </cell>
          <cell r="F2356" t="str">
            <v>سكرتارية المدير العام</v>
          </cell>
          <cell r="G2356">
            <v>183</v>
          </cell>
          <cell r="H2356" t="str">
            <v/>
          </cell>
          <cell r="I2356" t="str">
            <v xml:space="preserve">سجادة </v>
          </cell>
          <cell r="J2356" t="str">
            <v>عدد</v>
          </cell>
          <cell r="K2356">
            <v>2</v>
          </cell>
          <cell r="L2356">
            <v>2</v>
          </cell>
          <cell r="M2356">
            <v>300</v>
          </cell>
          <cell r="N2356">
            <v>600</v>
          </cell>
          <cell r="O2356" t="str">
            <v>شخصى</v>
          </cell>
          <cell r="P2356" t="str">
            <v>الاثاث</v>
          </cell>
          <cell r="Q2356" t="str">
            <v>دفتر 2</v>
          </cell>
          <cell r="R2356">
            <v>32</v>
          </cell>
        </row>
        <row r="2357">
          <cell r="D2357" t="str">
            <v/>
          </cell>
          <cell r="E2357" t="str">
            <v>مدير</v>
          </cell>
          <cell r="F2357" t="str">
            <v>سكرتارية المدير العام</v>
          </cell>
          <cell r="G2357">
            <v>266</v>
          </cell>
          <cell r="H2357" t="str">
            <v/>
          </cell>
          <cell r="I2357" t="str">
            <v>شاشه DELL LED 19</v>
          </cell>
          <cell r="J2357" t="str">
            <v>عدد</v>
          </cell>
          <cell r="K2357">
            <v>1</v>
          </cell>
          <cell r="L2357">
            <v>1</v>
          </cell>
          <cell r="M2357">
            <v>1875</v>
          </cell>
          <cell r="N2357">
            <v>1875</v>
          </cell>
          <cell r="O2357" t="str">
            <v>شخصى</v>
          </cell>
          <cell r="P2357" t="str">
            <v>الاجهزه</v>
          </cell>
          <cell r="Q2357" t="str">
            <v>دفتر 3</v>
          </cell>
          <cell r="R2357">
            <v>55</v>
          </cell>
        </row>
        <row r="2358">
          <cell r="D2358" t="str">
            <v/>
          </cell>
          <cell r="E2358" t="str">
            <v>مدير</v>
          </cell>
          <cell r="F2358" t="str">
            <v>سكرتارية المدير العام</v>
          </cell>
          <cell r="G2358">
            <v>218</v>
          </cell>
          <cell r="H2358" t="str">
            <v/>
          </cell>
          <cell r="I2358" t="str">
            <v>شاشه LG32 سمارت</v>
          </cell>
          <cell r="J2358" t="str">
            <v>عدد</v>
          </cell>
          <cell r="K2358">
            <v>1</v>
          </cell>
          <cell r="L2358">
            <v>1</v>
          </cell>
          <cell r="M2358">
            <v>3300</v>
          </cell>
          <cell r="N2358">
            <v>3300</v>
          </cell>
          <cell r="O2358" t="str">
            <v>شخصى</v>
          </cell>
          <cell r="P2358" t="str">
            <v>الاجهزه</v>
          </cell>
          <cell r="Q2358" t="str">
            <v>دفتر 3</v>
          </cell>
          <cell r="R2358">
            <v>59</v>
          </cell>
        </row>
        <row r="2359">
          <cell r="D2359" t="str">
            <v/>
          </cell>
          <cell r="E2359" t="str">
            <v>مدير</v>
          </cell>
          <cell r="F2359" t="str">
            <v>سكرتارية المدير العام</v>
          </cell>
          <cell r="G2359">
            <v>219</v>
          </cell>
          <cell r="H2359" t="str">
            <v/>
          </cell>
          <cell r="I2359" t="str">
            <v xml:space="preserve">شاشه سامسونج lcd 19 </v>
          </cell>
          <cell r="J2359" t="str">
            <v>عدد</v>
          </cell>
          <cell r="K2359">
            <v>1</v>
          </cell>
          <cell r="L2359">
            <v>1</v>
          </cell>
          <cell r="M2359">
            <v>735</v>
          </cell>
          <cell r="N2359">
            <v>735</v>
          </cell>
          <cell r="O2359" t="str">
            <v>شخصى</v>
          </cell>
          <cell r="P2359" t="str">
            <v>الاجهزه</v>
          </cell>
          <cell r="Q2359" t="str">
            <v>دفتر 3</v>
          </cell>
          <cell r="R2359">
            <v>100</v>
          </cell>
        </row>
        <row r="2360">
          <cell r="D2360" t="str">
            <v/>
          </cell>
          <cell r="E2360" t="str">
            <v>مدير</v>
          </cell>
          <cell r="F2360" t="str">
            <v>سكرتارية المدير العام</v>
          </cell>
          <cell r="G2360">
            <v>226</v>
          </cell>
          <cell r="H2360" t="str">
            <v/>
          </cell>
          <cell r="I2360" t="str">
            <v>شاشه كاستل 32 بوصه</v>
          </cell>
          <cell r="J2360" t="str">
            <v>عدد</v>
          </cell>
          <cell r="K2360">
            <v>1</v>
          </cell>
          <cell r="L2360">
            <v>1</v>
          </cell>
          <cell r="M2360">
            <v>10000</v>
          </cell>
          <cell r="N2360">
            <v>10000</v>
          </cell>
          <cell r="O2360" t="str">
            <v>شخصى</v>
          </cell>
          <cell r="P2360" t="str">
            <v>الاجهزه</v>
          </cell>
          <cell r="Q2360" t="str">
            <v>دفتر 3</v>
          </cell>
          <cell r="R2360">
            <v>62</v>
          </cell>
        </row>
        <row r="2361">
          <cell r="D2361" t="str">
            <v/>
          </cell>
          <cell r="E2361" t="str">
            <v>مدير</v>
          </cell>
          <cell r="F2361" t="str">
            <v>سكرتارية المدير العام</v>
          </cell>
          <cell r="G2361">
            <v>260</v>
          </cell>
          <cell r="H2361" t="str">
            <v/>
          </cell>
          <cell r="I2361" t="str">
            <v>طقم انترية 1 كنبه +2 كرسى</v>
          </cell>
          <cell r="J2361" t="str">
            <v>عدد</v>
          </cell>
          <cell r="K2361">
            <v>3</v>
          </cell>
          <cell r="L2361">
            <v>3</v>
          </cell>
          <cell r="M2361">
            <v>7200</v>
          </cell>
          <cell r="N2361">
            <v>21600</v>
          </cell>
          <cell r="O2361" t="str">
            <v>شخصى</v>
          </cell>
          <cell r="P2361" t="str">
            <v>الاثاث</v>
          </cell>
          <cell r="Q2361" t="str">
            <v>دفتر 2</v>
          </cell>
          <cell r="R2361">
            <v>81</v>
          </cell>
        </row>
        <row r="2362">
          <cell r="D2362" t="str">
            <v/>
          </cell>
          <cell r="E2362" t="str">
            <v>مدير</v>
          </cell>
          <cell r="F2362" t="str">
            <v>سكرتارية المدير العام</v>
          </cell>
          <cell r="G2362">
            <v>1166</v>
          </cell>
          <cell r="H2362" t="str">
            <v/>
          </cell>
          <cell r="I2362" t="str">
            <v>طقم انترية جلد 4 كرسي</v>
          </cell>
          <cell r="J2362" t="str">
            <v>عدد</v>
          </cell>
          <cell r="K2362">
            <v>1</v>
          </cell>
          <cell r="L2362">
            <v>1</v>
          </cell>
          <cell r="M2362">
            <v>10000</v>
          </cell>
          <cell r="N2362">
            <v>10000</v>
          </cell>
          <cell r="O2362" t="str">
            <v>شخصى</v>
          </cell>
          <cell r="P2362" t="str">
            <v>الاثاث</v>
          </cell>
          <cell r="Q2362" t="str">
            <v>دفتر 2</v>
          </cell>
          <cell r="R2362">
            <v>92</v>
          </cell>
        </row>
        <row r="2363">
          <cell r="D2363" t="str">
            <v/>
          </cell>
          <cell r="E2363" t="str">
            <v>مدير</v>
          </cell>
          <cell r="F2363" t="str">
            <v>سكرتارية المدير العام</v>
          </cell>
          <cell r="G2363">
            <v>264</v>
          </cell>
          <cell r="H2363" t="str">
            <v/>
          </cell>
          <cell r="I2363" t="str">
            <v>طقم صواني 3قطع</v>
          </cell>
          <cell r="J2363" t="str">
            <v>عدد</v>
          </cell>
          <cell r="K2363">
            <v>1</v>
          </cell>
          <cell r="L2363">
            <v>0</v>
          </cell>
          <cell r="M2363">
            <v>101</v>
          </cell>
          <cell r="N2363">
            <v>0</v>
          </cell>
          <cell r="O2363" t="str">
            <v>شخصى</v>
          </cell>
          <cell r="P2363" t="str">
            <v>الاثاث</v>
          </cell>
          <cell r="Q2363" t="str">
            <v>دفتر 2</v>
          </cell>
          <cell r="R2363">
            <v>85</v>
          </cell>
          <cell r="S2363">
            <v>44900</v>
          </cell>
          <cell r="T2363" t="str">
            <v>تكهين</v>
          </cell>
          <cell r="V2363">
            <v>1</v>
          </cell>
        </row>
        <row r="2364">
          <cell r="D2364" t="str">
            <v/>
          </cell>
          <cell r="E2364" t="str">
            <v>مدير</v>
          </cell>
          <cell r="F2364" t="str">
            <v>سكرتارية المدير العام</v>
          </cell>
          <cell r="G2364">
            <v>265</v>
          </cell>
          <cell r="H2364" t="str">
            <v/>
          </cell>
          <cell r="I2364" t="str">
            <v>طقم صيني</v>
          </cell>
          <cell r="J2364" t="str">
            <v>عدد</v>
          </cell>
          <cell r="K2364">
            <v>1</v>
          </cell>
          <cell r="L2364">
            <v>1</v>
          </cell>
          <cell r="M2364">
            <v>700</v>
          </cell>
          <cell r="N2364">
            <v>700</v>
          </cell>
          <cell r="O2364" t="str">
            <v>شخصى</v>
          </cell>
          <cell r="P2364" t="str">
            <v>الاثاث</v>
          </cell>
          <cell r="Q2364" t="str">
            <v>دفتر 2</v>
          </cell>
          <cell r="R2364">
            <v>86</v>
          </cell>
        </row>
        <row r="2365">
          <cell r="D2365" t="str">
            <v/>
          </cell>
          <cell r="E2365" t="str">
            <v>مدير</v>
          </cell>
          <cell r="F2365" t="str">
            <v>سكرتارية المدير العام</v>
          </cell>
          <cell r="G2365">
            <v>269</v>
          </cell>
          <cell r="H2365" t="str">
            <v/>
          </cell>
          <cell r="I2365" t="str">
            <v>طقم ملاعق كوري</v>
          </cell>
          <cell r="J2365" t="str">
            <v>عدد</v>
          </cell>
          <cell r="K2365">
            <v>1</v>
          </cell>
          <cell r="L2365">
            <v>1</v>
          </cell>
          <cell r="M2365">
            <v>595</v>
          </cell>
          <cell r="N2365">
            <v>595</v>
          </cell>
          <cell r="O2365" t="str">
            <v>شخصى</v>
          </cell>
          <cell r="P2365" t="str">
            <v>الاثاث</v>
          </cell>
          <cell r="Q2365" t="str">
            <v>دفتر 2</v>
          </cell>
          <cell r="R2365">
            <v>89</v>
          </cell>
        </row>
        <row r="2366">
          <cell r="D2366" t="str">
            <v/>
          </cell>
          <cell r="E2366" t="str">
            <v>مدير</v>
          </cell>
          <cell r="F2366" t="str">
            <v>سكرتارية المدير العام</v>
          </cell>
          <cell r="G2366">
            <v>270</v>
          </cell>
          <cell r="H2366" t="str">
            <v/>
          </cell>
          <cell r="I2366" t="str">
            <v>عدة تليفون صغيرة سعار 24 مفتاح للخطوط</v>
          </cell>
          <cell r="J2366" t="str">
            <v>عدد</v>
          </cell>
          <cell r="K2366">
            <v>1</v>
          </cell>
          <cell r="L2366">
            <v>1</v>
          </cell>
          <cell r="M2366">
            <v>2880</v>
          </cell>
          <cell r="N2366">
            <v>2880</v>
          </cell>
          <cell r="O2366" t="str">
            <v>شخصى</v>
          </cell>
          <cell r="P2366" t="str">
            <v>الاثاث</v>
          </cell>
          <cell r="Q2366" t="str">
            <v>دفتر 2</v>
          </cell>
          <cell r="R2366">
            <v>90</v>
          </cell>
        </row>
        <row r="2367">
          <cell r="D2367" t="str">
            <v/>
          </cell>
          <cell r="E2367" t="str">
            <v>مدير</v>
          </cell>
          <cell r="F2367" t="str">
            <v>سكرتارية المدير العام</v>
          </cell>
          <cell r="G2367">
            <v>279</v>
          </cell>
          <cell r="H2367" t="str">
            <v/>
          </cell>
          <cell r="I2367" t="str">
            <v>غلايه مياه</v>
          </cell>
          <cell r="J2367" t="str">
            <v>عدد</v>
          </cell>
          <cell r="K2367">
            <v>2</v>
          </cell>
          <cell r="L2367">
            <v>1</v>
          </cell>
          <cell r="M2367">
            <v>280</v>
          </cell>
          <cell r="N2367">
            <v>280</v>
          </cell>
          <cell r="O2367" t="str">
            <v>شخصى</v>
          </cell>
          <cell r="P2367" t="str">
            <v>الاجهزه</v>
          </cell>
          <cell r="Q2367" t="str">
            <v>دفتر 4</v>
          </cell>
          <cell r="R2367">
            <v>5</v>
          </cell>
          <cell r="S2367">
            <v>44900</v>
          </cell>
          <cell r="T2367" t="str">
            <v>تكهين</v>
          </cell>
          <cell r="V2367">
            <v>1</v>
          </cell>
        </row>
        <row r="2368">
          <cell r="D2368" t="str">
            <v/>
          </cell>
          <cell r="E2368" t="str">
            <v>مدير</v>
          </cell>
          <cell r="F2368" t="str">
            <v>سكرتارية المدير العام</v>
          </cell>
          <cell r="G2368">
            <v>283</v>
          </cell>
          <cell r="H2368" t="str">
            <v/>
          </cell>
          <cell r="I2368" t="str">
            <v>فاكس باناسونيك</v>
          </cell>
          <cell r="J2368" t="str">
            <v>عدد</v>
          </cell>
          <cell r="K2368">
            <v>2</v>
          </cell>
          <cell r="L2368">
            <v>2</v>
          </cell>
          <cell r="M2368">
            <v>1362</v>
          </cell>
          <cell r="N2368">
            <v>2724</v>
          </cell>
          <cell r="O2368" t="str">
            <v>شخصى</v>
          </cell>
          <cell r="P2368" t="str">
            <v>الاجهزه</v>
          </cell>
          <cell r="Q2368" t="str">
            <v>دفتر 4</v>
          </cell>
          <cell r="R2368">
            <v>7</v>
          </cell>
        </row>
        <row r="2369">
          <cell r="D2369" t="str">
            <v/>
          </cell>
          <cell r="E2369" t="str">
            <v>مدير</v>
          </cell>
          <cell r="F2369" t="str">
            <v>سكرتارية المدير العام</v>
          </cell>
          <cell r="G2369">
            <v>286</v>
          </cell>
          <cell r="H2369" t="str">
            <v/>
          </cell>
          <cell r="I2369" t="str">
            <v>فلتر مياه 9 مرحله</v>
          </cell>
          <cell r="J2369" t="str">
            <v>عدد</v>
          </cell>
          <cell r="K2369">
            <v>1</v>
          </cell>
          <cell r="L2369">
            <v>1</v>
          </cell>
          <cell r="M2369">
            <v>5000</v>
          </cell>
          <cell r="N2369">
            <v>5000</v>
          </cell>
          <cell r="O2369" t="str">
            <v>شخصى</v>
          </cell>
          <cell r="P2369" t="str">
            <v>الاثاث</v>
          </cell>
          <cell r="Q2369" t="str">
            <v>دفتر 3</v>
          </cell>
          <cell r="R2369">
            <v>8</v>
          </cell>
        </row>
        <row r="2370">
          <cell r="D2370" t="str">
            <v/>
          </cell>
          <cell r="E2370" t="str">
            <v>مدير</v>
          </cell>
          <cell r="F2370" t="str">
            <v>سكرتارية المدير العام</v>
          </cell>
          <cell r="G2370">
            <v>659</v>
          </cell>
          <cell r="H2370" t="str">
            <v/>
          </cell>
          <cell r="I2370" t="str">
            <v>كابينة سنترال</v>
          </cell>
          <cell r="J2370" t="str">
            <v>عدد</v>
          </cell>
          <cell r="K2370">
            <v>1</v>
          </cell>
          <cell r="L2370">
            <v>1</v>
          </cell>
          <cell r="M2370">
            <v>5800</v>
          </cell>
          <cell r="N2370">
            <v>5800</v>
          </cell>
          <cell r="O2370" t="str">
            <v>شخصى</v>
          </cell>
          <cell r="P2370" t="str">
            <v>الاجهزه</v>
          </cell>
          <cell r="Q2370" t="str">
            <v>دفتر 4</v>
          </cell>
          <cell r="R2370">
            <v>15</v>
          </cell>
        </row>
        <row r="2371">
          <cell r="D2371" t="str">
            <v/>
          </cell>
          <cell r="E2371" t="str">
            <v>مدير</v>
          </cell>
          <cell r="F2371" t="str">
            <v>سكرتارية المدير العام</v>
          </cell>
          <cell r="G2371">
            <v>1086</v>
          </cell>
          <cell r="H2371" t="str">
            <v/>
          </cell>
          <cell r="I2371" t="str">
            <v>كاميرا كمبيوتر</v>
          </cell>
          <cell r="J2371" t="str">
            <v>عدد</v>
          </cell>
          <cell r="K2371">
            <v>1</v>
          </cell>
          <cell r="L2371">
            <v>1</v>
          </cell>
          <cell r="M2371">
            <v>171</v>
          </cell>
          <cell r="N2371">
            <v>171</v>
          </cell>
          <cell r="O2371" t="str">
            <v>شخصى</v>
          </cell>
          <cell r="P2371" t="str">
            <v>الاجهزه</v>
          </cell>
          <cell r="Q2371" t="str">
            <v>دفتر 4</v>
          </cell>
          <cell r="R2371">
            <v>67</v>
          </cell>
        </row>
        <row r="2372">
          <cell r="D2372" t="str">
            <v/>
          </cell>
          <cell r="E2372" t="str">
            <v>مدير</v>
          </cell>
          <cell r="F2372" t="str">
            <v>سكرتارية المدير العام</v>
          </cell>
          <cell r="G2372">
            <v>28</v>
          </cell>
          <cell r="H2372" t="str">
            <v/>
          </cell>
          <cell r="I2372" t="str">
            <v>كرسى مكتب طبى دوران</v>
          </cell>
          <cell r="J2372" t="str">
            <v>عدد</v>
          </cell>
          <cell r="K2372">
            <v>1</v>
          </cell>
          <cell r="L2372">
            <v>1</v>
          </cell>
          <cell r="M2372">
            <v>3249</v>
          </cell>
          <cell r="N2372">
            <v>3249</v>
          </cell>
          <cell r="O2372" t="str">
            <v>شخصى</v>
          </cell>
          <cell r="P2372" t="str">
            <v>الاثاث</v>
          </cell>
          <cell r="Q2372" t="str">
            <v>دفتر 3</v>
          </cell>
          <cell r="R2372">
            <v>30</v>
          </cell>
        </row>
        <row r="2373">
          <cell r="D2373" t="str">
            <v/>
          </cell>
          <cell r="E2373" t="str">
            <v>مدير</v>
          </cell>
          <cell r="F2373" t="str">
            <v>سكرتارية المدير العام</v>
          </cell>
          <cell r="G2373">
            <v>313</v>
          </cell>
          <cell r="H2373" t="str">
            <v/>
          </cell>
          <cell r="I2373" t="str">
            <v>كرسي</v>
          </cell>
          <cell r="J2373" t="str">
            <v>عدد</v>
          </cell>
          <cell r="K2373">
            <v>10</v>
          </cell>
          <cell r="L2373">
            <v>10</v>
          </cell>
          <cell r="M2373">
            <v>249</v>
          </cell>
          <cell r="N2373">
            <v>2490</v>
          </cell>
          <cell r="O2373" t="str">
            <v>شخصى</v>
          </cell>
          <cell r="P2373" t="str">
            <v>الاثاث</v>
          </cell>
          <cell r="Q2373" t="str">
            <v>دفتر 2</v>
          </cell>
          <cell r="R2373">
            <v>100</v>
          </cell>
        </row>
        <row r="2374">
          <cell r="D2374" t="str">
            <v/>
          </cell>
          <cell r="E2374" t="str">
            <v>مدير</v>
          </cell>
          <cell r="F2374" t="str">
            <v>سكرتارية المدير العام</v>
          </cell>
          <cell r="G2374">
            <v>325</v>
          </cell>
          <cell r="H2374" t="str">
            <v/>
          </cell>
          <cell r="I2374" t="str">
            <v xml:space="preserve">كرسي دوران </v>
          </cell>
          <cell r="J2374" t="str">
            <v>عدد</v>
          </cell>
          <cell r="K2374">
            <v>4</v>
          </cell>
          <cell r="L2374">
            <v>4</v>
          </cell>
          <cell r="M2374">
            <v>450</v>
          </cell>
          <cell r="N2374">
            <v>1800</v>
          </cell>
          <cell r="O2374" t="str">
            <v>شخصى</v>
          </cell>
          <cell r="P2374" t="str">
            <v>الاثاث</v>
          </cell>
          <cell r="Q2374" t="str">
            <v>دفتر 3</v>
          </cell>
          <cell r="R2374">
            <v>40</v>
          </cell>
        </row>
        <row r="2375">
          <cell r="D2375" t="str">
            <v/>
          </cell>
          <cell r="E2375" t="str">
            <v>مدير</v>
          </cell>
          <cell r="F2375" t="str">
            <v>سكرتارية المدير العام</v>
          </cell>
          <cell r="G2375">
            <v>326</v>
          </cell>
          <cell r="H2375" t="str">
            <v/>
          </cell>
          <cell r="I2375" t="str">
            <v>كرسي دوران هيدرولك</v>
          </cell>
          <cell r="J2375" t="str">
            <v>عدد</v>
          </cell>
          <cell r="K2375">
            <v>3</v>
          </cell>
          <cell r="L2375">
            <v>3</v>
          </cell>
          <cell r="M2375">
            <v>616</v>
          </cell>
          <cell r="N2375">
            <v>1848</v>
          </cell>
          <cell r="O2375" t="str">
            <v>شخصى</v>
          </cell>
          <cell r="P2375" t="str">
            <v>الاثاث</v>
          </cell>
          <cell r="Q2375" t="str">
            <v>دفتر 3</v>
          </cell>
          <cell r="R2375">
            <v>41</v>
          </cell>
        </row>
        <row r="2376">
          <cell r="D2376" t="str">
            <v/>
          </cell>
          <cell r="E2376" t="str">
            <v>مدير</v>
          </cell>
          <cell r="F2376" t="str">
            <v>سكرتارية المدير العام</v>
          </cell>
          <cell r="G2376">
            <v>334</v>
          </cell>
          <cell r="H2376" t="str">
            <v/>
          </cell>
          <cell r="I2376" t="str">
            <v xml:space="preserve">كرسي مدير </v>
          </cell>
          <cell r="J2376" t="str">
            <v>عدد</v>
          </cell>
          <cell r="K2376">
            <v>1</v>
          </cell>
          <cell r="L2376">
            <v>1</v>
          </cell>
          <cell r="M2376">
            <v>475</v>
          </cell>
          <cell r="N2376">
            <v>475</v>
          </cell>
          <cell r="O2376" t="str">
            <v>شخصى</v>
          </cell>
          <cell r="P2376" t="str">
            <v>الاثاث</v>
          </cell>
          <cell r="Q2376" t="str">
            <v>دفتر 3</v>
          </cell>
          <cell r="R2376">
            <v>49</v>
          </cell>
        </row>
        <row r="2377">
          <cell r="D2377" t="str">
            <v/>
          </cell>
          <cell r="E2377" t="str">
            <v>مدير</v>
          </cell>
          <cell r="F2377" t="str">
            <v>سكرتارية المدير العام</v>
          </cell>
          <cell r="G2377">
            <v>352</v>
          </cell>
          <cell r="H2377" t="str">
            <v/>
          </cell>
          <cell r="I2377" t="str">
            <v>كولدير مياه</v>
          </cell>
          <cell r="J2377" t="str">
            <v>عدد</v>
          </cell>
          <cell r="K2377">
            <v>1</v>
          </cell>
          <cell r="L2377">
            <v>1</v>
          </cell>
          <cell r="M2377">
            <v>2000</v>
          </cell>
          <cell r="N2377">
            <v>2000</v>
          </cell>
          <cell r="O2377" t="str">
            <v>شخصى</v>
          </cell>
          <cell r="P2377" t="str">
            <v>الاجهزه</v>
          </cell>
          <cell r="Q2377" t="str">
            <v>دفتر 4</v>
          </cell>
          <cell r="R2377">
            <v>31</v>
          </cell>
        </row>
        <row r="2378">
          <cell r="D2378" t="str">
            <v/>
          </cell>
          <cell r="E2378" t="str">
            <v>مدير</v>
          </cell>
          <cell r="F2378" t="str">
            <v>سكرتارية المدير العام</v>
          </cell>
          <cell r="G2378">
            <v>356</v>
          </cell>
          <cell r="H2378" t="str">
            <v/>
          </cell>
          <cell r="I2378" t="str">
            <v>كيسة كمبيوتر</v>
          </cell>
          <cell r="J2378" t="str">
            <v>عدد</v>
          </cell>
          <cell r="K2378">
            <v>3</v>
          </cell>
          <cell r="L2378">
            <v>3</v>
          </cell>
          <cell r="M2378">
            <v>2000</v>
          </cell>
          <cell r="N2378">
            <v>6000</v>
          </cell>
          <cell r="O2378" t="str">
            <v>شخصى</v>
          </cell>
          <cell r="P2378" t="str">
            <v>الاجهزه</v>
          </cell>
          <cell r="Q2378" t="str">
            <v>دفتر 4</v>
          </cell>
          <cell r="R2378">
            <v>33</v>
          </cell>
        </row>
        <row r="2379">
          <cell r="D2379" t="str">
            <v/>
          </cell>
          <cell r="E2379" t="str">
            <v>مدير</v>
          </cell>
          <cell r="F2379" t="str">
            <v>سكرتارية المدير العام</v>
          </cell>
          <cell r="G2379">
            <v>4</v>
          </cell>
          <cell r="H2379" t="str">
            <v/>
          </cell>
          <cell r="I2379" t="str">
            <v>ماكينة تصوير توشيبا DP4508</v>
          </cell>
          <cell r="J2379" t="str">
            <v>عدد</v>
          </cell>
          <cell r="K2379">
            <v>1</v>
          </cell>
          <cell r="L2379">
            <v>1</v>
          </cell>
          <cell r="M2379">
            <v>34990</v>
          </cell>
          <cell r="N2379">
            <v>34990</v>
          </cell>
          <cell r="O2379" t="str">
            <v>شخصى</v>
          </cell>
          <cell r="P2379" t="str">
            <v>الاجهزه</v>
          </cell>
          <cell r="Q2379" t="str">
            <v>دفتر 4</v>
          </cell>
          <cell r="R2379">
            <v>50</v>
          </cell>
        </row>
        <row r="2380">
          <cell r="D2380" t="str">
            <v/>
          </cell>
          <cell r="E2380" t="str">
            <v>مدير</v>
          </cell>
          <cell r="F2380" t="str">
            <v>سكرتارية المدير العام</v>
          </cell>
          <cell r="G2380">
            <v>768</v>
          </cell>
          <cell r="H2380" t="str">
            <v/>
          </cell>
          <cell r="I2380" t="str">
            <v>ماكينه قفل بالبصمه</v>
          </cell>
          <cell r="J2380" t="str">
            <v>عدد</v>
          </cell>
          <cell r="K2380">
            <v>1</v>
          </cell>
          <cell r="L2380">
            <v>1</v>
          </cell>
          <cell r="M2380">
            <v>4710</v>
          </cell>
          <cell r="N2380">
            <v>4710</v>
          </cell>
          <cell r="O2380" t="str">
            <v>شخصى</v>
          </cell>
          <cell r="P2380" t="str">
            <v>الاجهزه</v>
          </cell>
          <cell r="Q2380" t="str">
            <v>دفتر 4</v>
          </cell>
          <cell r="R2380">
            <v>53</v>
          </cell>
        </row>
        <row r="2381">
          <cell r="D2381" t="str">
            <v/>
          </cell>
          <cell r="E2381" t="str">
            <v>مدير</v>
          </cell>
          <cell r="F2381" t="str">
            <v>سكرتارية المدير العام</v>
          </cell>
          <cell r="G2381">
            <v>411</v>
          </cell>
          <cell r="H2381" t="str">
            <v/>
          </cell>
          <cell r="I2381" t="str">
            <v>مكتب مدير عام 2*1*53</v>
          </cell>
          <cell r="J2381" t="str">
            <v>عدد</v>
          </cell>
          <cell r="K2381">
            <v>1</v>
          </cell>
          <cell r="L2381">
            <v>1</v>
          </cell>
          <cell r="M2381">
            <v>980</v>
          </cell>
          <cell r="N2381">
            <v>980</v>
          </cell>
          <cell r="O2381" t="str">
            <v>شخصى</v>
          </cell>
          <cell r="P2381" t="str">
            <v>الاثاث</v>
          </cell>
          <cell r="Q2381" t="str">
            <v>دفتر 4</v>
          </cell>
          <cell r="R2381">
            <v>11</v>
          </cell>
        </row>
        <row r="2382">
          <cell r="D2382" t="str">
            <v/>
          </cell>
          <cell r="E2382" t="str">
            <v>مدير</v>
          </cell>
          <cell r="F2382" t="str">
            <v>سكرتارية المدير العام</v>
          </cell>
          <cell r="G2382">
            <v>467</v>
          </cell>
          <cell r="H2382" t="str">
            <v/>
          </cell>
          <cell r="I2382" t="str">
            <v>موقد كهربي 2 عين</v>
          </cell>
          <cell r="J2382" t="str">
            <v>عدد</v>
          </cell>
          <cell r="K2382">
            <v>2</v>
          </cell>
          <cell r="L2382">
            <v>2</v>
          </cell>
          <cell r="M2382">
            <v>680</v>
          </cell>
          <cell r="N2382">
            <v>1360</v>
          </cell>
          <cell r="O2382" t="str">
            <v>شخصى</v>
          </cell>
          <cell r="P2382" t="str">
            <v>الاجهزه</v>
          </cell>
          <cell r="Q2382" t="str">
            <v>دفتر 4</v>
          </cell>
          <cell r="R2382">
            <v>98</v>
          </cell>
        </row>
        <row r="2383">
          <cell r="D2383" t="str">
            <v/>
          </cell>
          <cell r="E2383" t="str">
            <v>مدير</v>
          </cell>
          <cell r="F2383" t="str">
            <v>سكرتارية المدير العام</v>
          </cell>
          <cell r="G2383">
            <v>442</v>
          </cell>
          <cell r="H2383" t="str">
            <v/>
          </cell>
          <cell r="I2383" t="str">
            <v>وحدة ادراج 2 درج</v>
          </cell>
          <cell r="J2383" t="str">
            <v>عدد</v>
          </cell>
          <cell r="K2383">
            <v>1</v>
          </cell>
          <cell r="L2383">
            <v>1</v>
          </cell>
          <cell r="M2383">
            <v>500</v>
          </cell>
          <cell r="N2383">
            <v>500</v>
          </cell>
          <cell r="O2383" t="str">
            <v>شخصى</v>
          </cell>
          <cell r="P2383" t="str">
            <v>الاثاث</v>
          </cell>
          <cell r="Q2383" t="str">
            <v>دفتر 4</v>
          </cell>
          <cell r="R2383">
            <v>37</v>
          </cell>
        </row>
        <row r="2384">
          <cell r="D2384" t="str">
            <v/>
          </cell>
          <cell r="E2384" t="str">
            <v>مدير</v>
          </cell>
          <cell r="F2384" t="str">
            <v>سكرتارية المدير العام</v>
          </cell>
          <cell r="G2384">
            <v>443</v>
          </cell>
          <cell r="H2384" t="str">
            <v/>
          </cell>
          <cell r="I2384" t="str">
            <v>وحدة ادراج 3 درج</v>
          </cell>
          <cell r="J2384" t="str">
            <v>عدد</v>
          </cell>
          <cell r="K2384">
            <v>2</v>
          </cell>
          <cell r="L2384">
            <v>2</v>
          </cell>
          <cell r="M2384">
            <v>760</v>
          </cell>
          <cell r="N2384">
            <v>1520</v>
          </cell>
          <cell r="O2384" t="str">
            <v>شخصى</v>
          </cell>
          <cell r="P2384" t="str">
            <v>الاثاث</v>
          </cell>
          <cell r="Q2384" t="str">
            <v>دفتر 4</v>
          </cell>
          <cell r="R2384">
            <v>38</v>
          </cell>
        </row>
        <row r="2385">
          <cell r="D2385" t="str">
            <v/>
          </cell>
          <cell r="E2385" t="str">
            <v>مدير</v>
          </cell>
          <cell r="F2385" t="str">
            <v>سكرتارية المدير العام</v>
          </cell>
          <cell r="G2385">
            <v>444</v>
          </cell>
          <cell r="H2385" t="str">
            <v/>
          </cell>
          <cell r="I2385" t="str">
            <v>وحدة ارفف</v>
          </cell>
          <cell r="J2385" t="str">
            <v>عدد</v>
          </cell>
          <cell r="K2385">
            <v>1</v>
          </cell>
          <cell r="L2385">
            <v>1</v>
          </cell>
          <cell r="M2385">
            <v>961</v>
          </cell>
          <cell r="N2385">
            <v>961</v>
          </cell>
          <cell r="O2385" t="str">
            <v>شخصى</v>
          </cell>
          <cell r="P2385" t="str">
            <v>الاثاث</v>
          </cell>
          <cell r="Q2385" t="str">
            <v>دفتر 4</v>
          </cell>
          <cell r="R2385">
            <v>1</v>
          </cell>
        </row>
        <row r="2386">
          <cell r="D2386" t="str">
            <v/>
          </cell>
          <cell r="E2386" t="str">
            <v>مدير</v>
          </cell>
          <cell r="F2386" t="str">
            <v>سكرتارية المدير العام</v>
          </cell>
          <cell r="G2386">
            <v>449</v>
          </cell>
          <cell r="H2386" t="str">
            <v/>
          </cell>
          <cell r="I2386" t="str">
            <v>وحدة جانبية</v>
          </cell>
          <cell r="J2386" t="str">
            <v>عدد</v>
          </cell>
          <cell r="K2386">
            <v>1</v>
          </cell>
          <cell r="L2386">
            <v>1</v>
          </cell>
          <cell r="M2386">
            <v>160</v>
          </cell>
          <cell r="N2386">
            <v>160</v>
          </cell>
          <cell r="O2386" t="str">
            <v>شخصى</v>
          </cell>
          <cell r="P2386" t="str">
            <v>الاثاث</v>
          </cell>
          <cell r="Q2386" t="str">
            <v>دفتر 4</v>
          </cell>
          <cell r="R2386">
            <v>43</v>
          </cell>
        </row>
        <row r="2387">
          <cell r="D2387" t="str">
            <v/>
          </cell>
          <cell r="E2387" t="str">
            <v>مدير</v>
          </cell>
          <cell r="F2387" t="str">
            <v>سكرتارية المدير العام</v>
          </cell>
          <cell r="G2387">
            <v>452</v>
          </cell>
          <cell r="H2387" t="str">
            <v/>
          </cell>
          <cell r="I2387" t="str">
            <v>وحدة شانون2 دلفه</v>
          </cell>
          <cell r="J2387" t="str">
            <v>عدد</v>
          </cell>
          <cell r="K2387">
            <v>2</v>
          </cell>
          <cell r="L2387">
            <v>2</v>
          </cell>
          <cell r="M2387">
            <v>490</v>
          </cell>
          <cell r="N2387">
            <v>980</v>
          </cell>
          <cell r="O2387" t="str">
            <v>شخصى</v>
          </cell>
          <cell r="P2387" t="str">
            <v>الاثاث</v>
          </cell>
          <cell r="Q2387" t="str">
            <v>دفتر 4</v>
          </cell>
          <cell r="R2387">
            <v>47</v>
          </cell>
        </row>
        <row r="2388">
          <cell r="D2388" t="str">
            <v/>
          </cell>
          <cell r="E2388" t="str">
            <v>مدير</v>
          </cell>
          <cell r="F2388" t="str">
            <v>سكرتارية المدير العام</v>
          </cell>
          <cell r="G2388">
            <v>454</v>
          </cell>
          <cell r="H2388" t="str">
            <v/>
          </cell>
          <cell r="I2388" t="str">
            <v>وحدة مكتب 130*80</v>
          </cell>
          <cell r="J2388" t="str">
            <v>عدد</v>
          </cell>
          <cell r="K2388">
            <v>1</v>
          </cell>
          <cell r="L2388">
            <v>1</v>
          </cell>
          <cell r="M2388">
            <v>575</v>
          </cell>
          <cell r="N2388">
            <v>575</v>
          </cell>
          <cell r="O2388" t="str">
            <v>شخصى</v>
          </cell>
          <cell r="P2388" t="str">
            <v>الاثاث</v>
          </cell>
          <cell r="Q2388" t="str">
            <v>دفتر 4</v>
          </cell>
          <cell r="R2388">
            <v>49</v>
          </cell>
        </row>
        <row r="2389">
          <cell r="D2389" t="str">
            <v/>
          </cell>
          <cell r="E2389" t="str">
            <v>مدير</v>
          </cell>
          <cell r="F2389" t="str">
            <v>سكرتارية المدير العام</v>
          </cell>
          <cell r="G2389">
            <v>455</v>
          </cell>
          <cell r="H2389" t="str">
            <v/>
          </cell>
          <cell r="I2389" t="str">
            <v>وحدة مكتب 80*80</v>
          </cell>
          <cell r="J2389" t="str">
            <v>عدد</v>
          </cell>
          <cell r="K2389">
            <v>1</v>
          </cell>
          <cell r="L2389">
            <v>1</v>
          </cell>
          <cell r="M2389">
            <v>430</v>
          </cell>
          <cell r="N2389">
            <v>430</v>
          </cell>
          <cell r="O2389" t="str">
            <v>شخصى</v>
          </cell>
          <cell r="P2389" t="str">
            <v>الاثاث</v>
          </cell>
          <cell r="Q2389" t="str">
            <v>دفتر 4</v>
          </cell>
          <cell r="R2389">
            <v>50</v>
          </cell>
        </row>
        <row r="2390">
          <cell r="D2390" t="str">
            <v/>
          </cell>
          <cell r="E2390" t="str">
            <v>مراقب</v>
          </cell>
          <cell r="F2390" t="str">
            <v>المراقب المالي</v>
          </cell>
          <cell r="G2390">
            <v>21</v>
          </cell>
          <cell r="H2390" t="str">
            <v/>
          </cell>
          <cell r="I2390" t="str">
            <v>اله حاسبه كاسيو صغيره</v>
          </cell>
          <cell r="J2390" t="str">
            <v>عدد</v>
          </cell>
          <cell r="K2390">
            <v>1</v>
          </cell>
          <cell r="L2390">
            <v>1</v>
          </cell>
          <cell r="M2390">
            <v>300</v>
          </cell>
          <cell r="N2390">
            <v>300</v>
          </cell>
          <cell r="O2390" t="str">
            <v>شخصى</v>
          </cell>
          <cell r="P2390" t="str">
            <v>الاثاث</v>
          </cell>
          <cell r="Q2390" t="str">
            <v>دفتر 1</v>
          </cell>
          <cell r="R2390">
            <v>1</v>
          </cell>
        </row>
        <row r="2391">
          <cell r="D2391" t="str">
            <v/>
          </cell>
          <cell r="E2391" t="str">
            <v>مراقب</v>
          </cell>
          <cell r="F2391" t="str">
            <v>المراقب المالي</v>
          </cell>
          <cell r="G2391">
            <v>46</v>
          </cell>
          <cell r="H2391" t="str">
            <v/>
          </cell>
          <cell r="I2391" t="str">
            <v>ترابزة صغيرة للضيافة</v>
          </cell>
          <cell r="J2391" t="str">
            <v>عدد</v>
          </cell>
          <cell r="K2391">
            <v>1</v>
          </cell>
          <cell r="L2391">
            <v>1</v>
          </cell>
          <cell r="M2391">
            <v>250</v>
          </cell>
          <cell r="N2391">
            <v>250</v>
          </cell>
          <cell r="O2391" t="str">
            <v>شخصى</v>
          </cell>
          <cell r="P2391" t="str">
            <v>الاثاث</v>
          </cell>
          <cell r="Q2391" t="str">
            <v>دفتر 1</v>
          </cell>
          <cell r="R2391">
            <v>26</v>
          </cell>
        </row>
        <row r="2392">
          <cell r="D2392" t="str">
            <v/>
          </cell>
          <cell r="E2392" t="str">
            <v>مراقب</v>
          </cell>
          <cell r="F2392" t="str">
            <v>المراقب المالي</v>
          </cell>
          <cell r="G2392">
            <v>76</v>
          </cell>
          <cell r="H2392" t="str">
            <v/>
          </cell>
          <cell r="I2392" t="str">
            <v>تليفون</v>
          </cell>
          <cell r="J2392" t="str">
            <v>عدد</v>
          </cell>
          <cell r="K2392">
            <v>1</v>
          </cell>
          <cell r="L2392">
            <v>1</v>
          </cell>
          <cell r="M2392">
            <v>425</v>
          </cell>
          <cell r="N2392">
            <v>425</v>
          </cell>
          <cell r="O2392" t="str">
            <v>شخصى</v>
          </cell>
          <cell r="P2392" t="str">
            <v>الاثاث</v>
          </cell>
          <cell r="Q2392" t="str">
            <v>دفتر 2</v>
          </cell>
          <cell r="R2392">
            <v>1</v>
          </cell>
        </row>
        <row r="2393">
          <cell r="D2393" t="str">
            <v/>
          </cell>
          <cell r="E2393" t="str">
            <v>مراقب</v>
          </cell>
          <cell r="F2393" t="str">
            <v>المراقب المالي</v>
          </cell>
          <cell r="G2393">
            <v>474</v>
          </cell>
          <cell r="H2393" t="str">
            <v/>
          </cell>
          <cell r="I2393" t="str">
            <v>جهاز تكييف كولدير</v>
          </cell>
          <cell r="J2393" t="str">
            <v>عدد</v>
          </cell>
          <cell r="K2393">
            <v>1</v>
          </cell>
          <cell r="L2393">
            <v>1</v>
          </cell>
          <cell r="M2393">
            <v>3975</v>
          </cell>
          <cell r="N2393">
            <v>3975</v>
          </cell>
          <cell r="O2393" t="str">
            <v>شخصى</v>
          </cell>
          <cell r="P2393" t="str">
            <v>الاجهزه</v>
          </cell>
          <cell r="Q2393" t="str">
            <v>دفتر 1</v>
          </cell>
          <cell r="R2393">
            <v>94</v>
          </cell>
        </row>
        <row r="2394">
          <cell r="D2394" t="str">
            <v/>
          </cell>
          <cell r="E2394" t="str">
            <v>مراقب</v>
          </cell>
          <cell r="F2394" t="str">
            <v>المراقب المالي</v>
          </cell>
          <cell r="G2394">
            <v>137</v>
          </cell>
          <cell r="H2394" t="str">
            <v/>
          </cell>
          <cell r="I2394" t="str">
            <v>خزينة اوشيدا</v>
          </cell>
          <cell r="J2394" t="str">
            <v>عدد</v>
          </cell>
          <cell r="K2394">
            <v>1</v>
          </cell>
          <cell r="L2394">
            <v>1</v>
          </cell>
          <cell r="M2394">
            <v>1911</v>
          </cell>
          <cell r="N2394">
            <v>1911</v>
          </cell>
          <cell r="O2394" t="str">
            <v>شخصى</v>
          </cell>
          <cell r="P2394" t="str">
            <v>الاثاث</v>
          </cell>
          <cell r="Q2394" t="str">
            <v>دفتر 1</v>
          </cell>
          <cell r="R2394">
            <v>94</v>
          </cell>
        </row>
        <row r="2395">
          <cell r="D2395" t="str">
            <v/>
          </cell>
          <cell r="E2395" t="str">
            <v>مراقب</v>
          </cell>
          <cell r="F2395" t="str">
            <v>المراقب المالي</v>
          </cell>
          <cell r="G2395">
            <v>183</v>
          </cell>
          <cell r="H2395" t="str">
            <v/>
          </cell>
          <cell r="I2395" t="str">
            <v xml:space="preserve">سجادة </v>
          </cell>
          <cell r="J2395" t="str">
            <v>عدد</v>
          </cell>
          <cell r="K2395">
            <v>1</v>
          </cell>
          <cell r="L2395">
            <v>1</v>
          </cell>
          <cell r="M2395">
            <v>300</v>
          </cell>
          <cell r="N2395">
            <v>300</v>
          </cell>
          <cell r="O2395" t="str">
            <v>شخصى</v>
          </cell>
          <cell r="P2395" t="str">
            <v>الاثاث</v>
          </cell>
          <cell r="Q2395" t="str">
            <v>دفتر 2</v>
          </cell>
          <cell r="R2395">
            <v>32</v>
          </cell>
        </row>
        <row r="2396">
          <cell r="D2396" t="str">
            <v/>
          </cell>
          <cell r="E2396" t="str">
            <v>مراقب</v>
          </cell>
          <cell r="F2396" t="str">
            <v>المراقب المالي</v>
          </cell>
          <cell r="G2396">
            <v>228</v>
          </cell>
          <cell r="H2396" t="str">
            <v/>
          </cell>
          <cell r="I2396" t="str">
            <v>شانون 4 درج</v>
          </cell>
          <cell r="J2396" t="str">
            <v>عدد</v>
          </cell>
          <cell r="K2396">
            <v>1</v>
          </cell>
          <cell r="L2396">
            <v>1</v>
          </cell>
          <cell r="M2396">
            <v>950</v>
          </cell>
          <cell r="N2396">
            <v>950</v>
          </cell>
          <cell r="O2396" t="str">
            <v>شخصى</v>
          </cell>
          <cell r="P2396" t="str">
            <v>الاثاث</v>
          </cell>
          <cell r="Q2396" t="str">
            <v>دفتر 3</v>
          </cell>
          <cell r="R2396">
            <v>1</v>
          </cell>
        </row>
        <row r="2397">
          <cell r="D2397" t="str">
            <v/>
          </cell>
          <cell r="E2397" t="str">
            <v>مراقب</v>
          </cell>
          <cell r="F2397" t="str">
            <v>المراقب المالي</v>
          </cell>
          <cell r="G2397">
            <v>313</v>
          </cell>
          <cell r="H2397" t="str">
            <v/>
          </cell>
          <cell r="I2397" t="str">
            <v>كرسي</v>
          </cell>
          <cell r="J2397" t="str">
            <v>عدد</v>
          </cell>
          <cell r="K2397">
            <v>4</v>
          </cell>
          <cell r="L2397">
            <v>4</v>
          </cell>
          <cell r="M2397">
            <v>249</v>
          </cell>
          <cell r="N2397">
            <v>996</v>
          </cell>
          <cell r="O2397" t="str">
            <v>شخصى</v>
          </cell>
          <cell r="P2397" t="str">
            <v>الاثاث</v>
          </cell>
          <cell r="Q2397" t="str">
            <v>دفتر 2</v>
          </cell>
          <cell r="R2397">
            <v>100</v>
          </cell>
        </row>
        <row r="2398">
          <cell r="D2398" t="str">
            <v/>
          </cell>
          <cell r="E2398" t="str">
            <v>مراقب</v>
          </cell>
          <cell r="F2398" t="str">
            <v>المراقب المالي</v>
          </cell>
          <cell r="G2398">
            <v>325</v>
          </cell>
          <cell r="H2398" t="str">
            <v/>
          </cell>
          <cell r="I2398" t="str">
            <v xml:space="preserve">كرسي دوران </v>
          </cell>
          <cell r="J2398" t="str">
            <v>عدد</v>
          </cell>
          <cell r="K2398">
            <v>2</v>
          </cell>
          <cell r="L2398">
            <v>2</v>
          </cell>
          <cell r="M2398">
            <v>450</v>
          </cell>
          <cell r="N2398">
            <v>900</v>
          </cell>
          <cell r="O2398" t="str">
            <v>شخصى</v>
          </cell>
          <cell r="P2398" t="str">
            <v>الاثاث</v>
          </cell>
          <cell r="Q2398" t="str">
            <v>دفتر 3</v>
          </cell>
          <cell r="R2398">
            <v>40</v>
          </cell>
        </row>
        <row r="2399">
          <cell r="D2399" t="str">
            <v/>
          </cell>
          <cell r="E2399" t="str">
            <v>مراقب</v>
          </cell>
          <cell r="F2399" t="str">
            <v>المراقب المالي</v>
          </cell>
          <cell r="G2399">
            <v>407</v>
          </cell>
          <cell r="H2399" t="str">
            <v/>
          </cell>
          <cell r="I2399" t="str">
            <v>مكتب صاج 4 درج</v>
          </cell>
          <cell r="J2399" t="str">
            <v>عدد</v>
          </cell>
          <cell r="K2399">
            <v>2</v>
          </cell>
          <cell r="L2399">
            <v>2</v>
          </cell>
          <cell r="M2399">
            <v>1725</v>
          </cell>
          <cell r="N2399">
            <v>3450</v>
          </cell>
          <cell r="O2399" t="str">
            <v>شخصى</v>
          </cell>
          <cell r="P2399" t="str">
            <v>الاثاث</v>
          </cell>
          <cell r="Q2399" t="str">
            <v>دفتر 4</v>
          </cell>
          <cell r="R2399">
            <v>7</v>
          </cell>
        </row>
        <row r="2400">
          <cell r="D2400" t="str">
            <v/>
          </cell>
          <cell r="E2400" t="str">
            <v>مراقب</v>
          </cell>
          <cell r="F2400" t="str">
            <v>المراقب المالي</v>
          </cell>
          <cell r="G2400">
            <v>452</v>
          </cell>
          <cell r="H2400" t="str">
            <v/>
          </cell>
          <cell r="I2400" t="str">
            <v>وحدة شانون2 دلفه</v>
          </cell>
          <cell r="J2400" t="str">
            <v>عدد</v>
          </cell>
          <cell r="K2400">
            <v>1</v>
          </cell>
          <cell r="L2400">
            <v>1</v>
          </cell>
          <cell r="M2400">
            <v>490</v>
          </cell>
          <cell r="N2400">
            <v>490</v>
          </cell>
          <cell r="O2400" t="str">
            <v>شخصى</v>
          </cell>
          <cell r="P2400" t="str">
            <v>الاثاث</v>
          </cell>
          <cell r="Q2400" t="str">
            <v>دفتر 4</v>
          </cell>
          <cell r="R2400">
            <v>47</v>
          </cell>
        </row>
        <row r="2401">
          <cell r="D2401" t="str">
            <v/>
          </cell>
          <cell r="E2401" t="str">
            <v>مستديم</v>
          </cell>
          <cell r="F2401" t="str">
            <v>مخزن المستديم</v>
          </cell>
          <cell r="G2401">
            <v>24</v>
          </cell>
          <cell r="H2401">
            <v>66</v>
          </cell>
          <cell r="I2401" t="str">
            <v>UPS 3000VA</v>
          </cell>
          <cell r="J2401" t="str">
            <v>عدد</v>
          </cell>
          <cell r="L2401">
            <v>2</v>
          </cell>
          <cell r="M2401">
            <v>27830</v>
          </cell>
          <cell r="N2401">
            <v>55660</v>
          </cell>
          <cell r="P2401" t="str">
            <v>الاجهزه</v>
          </cell>
          <cell r="Q2401" t="str">
            <v>دفتر 1</v>
          </cell>
          <cell r="R2401">
            <v>4</v>
          </cell>
          <cell r="S2401">
            <v>44844</v>
          </cell>
          <cell r="T2401">
            <v>180889</v>
          </cell>
          <cell r="U2401">
            <v>1</v>
          </cell>
          <cell r="W2401">
            <v>44811</v>
          </cell>
          <cell r="X2401">
            <v>180879</v>
          </cell>
          <cell r="Y2401">
            <v>4</v>
          </cell>
          <cell r="Z2401">
            <v>1</v>
          </cell>
          <cell r="AA2401">
            <v>44844</v>
          </cell>
          <cell r="AB2401">
            <v>24</v>
          </cell>
          <cell r="AD2401">
            <v>1</v>
          </cell>
          <cell r="AE2401">
            <v>44846</v>
          </cell>
        </row>
        <row r="2402">
          <cell r="D2402" t="str">
            <v/>
          </cell>
          <cell r="E2402" t="str">
            <v>مستديم</v>
          </cell>
          <cell r="F2402" t="str">
            <v>مخزن المستديم</v>
          </cell>
          <cell r="G2402">
            <v>5</v>
          </cell>
          <cell r="H2402">
            <v>31</v>
          </cell>
          <cell r="I2402" t="str">
            <v>ابرون اشعة مرصص</v>
          </cell>
          <cell r="J2402" t="str">
            <v>عدد</v>
          </cell>
          <cell r="K2402">
            <v>7</v>
          </cell>
          <cell r="L2402">
            <v>1</v>
          </cell>
          <cell r="M2402">
            <v>945</v>
          </cell>
          <cell r="N2402">
            <v>945</v>
          </cell>
          <cell r="P2402" t="str">
            <v>الاثاث</v>
          </cell>
          <cell r="Q2402" t="str">
            <v>دفتر 3</v>
          </cell>
          <cell r="R2402">
            <v>54</v>
          </cell>
          <cell r="S2402">
            <v>44745</v>
          </cell>
          <cell r="T2402">
            <v>1</v>
          </cell>
          <cell r="V2402">
            <v>2</v>
          </cell>
          <cell r="W2402">
            <v>44748</v>
          </cell>
          <cell r="X2402">
            <v>2</v>
          </cell>
          <cell r="Z2402">
            <v>3</v>
          </cell>
          <cell r="AA2402">
            <v>45271</v>
          </cell>
          <cell r="AB2402">
            <v>40</v>
          </cell>
          <cell r="AD2402">
            <v>1</v>
          </cell>
        </row>
        <row r="2403">
          <cell r="D2403" t="str">
            <v/>
          </cell>
          <cell r="E2403" t="str">
            <v>مستديم</v>
          </cell>
          <cell r="F2403" t="str">
            <v>مخزن المستديم</v>
          </cell>
          <cell r="G2403">
            <v>1137</v>
          </cell>
          <cell r="H2403">
            <v>45</v>
          </cell>
          <cell r="I2403" t="str">
            <v>بروب لجهاز موجات فوق صوتيه</v>
          </cell>
          <cell r="J2403" t="str">
            <v>عدد</v>
          </cell>
          <cell r="L2403">
            <v>0</v>
          </cell>
          <cell r="M2403">
            <v>800000</v>
          </cell>
          <cell r="N2403">
            <v>0</v>
          </cell>
          <cell r="P2403" t="str">
            <v>الاجهزه</v>
          </cell>
          <cell r="Q2403" t="str">
            <v>دفتر 5</v>
          </cell>
          <cell r="R2403">
            <v>46</v>
          </cell>
          <cell r="S2403">
            <v>44768</v>
          </cell>
          <cell r="T2403">
            <v>180874</v>
          </cell>
          <cell r="U2403">
            <v>1</v>
          </cell>
          <cell r="W2403">
            <v>44768</v>
          </cell>
          <cell r="X2403">
            <v>6</v>
          </cell>
          <cell r="Z2403">
            <v>1</v>
          </cell>
        </row>
        <row r="2404">
          <cell r="D2404" t="str">
            <v/>
          </cell>
          <cell r="E2404" t="str">
            <v>مستديم</v>
          </cell>
          <cell r="F2404" t="str">
            <v>مخزن المستديم</v>
          </cell>
          <cell r="G2404">
            <v>479</v>
          </cell>
          <cell r="H2404">
            <v>81</v>
          </cell>
          <cell r="I2404" t="str">
            <v>بلص قياس الاكسجين</v>
          </cell>
          <cell r="J2404" t="str">
            <v>عدد</v>
          </cell>
          <cell r="L2404">
            <v>0</v>
          </cell>
          <cell r="M2404">
            <v>741</v>
          </cell>
          <cell r="N2404">
            <v>0</v>
          </cell>
          <cell r="P2404" t="str">
            <v>الاجهزه</v>
          </cell>
          <cell r="Q2404" t="str">
            <v>دفتر 1</v>
          </cell>
          <cell r="R2404">
            <v>16</v>
          </cell>
          <cell r="S2404">
            <v>44920</v>
          </cell>
          <cell r="T2404">
            <v>181301</v>
          </cell>
          <cell r="U2404">
            <v>1</v>
          </cell>
          <cell r="W2404">
            <v>45285</v>
          </cell>
          <cell r="X2404">
            <v>46</v>
          </cell>
          <cell r="Z2404">
            <v>1</v>
          </cell>
        </row>
        <row r="2405">
          <cell r="D2405" t="str">
            <v/>
          </cell>
          <cell r="E2405" t="str">
            <v>مستديم</v>
          </cell>
          <cell r="F2405" t="str">
            <v>مخزن المستديم</v>
          </cell>
          <cell r="G2405">
            <v>1147</v>
          </cell>
          <cell r="H2405">
            <v>61</v>
          </cell>
          <cell r="I2405" t="str">
            <v>بوز شفاط فرايزر 19سم</v>
          </cell>
          <cell r="J2405" t="str">
            <v>عدد</v>
          </cell>
          <cell r="L2405">
            <v>0</v>
          </cell>
          <cell r="M2405">
            <v>450.58500000000004</v>
          </cell>
          <cell r="N2405">
            <v>0</v>
          </cell>
          <cell r="P2405" t="str">
            <v>الالات</v>
          </cell>
          <cell r="Q2405" t="str">
            <v>دفتر 4</v>
          </cell>
          <cell r="R2405">
            <v>0</v>
          </cell>
          <cell r="S2405">
            <v>44802</v>
          </cell>
          <cell r="T2405">
            <v>985088</v>
          </cell>
          <cell r="U2405">
            <v>4</v>
          </cell>
          <cell r="W2405">
            <v>44802</v>
          </cell>
          <cell r="X2405">
            <v>15</v>
          </cell>
          <cell r="Z2405">
            <v>4</v>
          </cell>
        </row>
        <row r="2406">
          <cell r="D2406" t="str">
            <v/>
          </cell>
          <cell r="E2406" t="str">
            <v>مستديم</v>
          </cell>
          <cell r="F2406" t="str">
            <v>مخزن المستديم</v>
          </cell>
          <cell r="G2406">
            <v>1111</v>
          </cell>
          <cell r="H2406">
            <v>38</v>
          </cell>
          <cell r="I2406" t="str">
            <v>تابلت لينوفو</v>
          </cell>
          <cell r="J2406" t="str">
            <v>عدد</v>
          </cell>
          <cell r="K2406">
            <v>1</v>
          </cell>
          <cell r="L2406">
            <v>1</v>
          </cell>
          <cell r="M2406">
            <v>2500</v>
          </cell>
          <cell r="N2406">
            <v>2500</v>
          </cell>
          <cell r="P2406" t="str">
            <v>الاجهزه</v>
          </cell>
          <cell r="Q2406" t="str">
            <v>دفتر 2</v>
          </cell>
          <cell r="R2406">
            <v>93</v>
          </cell>
        </row>
        <row r="2407">
          <cell r="D2407" t="str">
            <v/>
          </cell>
          <cell r="E2407" t="str">
            <v>مستديم</v>
          </cell>
          <cell r="F2407" t="str">
            <v>مخزن المستديم</v>
          </cell>
          <cell r="G2407">
            <v>51</v>
          </cell>
          <cell r="H2407">
            <v>42</v>
          </cell>
          <cell r="I2407" t="str">
            <v>ترابيزة الات</v>
          </cell>
          <cell r="J2407" t="str">
            <v>عدد</v>
          </cell>
          <cell r="L2407">
            <v>0</v>
          </cell>
          <cell r="M2407">
            <v>500</v>
          </cell>
          <cell r="N2407">
            <v>0</v>
          </cell>
          <cell r="P2407" t="str">
            <v>الالات</v>
          </cell>
          <cell r="Q2407" t="str">
            <v>دفتر 4</v>
          </cell>
          <cell r="R2407">
            <v>2</v>
          </cell>
          <cell r="S2407">
            <v>44760</v>
          </cell>
          <cell r="T2407">
            <v>985080</v>
          </cell>
          <cell r="U2407">
            <v>1</v>
          </cell>
          <cell r="W2407">
            <v>44750</v>
          </cell>
          <cell r="X2407">
            <v>4</v>
          </cell>
          <cell r="Z2407">
            <v>1</v>
          </cell>
        </row>
        <row r="2408">
          <cell r="D2408" t="str">
            <v/>
          </cell>
          <cell r="E2408" t="str">
            <v>مستديم</v>
          </cell>
          <cell r="F2408" t="str">
            <v>مخزن المستديم</v>
          </cell>
          <cell r="G2408">
            <v>630</v>
          </cell>
          <cell r="H2408">
            <v>30</v>
          </cell>
          <cell r="I2408" t="str">
            <v>ترموميتر ديجيتال smart health</v>
          </cell>
          <cell r="J2408" t="str">
            <v>عدد</v>
          </cell>
          <cell r="K2408">
            <v>1</v>
          </cell>
          <cell r="L2408">
            <v>1</v>
          </cell>
          <cell r="M2408">
            <v>2500</v>
          </cell>
          <cell r="N2408">
            <v>2500</v>
          </cell>
          <cell r="P2408" t="str">
            <v>الاجهزه</v>
          </cell>
          <cell r="Q2408" t="str">
            <v>دفتر 3</v>
          </cell>
          <cell r="R2408">
            <v>31</v>
          </cell>
        </row>
        <row r="2409">
          <cell r="D2409" t="str">
            <v/>
          </cell>
          <cell r="E2409" t="str">
            <v>مستديم</v>
          </cell>
          <cell r="F2409" t="str">
            <v>مخزن المستديم</v>
          </cell>
          <cell r="G2409">
            <v>1004</v>
          </cell>
          <cell r="H2409">
            <v>83</v>
          </cell>
          <cell r="I2409" t="str">
            <v>ترموميتر قياس درجه الحراره</v>
          </cell>
          <cell r="J2409" t="str">
            <v>عدد</v>
          </cell>
          <cell r="L2409">
            <v>0</v>
          </cell>
          <cell r="M2409">
            <v>2451</v>
          </cell>
          <cell r="N2409">
            <v>0</v>
          </cell>
          <cell r="P2409" t="str">
            <v>الاجهزه</v>
          </cell>
          <cell r="Q2409" t="str">
            <v>دفتر 3</v>
          </cell>
          <cell r="R2409">
            <v>96</v>
          </cell>
          <cell r="S2409">
            <v>44920</v>
          </cell>
          <cell r="T2409">
            <v>181301</v>
          </cell>
          <cell r="U2409">
            <v>1</v>
          </cell>
          <cell r="W2409">
            <v>45285</v>
          </cell>
          <cell r="X2409">
            <v>46</v>
          </cell>
          <cell r="Z2409">
            <v>1</v>
          </cell>
        </row>
        <row r="2410">
          <cell r="D2410" t="str">
            <v/>
          </cell>
          <cell r="E2410" t="str">
            <v>مستديم</v>
          </cell>
          <cell r="F2410" t="str">
            <v>مخزن المستديم</v>
          </cell>
          <cell r="G2410">
            <v>1</v>
          </cell>
          <cell r="H2410">
            <v>14</v>
          </cell>
          <cell r="I2410" t="str">
            <v>تليفون KX_T7633</v>
          </cell>
          <cell r="J2410" t="str">
            <v>عدد</v>
          </cell>
          <cell r="K2410">
            <v>1</v>
          </cell>
          <cell r="L2410">
            <v>1</v>
          </cell>
          <cell r="M2410">
            <v>1045</v>
          </cell>
          <cell r="N2410">
            <v>1045</v>
          </cell>
          <cell r="P2410" t="str">
            <v>الأثاث</v>
          </cell>
          <cell r="Q2410" t="str">
            <v>دفتر 1</v>
          </cell>
          <cell r="R2410">
            <v>52</v>
          </cell>
        </row>
        <row r="2411">
          <cell r="D2411" t="str">
            <v/>
          </cell>
          <cell r="E2411" t="str">
            <v>مستديم</v>
          </cell>
          <cell r="F2411" t="str">
            <v>مخزن المستديم</v>
          </cell>
          <cell r="G2411">
            <v>806</v>
          </cell>
          <cell r="H2411">
            <v>6</v>
          </cell>
          <cell r="I2411" t="str">
            <v>جفت بسن</v>
          </cell>
          <cell r="J2411" t="str">
            <v>عدد</v>
          </cell>
          <cell r="K2411">
            <v>1</v>
          </cell>
          <cell r="L2411">
            <v>1</v>
          </cell>
          <cell r="M2411">
            <v>45</v>
          </cell>
          <cell r="N2411">
            <v>45</v>
          </cell>
          <cell r="P2411" t="str">
            <v>الالات</v>
          </cell>
          <cell r="Q2411" t="str">
            <v xml:space="preserve">دفتر 1 </v>
          </cell>
          <cell r="R2411">
            <v>75</v>
          </cell>
        </row>
        <row r="2412">
          <cell r="D2412" t="str">
            <v/>
          </cell>
          <cell r="E2412" t="str">
            <v>مستديم</v>
          </cell>
          <cell r="F2412" t="str">
            <v>مخزن المستديم</v>
          </cell>
          <cell r="G2412">
            <v>814</v>
          </cell>
          <cell r="H2412">
            <v>59</v>
          </cell>
          <cell r="I2412" t="str">
            <v xml:space="preserve">جفت ديبكي </v>
          </cell>
          <cell r="J2412" t="str">
            <v>عدد</v>
          </cell>
          <cell r="L2412">
            <v>0</v>
          </cell>
          <cell r="M2412">
            <v>436.05</v>
          </cell>
          <cell r="N2412">
            <v>0</v>
          </cell>
          <cell r="P2412" t="str">
            <v>الالات</v>
          </cell>
          <cell r="Q2412" t="str">
            <v>دفتر 2</v>
          </cell>
          <cell r="R2412">
            <v>45</v>
          </cell>
          <cell r="S2412">
            <v>44802</v>
          </cell>
          <cell r="T2412">
            <v>985088</v>
          </cell>
          <cell r="U2412">
            <v>4</v>
          </cell>
          <cell r="W2412">
            <v>44802</v>
          </cell>
          <cell r="X2412">
            <v>14</v>
          </cell>
          <cell r="Z2412">
            <v>4</v>
          </cell>
        </row>
        <row r="2413">
          <cell r="D2413" t="str">
            <v/>
          </cell>
          <cell r="E2413" t="str">
            <v>مستديم</v>
          </cell>
          <cell r="F2413" t="str">
            <v>مخزن المستديم</v>
          </cell>
          <cell r="G2413">
            <v>829</v>
          </cell>
          <cell r="H2413">
            <v>58</v>
          </cell>
          <cell r="I2413" t="str">
            <v xml:space="preserve">جفت موسكيتو منحني </v>
          </cell>
          <cell r="J2413" t="str">
            <v>عدد</v>
          </cell>
          <cell r="L2413">
            <v>0</v>
          </cell>
          <cell r="M2413">
            <v>203.49</v>
          </cell>
          <cell r="N2413">
            <v>0</v>
          </cell>
          <cell r="P2413" t="str">
            <v>الالات</v>
          </cell>
          <cell r="Q2413" t="str">
            <v xml:space="preserve">دفتر 1 </v>
          </cell>
          <cell r="R2413">
            <v>78</v>
          </cell>
          <cell r="S2413">
            <v>44802</v>
          </cell>
          <cell r="T2413">
            <v>985088</v>
          </cell>
          <cell r="U2413">
            <v>20</v>
          </cell>
          <cell r="W2413">
            <v>44802</v>
          </cell>
          <cell r="X2413">
            <v>14</v>
          </cell>
          <cell r="Z2413">
            <v>20</v>
          </cell>
        </row>
        <row r="2414">
          <cell r="D2414" t="str">
            <v/>
          </cell>
          <cell r="E2414" t="str">
            <v>مستديم</v>
          </cell>
          <cell r="F2414" t="str">
            <v>مخزن المستديم</v>
          </cell>
          <cell r="G2414">
            <v>513</v>
          </cell>
          <cell r="H2414">
            <v>2</v>
          </cell>
          <cell r="I2414" t="str">
            <v>جهاز اعطاء محاليل شخصى</v>
          </cell>
          <cell r="J2414" t="str">
            <v>عدد</v>
          </cell>
          <cell r="K2414">
            <v>1</v>
          </cell>
          <cell r="L2414">
            <v>1</v>
          </cell>
          <cell r="M2414">
            <v>850</v>
          </cell>
          <cell r="N2414">
            <v>850</v>
          </cell>
          <cell r="P2414" t="str">
            <v>الاجهزه</v>
          </cell>
          <cell r="Q2414" t="str">
            <v>دفتر 1</v>
          </cell>
          <cell r="R2414">
            <v>53</v>
          </cell>
        </row>
        <row r="2415">
          <cell r="D2415" t="str">
            <v/>
          </cell>
          <cell r="E2415" t="str">
            <v>مستديم</v>
          </cell>
          <cell r="F2415" t="str">
            <v>مخزن المستديم</v>
          </cell>
          <cell r="G2415">
            <v>525</v>
          </cell>
          <cell r="H2415">
            <v>10</v>
          </cell>
          <cell r="I2415" t="str">
            <v>جهاز تحليل السكر ACCACHEK</v>
          </cell>
          <cell r="J2415" t="str">
            <v>عدد</v>
          </cell>
          <cell r="K2415">
            <v>5</v>
          </cell>
          <cell r="L2415">
            <v>4</v>
          </cell>
          <cell r="M2415">
            <v>345</v>
          </cell>
          <cell r="N2415">
            <v>1380</v>
          </cell>
          <cell r="P2415" t="str">
            <v>الاجهزه</v>
          </cell>
          <cell r="Q2415" t="str">
            <v>دفتر 1</v>
          </cell>
          <cell r="R2415">
            <v>66</v>
          </cell>
          <cell r="S2415">
            <v>44793</v>
          </cell>
          <cell r="T2415">
            <v>13</v>
          </cell>
          <cell r="V2415">
            <v>1</v>
          </cell>
        </row>
        <row r="2416">
          <cell r="D2416" t="str">
            <v/>
          </cell>
          <cell r="E2416" t="str">
            <v>مستديم</v>
          </cell>
          <cell r="F2416" t="str">
            <v>مخزن المستديم</v>
          </cell>
          <cell r="G2416">
            <v>1155</v>
          </cell>
          <cell r="H2416">
            <v>62</v>
          </cell>
          <cell r="I2416" t="str">
            <v>جهاز تحليل السكر caresens</v>
          </cell>
          <cell r="J2416" t="str">
            <v>عدد</v>
          </cell>
          <cell r="L2416">
            <v>1</v>
          </cell>
          <cell r="M2416">
            <v>345</v>
          </cell>
          <cell r="N2416">
            <v>345</v>
          </cell>
          <cell r="P2416" t="str">
            <v>الاجهزه</v>
          </cell>
          <cell r="Q2416" t="str">
            <v>دفتر 5</v>
          </cell>
          <cell r="R2416">
            <v>58</v>
          </cell>
          <cell r="S2416">
            <v>44800</v>
          </cell>
          <cell r="T2416">
            <v>181214</v>
          </cell>
          <cell r="U2416">
            <v>5</v>
          </cell>
          <cell r="W2416">
            <v>44846</v>
          </cell>
          <cell r="X2416">
            <v>28</v>
          </cell>
          <cell r="Z2416">
            <v>1</v>
          </cell>
          <cell r="AA2416">
            <v>44849</v>
          </cell>
          <cell r="AB2416">
            <v>29</v>
          </cell>
          <cell r="AD2416">
            <v>1</v>
          </cell>
          <cell r="AE2416">
            <v>44870</v>
          </cell>
        </row>
        <row r="2417">
          <cell r="D2417" t="str">
            <v/>
          </cell>
          <cell r="E2417" t="str">
            <v>مستديم</v>
          </cell>
          <cell r="F2417" t="str">
            <v>مخزن المستديم</v>
          </cell>
          <cell r="G2417">
            <v>1155</v>
          </cell>
          <cell r="H2417">
            <v>62</v>
          </cell>
          <cell r="I2417" t="str">
            <v>جهاز تحليل السكر caresens</v>
          </cell>
          <cell r="J2417" t="str">
            <v>عدد</v>
          </cell>
          <cell r="L2417">
            <v>0</v>
          </cell>
          <cell r="M2417">
            <v>345</v>
          </cell>
          <cell r="N2417">
            <v>0</v>
          </cell>
          <cell r="P2417" t="str">
            <v>الاجهزه</v>
          </cell>
          <cell r="Q2417" t="str">
            <v>دفتر 5</v>
          </cell>
          <cell r="R2417">
            <v>58</v>
          </cell>
          <cell r="S2417">
            <v>44800</v>
          </cell>
          <cell r="T2417">
            <v>181214</v>
          </cell>
          <cell r="U2417">
            <v>5</v>
          </cell>
          <cell r="W2417">
            <v>44830</v>
          </cell>
          <cell r="X2417">
            <v>19</v>
          </cell>
          <cell r="Z2417">
            <v>1</v>
          </cell>
          <cell r="AA2417">
            <v>44835</v>
          </cell>
          <cell r="AB2417">
            <v>20</v>
          </cell>
          <cell r="AD2417">
            <v>1</v>
          </cell>
          <cell r="AE2417">
            <v>44837</v>
          </cell>
        </row>
        <row r="2418">
          <cell r="D2418" t="str">
            <v/>
          </cell>
          <cell r="E2418" t="str">
            <v>مستديم</v>
          </cell>
          <cell r="F2418" t="str">
            <v>مخزن المستديم</v>
          </cell>
          <cell r="G2418">
            <v>553</v>
          </cell>
          <cell r="H2418">
            <v>76</v>
          </cell>
          <cell r="I2418" t="str">
            <v>جهاز صدمات قلب</v>
          </cell>
          <cell r="J2418" t="str">
            <v>عدد</v>
          </cell>
          <cell r="L2418">
            <v>0</v>
          </cell>
          <cell r="M2418">
            <v>33000</v>
          </cell>
          <cell r="N2418">
            <v>0</v>
          </cell>
          <cell r="P2418" t="str">
            <v>الاجهزه</v>
          </cell>
          <cell r="Q2418" t="str">
            <v>دفتر 2</v>
          </cell>
          <cell r="R2418">
            <v>21</v>
          </cell>
          <cell r="S2418">
            <v>44859</v>
          </cell>
          <cell r="T2418">
            <v>985091</v>
          </cell>
          <cell r="U2418">
            <v>1</v>
          </cell>
          <cell r="W2418">
            <v>44859</v>
          </cell>
          <cell r="X2418">
            <v>32</v>
          </cell>
          <cell r="Z2418">
            <v>1</v>
          </cell>
        </row>
        <row r="2419">
          <cell r="D2419" t="str">
            <v/>
          </cell>
          <cell r="E2419" t="str">
            <v>مستديم</v>
          </cell>
          <cell r="F2419" t="str">
            <v>مخزن المستديم</v>
          </cell>
          <cell r="G2419">
            <v>558</v>
          </cell>
          <cell r="H2419">
            <v>27</v>
          </cell>
          <cell r="I2419" t="str">
            <v>جهاز ضغط ديجيتال</v>
          </cell>
          <cell r="J2419" t="str">
            <v>عدد</v>
          </cell>
          <cell r="K2419">
            <v>2</v>
          </cell>
          <cell r="L2419">
            <v>0</v>
          </cell>
          <cell r="M2419">
            <v>350</v>
          </cell>
          <cell r="N2419">
            <v>0</v>
          </cell>
          <cell r="P2419" t="str">
            <v>الاجهزه</v>
          </cell>
          <cell r="Q2419" t="str">
            <v>دفتر 2</v>
          </cell>
          <cell r="R2419">
            <v>27</v>
          </cell>
          <cell r="S2419">
            <v>44849</v>
          </cell>
          <cell r="T2419">
            <v>30</v>
          </cell>
          <cell r="V2419">
            <v>1</v>
          </cell>
          <cell r="W2419">
            <v>44885</v>
          </cell>
          <cell r="X2419">
            <v>39</v>
          </cell>
          <cell r="Z2419">
            <v>1</v>
          </cell>
        </row>
        <row r="2420">
          <cell r="D2420" t="str">
            <v/>
          </cell>
          <cell r="E2420" t="str">
            <v>مستديم</v>
          </cell>
          <cell r="F2420" t="str">
            <v>مخزن المستديم</v>
          </cell>
          <cell r="G2420">
            <v>559</v>
          </cell>
          <cell r="H2420">
            <v>11</v>
          </cell>
          <cell r="I2420" t="str">
            <v>جهاز ضغط زئبقى</v>
          </cell>
          <cell r="J2420" t="str">
            <v>عدد</v>
          </cell>
          <cell r="K2420">
            <v>4</v>
          </cell>
          <cell r="L2420">
            <v>4</v>
          </cell>
          <cell r="M2420">
            <v>500</v>
          </cell>
          <cell r="N2420">
            <v>2000</v>
          </cell>
          <cell r="P2420" t="str">
            <v>الاجهزه</v>
          </cell>
          <cell r="Q2420" t="str">
            <v>دفتر 2</v>
          </cell>
          <cell r="R2420">
            <v>28</v>
          </cell>
        </row>
        <row r="2421">
          <cell r="D2421" t="str">
            <v/>
          </cell>
          <cell r="E2421" t="str">
            <v>مستديم</v>
          </cell>
          <cell r="F2421" t="str">
            <v>مخزن المستديم</v>
          </cell>
          <cell r="G2421">
            <v>1134</v>
          </cell>
          <cell r="H2421">
            <v>41</v>
          </cell>
          <cell r="I2421" t="str">
            <v>جهاز علاج ضوئى موديل XH2-90</v>
          </cell>
          <cell r="J2421" t="str">
            <v>عدد</v>
          </cell>
          <cell r="L2421">
            <v>0</v>
          </cell>
          <cell r="M2421">
            <v>4750</v>
          </cell>
          <cell r="N2421">
            <v>0</v>
          </cell>
          <cell r="P2421" t="str">
            <v>الاجهزه</v>
          </cell>
          <cell r="Q2421" t="str">
            <v>دفتر 5</v>
          </cell>
          <cell r="R2421">
            <v>43</v>
          </cell>
          <cell r="S2421">
            <v>44760</v>
          </cell>
          <cell r="T2421">
            <v>985080</v>
          </cell>
          <cell r="U2421">
            <v>3</v>
          </cell>
          <cell r="W2421">
            <v>44750</v>
          </cell>
          <cell r="X2421">
            <v>3</v>
          </cell>
          <cell r="Z2421">
            <v>3</v>
          </cell>
        </row>
        <row r="2422">
          <cell r="D2422" t="str">
            <v/>
          </cell>
          <cell r="E2422" t="str">
            <v>مستديم</v>
          </cell>
          <cell r="F2422" t="str">
            <v>مخزن المستديم</v>
          </cell>
          <cell r="G2422">
            <v>1148</v>
          </cell>
          <cell r="H2422">
            <v>65</v>
          </cell>
          <cell r="I2422" t="str">
            <v>جهاز كمبيوتر HP</v>
          </cell>
          <cell r="J2422" t="str">
            <v>عدد</v>
          </cell>
          <cell r="L2422">
            <v>0</v>
          </cell>
          <cell r="M2422">
            <v>21450</v>
          </cell>
          <cell r="N2422">
            <v>0</v>
          </cell>
          <cell r="P2422" t="str">
            <v>الاجهزه</v>
          </cell>
          <cell r="Q2422" t="str">
            <v>دفتر 5</v>
          </cell>
          <cell r="R2422">
            <v>51</v>
          </cell>
          <cell r="S2422">
            <v>44811</v>
          </cell>
          <cell r="T2422">
            <v>180879</v>
          </cell>
          <cell r="U2422">
            <v>4</v>
          </cell>
          <cell r="W2422">
            <v>44846</v>
          </cell>
          <cell r="X2422">
            <v>26</v>
          </cell>
          <cell r="Z2422">
            <v>4</v>
          </cell>
        </row>
        <row r="2423">
          <cell r="D2423" t="str">
            <v/>
          </cell>
          <cell r="E2423" t="str">
            <v>مستديم</v>
          </cell>
          <cell r="F2423" t="str">
            <v>مخزن المستديم</v>
          </cell>
          <cell r="G2423">
            <v>725</v>
          </cell>
          <cell r="H2423">
            <v>1</v>
          </cell>
          <cell r="I2423" t="str">
            <v>جهاز نبوليزر</v>
          </cell>
          <cell r="J2423" t="str">
            <v>عدد</v>
          </cell>
          <cell r="K2423">
            <v>1</v>
          </cell>
          <cell r="L2423">
            <v>1</v>
          </cell>
          <cell r="M2423">
            <v>250</v>
          </cell>
          <cell r="N2423">
            <v>250</v>
          </cell>
          <cell r="P2423" t="str">
            <v>الاجهزه</v>
          </cell>
          <cell r="Q2423" t="str">
            <v>دفتر 2</v>
          </cell>
          <cell r="R2423">
            <v>86</v>
          </cell>
        </row>
        <row r="2424">
          <cell r="D2424" t="str">
            <v/>
          </cell>
          <cell r="E2424" t="str">
            <v>مستديم</v>
          </cell>
          <cell r="F2424" t="str">
            <v>مخزن المستديم</v>
          </cell>
          <cell r="G2424">
            <v>609</v>
          </cell>
          <cell r="H2424">
            <v>13</v>
          </cell>
          <cell r="I2424" t="str">
            <v>جهاز نبوليزر nimo</v>
          </cell>
          <cell r="J2424" t="str">
            <v>عدد</v>
          </cell>
          <cell r="K2424">
            <v>1</v>
          </cell>
          <cell r="L2424">
            <v>1</v>
          </cell>
          <cell r="M2424">
            <v>450</v>
          </cell>
          <cell r="N2424">
            <v>450</v>
          </cell>
          <cell r="P2424" t="str">
            <v>الاجهزه</v>
          </cell>
          <cell r="Q2424" t="str">
            <v>دفتر 2</v>
          </cell>
          <cell r="R2424">
            <v>87</v>
          </cell>
        </row>
        <row r="2425">
          <cell r="D2425" t="str">
            <v/>
          </cell>
          <cell r="E2425" t="str">
            <v>مستديم</v>
          </cell>
          <cell r="F2425" t="str">
            <v>مخزن المستديم</v>
          </cell>
          <cell r="G2425">
            <v>1104</v>
          </cell>
          <cell r="H2425">
            <v>34</v>
          </cell>
          <cell r="I2425" t="str">
            <v xml:space="preserve">جهاز نيبوليزر موديل profess </v>
          </cell>
          <cell r="J2425" t="str">
            <v>عدد</v>
          </cell>
          <cell r="K2425">
            <v>5</v>
          </cell>
          <cell r="L2425">
            <v>5</v>
          </cell>
          <cell r="M2425">
            <v>450</v>
          </cell>
          <cell r="N2425">
            <v>2250</v>
          </cell>
          <cell r="P2425" t="str">
            <v>الاجهزه</v>
          </cell>
          <cell r="Q2425" t="str">
            <v>دفتر 5</v>
          </cell>
          <cell r="R2425">
            <v>38</v>
          </cell>
        </row>
        <row r="2426">
          <cell r="D2426" t="str">
            <v/>
          </cell>
          <cell r="E2426" t="str">
            <v>مستديم</v>
          </cell>
          <cell r="F2426" t="str">
            <v>مخزن المستديم</v>
          </cell>
          <cell r="G2426">
            <v>290</v>
          </cell>
          <cell r="H2426">
            <v>24</v>
          </cell>
          <cell r="I2426" t="str">
            <v>حامل مونيتور محلى الصنع</v>
          </cell>
          <cell r="J2426" t="str">
            <v>عدد</v>
          </cell>
          <cell r="K2426">
            <v>1</v>
          </cell>
          <cell r="L2426">
            <v>1</v>
          </cell>
          <cell r="M2426">
            <v>342</v>
          </cell>
          <cell r="N2426">
            <v>342</v>
          </cell>
          <cell r="P2426" t="str">
            <v>الاثاث</v>
          </cell>
          <cell r="Q2426" t="str">
            <v>دفتر 3</v>
          </cell>
          <cell r="R2426">
            <v>13</v>
          </cell>
        </row>
        <row r="2427">
          <cell r="D2427" t="str">
            <v/>
          </cell>
          <cell r="E2427" t="str">
            <v>مستديم</v>
          </cell>
          <cell r="F2427" t="str">
            <v>مخزن المستديم</v>
          </cell>
          <cell r="G2427">
            <v>1048</v>
          </cell>
          <cell r="H2427">
            <v>75</v>
          </cell>
          <cell r="I2427" t="str">
            <v>حضانة B1000</v>
          </cell>
          <cell r="J2427" t="str">
            <v>عدد</v>
          </cell>
          <cell r="L2427">
            <v>0</v>
          </cell>
          <cell r="M2427">
            <v>30000</v>
          </cell>
          <cell r="N2427">
            <v>0</v>
          </cell>
          <cell r="P2427" t="str">
            <v>الاجهزه</v>
          </cell>
          <cell r="Q2427" t="str">
            <v>دفتر 2</v>
          </cell>
          <cell r="R2427">
            <v>90</v>
          </cell>
          <cell r="S2427">
            <v>44852</v>
          </cell>
          <cell r="T2427">
            <v>985090</v>
          </cell>
          <cell r="U2427">
            <v>2</v>
          </cell>
          <cell r="W2427">
            <v>44857</v>
          </cell>
          <cell r="X2427">
            <v>31</v>
          </cell>
          <cell r="Z2427">
            <v>2</v>
          </cell>
        </row>
        <row r="2428">
          <cell r="D2428" t="str">
            <v/>
          </cell>
          <cell r="E2428" t="str">
            <v>مستديم</v>
          </cell>
          <cell r="F2428" t="str">
            <v>مخزن المستديم</v>
          </cell>
          <cell r="G2428">
            <v>1136</v>
          </cell>
          <cell r="H2428">
            <v>44</v>
          </cell>
          <cell r="I2428" t="str">
            <v>حضانه اطفال AKAI BB-100 BANDA 100 PLUS</v>
          </cell>
          <cell r="J2428" t="str">
            <v>عدد</v>
          </cell>
          <cell r="L2428">
            <v>0</v>
          </cell>
          <cell r="M2428">
            <v>33000</v>
          </cell>
          <cell r="N2428">
            <v>0</v>
          </cell>
          <cell r="P2428" t="str">
            <v>الاجهزه</v>
          </cell>
          <cell r="Q2428" t="str">
            <v>دفتر 5</v>
          </cell>
          <cell r="R2428">
            <v>45</v>
          </cell>
          <cell r="S2428">
            <v>44768</v>
          </cell>
          <cell r="T2428">
            <v>985082</v>
          </cell>
          <cell r="U2428">
            <v>3</v>
          </cell>
          <cell r="W2428">
            <v>44774</v>
          </cell>
          <cell r="X2428">
            <v>9</v>
          </cell>
          <cell r="Z2428">
            <v>3</v>
          </cell>
        </row>
        <row r="2429">
          <cell r="D2429" t="str">
            <v/>
          </cell>
          <cell r="E2429" t="str">
            <v>مستديم</v>
          </cell>
          <cell r="F2429" t="str">
            <v>مخزن المستديم</v>
          </cell>
          <cell r="G2429">
            <v>838</v>
          </cell>
          <cell r="H2429">
            <v>12</v>
          </cell>
          <cell r="I2429" t="str">
            <v>خطاف لون ستار</v>
          </cell>
          <cell r="J2429" t="str">
            <v>عدد</v>
          </cell>
          <cell r="K2429">
            <v>7</v>
          </cell>
          <cell r="L2429">
            <v>0</v>
          </cell>
          <cell r="M2429">
            <v>77</v>
          </cell>
          <cell r="N2429">
            <v>0</v>
          </cell>
          <cell r="P2429" t="str">
            <v>الالات</v>
          </cell>
          <cell r="Q2429" t="str">
            <v>دفتر 4</v>
          </cell>
          <cell r="R2429">
            <v>4</v>
          </cell>
          <cell r="W2429">
            <v>45282</v>
          </cell>
          <cell r="X2429">
            <v>45</v>
          </cell>
          <cell r="Z2429">
            <v>7</v>
          </cell>
        </row>
        <row r="2430">
          <cell r="D2430" t="str">
            <v/>
          </cell>
          <cell r="E2430" t="str">
            <v>مستديم</v>
          </cell>
          <cell r="F2430" t="str">
            <v>مخزن المستديم</v>
          </cell>
          <cell r="G2430">
            <v>1154</v>
          </cell>
          <cell r="H2430">
            <v>67</v>
          </cell>
          <cell r="I2430" t="str">
            <v>راك FREE424</v>
          </cell>
          <cell r="J2430" t="str">
            <v>عدد</v>
          </cell>
          <cell r="L2430">
            <v>0</v>
          </cell>
          <cell r="M2430">
            <v>22000</v>
          </cell>
          <cell r="N2430">
            <v>0</v>
          </cell>
          <cell r="P2430" t="str">
            <v>الاجهزه</v>
          </cell>
          <cell r="Q2430" t="str">
            <v>دفتر 5</v>
          </cell>
          <cell r="R2430">
            <v>57</v>
          </cell>
          <cell r="S2430">
            <v>44811</v>
          </cell>
          <cell r="T2430">
            <v>180879</v>
          </cell>
          <cell r="U2430">
            <v>1</v>
          </cell>
          <cell r="W2430">
            <v>44846</v>
          </cell>
          <cell r="X2430">
            <v>26</v>
          </cell>
          <cell r="Z2430">
            <v>1</v>
          </cell>
        </row>
        <row r="2431">
          <cell r="D2431" t="str">
            <v/>
          </cell>
          <cell r="E2431" t="str">
            <v>مستديم</v>
          </cell>
          <cell r="F2431" t="str">
            <v>مخزن المستديم</v>
          </cell>
          <cell r="G2431">
            <v>847</v>
          </cell>
          <cell r="H2431">
            <v>60</v>
          </cell>
          <cell r="I2431" t="str">
            <v>رايت انجل 3مل</v>
          </cell>
          <cell r="J2431" t="str">
            <v>عدد</v>
          </cell>
          <cell r="L2431">
            <v>0</v>
          </cell>
          <cell r="M2431">
            <v>460.27499999999998</v>
          </cell>
          <cell r="N2431">
            <v>0</v>
          </cell>
          <cell r="P2431" t="str">
            <v>الالات</v>
          </cell>
          <cell r="Q2431" t="str">
            <v>دفتر 2</v>
          </cell>
          <cell r="R2431">
            <v>63</v>
          </cell>
          <cell r="S2431">
            <v>44802</v>
          </cell>
          <cell r="T2431">
            <v>985088</v>
          </cell>
          <cell r="U2431">
            <v>4</v>
          </cell>
          <cell r="W2431">
            <v>44802</v>
          </cell>
          <cell r="X2431">
            <v>15</v>
          </cell>
          <cell r="Z2431">
            <v>4</v>
          </cell>
        </row>
        <row r="2432">
          <cell r="D2432" t="str">
            <v/>
          </cell>
          <cell r="E2432" t="str">
            <v>مستديم</v>
          </cell>
          <cell r="F2432" t="str">
            <v>مخزن المستديم</v>
          </cell>
          <cell r="G2432">
            <v>184</v>
          </cell>
          <cell r="H2432">
            <v>50</v>
          </cell>
          <cell r="I2432" t="str">
            <v>سخان كهرباء مياه</v>
          </cell>
          <cell r="J2432" t="str">
            <v>عدد</v>
          </cell>
          <cell r="L2432">
            <v>0</v>
          </cell>
          <cell r="M2432">
            <v>3363</v>
          </cell>
          <cell r="N2432">
            <v>0</v>
          </cell>
          <cell r="P2432" t="str">
            <v>الاجهزه</v>
          </cell>
          <cell r="Q2432" t="str">
            <v>دفتر 4</v>
          </cell>
          <cell r="R2432">
            <v>96</v>
          </cell>
          <cell r="S2432">
            <v>44786</v>
          </cell>
          <cell r="T2432">
            <v>181006</v>
          </cell>
          <cell r="U2432">
            <v>2</v>
          </cell>
          <cell r="W2432">
            <v>44786</v>
          </cell>
          <cell r="X2432">
            <v>10</v>
          </cell>
          <cell r="Z2432">
            <v>2</v>
          </cell>
        </row>
        <row r="2433">
          <cell r="D2433" t="str">
            <v/>
          </cell>
          <cell r="E2433" t="str">
            <v>مستديم</v>
          </cell>
          <cell r="F2433" t="str">
            <v>مخزن المستديم</v>
          </cell>
          <cell r="G2433">
            <v>1094</v>
          </cell>
          <cell r="H2433">
            <v>32</v>
          </cell>
          <cell r="I2433" t="str">
            <v>سرنجه محاليل BD3000</v>
          </cell>
          <cell r="J2433" t="str">
            <v>عدد</v>
          </cell>
          <cell r="K2433">
            <v>2</v>
          </cell>
          <cell r="L2433">
            <v>2</v>
          </cell>
          <cell r="M2433">
            <v>6500</v>
          </cell>
          <cell r="N2433">
            <v>13000</v>
          </cell>
          <cell r="P2433" t="str">
            <v>الاجهزه</v>
          </cell>
          <cell r="Q2433" t="str">
            <v>دفتر 5</v>
          </cell>
          <cell r="R2433">
            <v>30</v>
          </cell>
        </row>
        <row r="2434">
          <cell r="D2434" t="str">
            <v/>
          </cell>
          <cell r="E2434" t="str">
            <v>مستديم</v>
          </cell>
          <cell r="F2434" t="str">
            <v>مخزن المستديم</v>
          </cell>
          <cell r="G2434">
            <v>197</v>
          </cell>
          <cell r="H2434">
            <v>78</v>
          </cell>
          <cell r="I2434" t="str">
            <v>سرير كشف</v>
          </cell>
          <cell r="J2434" t="str">
            <v>عدد</v>
          </cell>
          <cell r="L2434">
            <v>1</v>
          </cell>
          <cell r="M2434">
            <v>800</v>
          </cell>
          <cell r="N2434">
            <v>800</v>
          </cell>
          <cell r="P2434" t="str">
            <v>الاثاث</v>
          </cell>
          <cell r="Q2434" t="str">
            <v>دفتر 2</v>
          </cell>
          <cell r="R2434">
            <v>42</v>
          </cell>
          <cell r="S2434">
            <v>44906</v>
          </cell>
          <cell r="T2434">
            <v>985094</v>
          </cell>
          <cell r="U2434">
            <v>1</v>
          </cell>
        </row>
        <row r="2435">
          <cell r="D2435" t="str">
            <v/>
          </cell>
          <cell r="E2435" t="str">
            <v>مستديم</v>
          </cell>
          <cell r="F2435" t="str">
            <v>مخزن المستديم</v>
          </cell>
          <cell r="G2435">
            <v>969</v>
          </cell>
          <cell r="H2435">
            <v>29</v>
          </cell>
          <cell r="I2435" t="str">
            <v>سرير مفصلى</v>
          </cell>
          <cell r="J2435" t="str">
            <v>عدد</v>
          </cell>
          <cell r="K2435">
            <v>2</v>
          </cell>
          <cell r="L2435">
            <v>0</v>
          </cell>
          <cell r="M2435">
            <v>1875</v>
          </cell>
          <cell r="N2435">
            <v>0</v>
          </cell>
          <cell r="P2435" t="str">
            <v>الاثاث</v>
          </cell>
          <cell r="Q2435" t="str">
            <v>دفتر 4</v>
          </cell>
          <cell r="R2435">
            <v>12</v>
          </cell>
          <cell r="S2435">
            <v>44793</v>
          </cell>
          <cell r="T2435">
            <v>12</v>
          </cell>
          <cell r="V2435">
            <v>2</v>
          </cell>
        </row>
        <row r="2436">
          <cell r="D2436" t="str">
            <v/>
          </cell>
          <cell r="E2436" t="str">
            <v>مستديم</v>
          </cell>
          <cell r="F2436" t="str">
            <v>مخزن المستديم</v>
          </cell>
          <cell r="G2436">
            <v>1076</v>
          </cell>
          <cell r="H2436">
            <v>23</v>
          </cell>
          <cell r="I2436" t="str">
            <v>سكينه قطع دائريه</v>
          </cell>
          <cell r="J2436" t="str">
            <v>عدد</v>
          </cell>
          <cell r="K2436">
            <v>3</v>
          </cell>
          <cell r="L2436">
            <v>3</v>
          </cell>
          <cell r="M2436">
            <v>2070</v>
          </cell>
          <cell r="N2436">
            <v>6210</v>
          </cell>
          <cell r="P2436" t="str">
            <v>الالات</v>
          </cell>
          <cell r="Q2436" t="str">
            <v>دفتر 3</v>
          </cell>
          <cell r="R2436">
            <v>13</v>
          </cell>
        </row>
        <row r="2437">
          <cell r="D2437" t="str">
            <v/>
          </cell>
          <cell r="E2437" t="str">
            <v>مستديم</v>
          </cell>
          <cell r="F2437" t="str">
            <v>مخزن المستديم</v>
          </cell>
          <cell r="G2437">
            <v>1036</v>
          </cell>
          <cell r="H2437">
            <v>26</v>
          </cell>
          <cell r="I2437" t="str">
            <v>سماعة طبيب</v>
          </cell>
          <cell r="J2437" t="str">
            <v>عدد</v>
          </cell>
          <cell r="K2437">
            <v>1</v>
          </cell>
          <cell r="L2437">
            <v>1</v>
          </cell>
          <cell r="M2437">
            <v>100</v>
          </cell>
          <cell r="N2437">
            <v>100</v>
          </cell>
          <cell r="P2437" t="str">
            <v>الاثاث</v>
          </cell>
          <cell r="Q2437" t="str">
            <v>دفتر 2</v>
          </cell>
          <cell r="R2437">
            <v>55</v>
          </cell>
        </row>
        <row r="2438">
          <cell r="D2438" t="str">
            <v/>
          </cell>
          <cell r="E2438" t="str">
            <v>مستديم</v>
          </cell>
          <cell r="F2438" t="str">
            <v>مخزن المستديم</v>
          </cell>
          <cell r="G2438">
            <v>1036</v>
          </cell>
          <cell r="H2438">
            <v>26</v>
          </cell>
          <cell r="I2438" t="str">
            <v>سماعة طبيب</v>
          </cell>
          <cell r="J2438" t="str">
            <v>عدد</v>
          </cell>
          <cell r="L2438">
            <v>10</v>
          </cell>
          <cell r="M2438">
            <v>239.4</v>
          </cell>
          <cell r="N2438">
            <v>2394</v>
          </cell>
          <cell r="P2438" t="str">
            <v>الاثاث</v>
          </cell>
          <cell r="Q2438" t="str">
            <v>دفتر 2</v>
          </cell>
          <cell r="R2438">
            <v>55</v>
          </cell>
          <cell r="S2438">
            <v>44920</v>
          </cell>
          <cell r="T2438">
            <v>181301</v>
          </cell>
          <cell r="U2438">
            <v>10</v>
          </cell>
        </row>
        <row r="2439">
          <cell r="D2439" t="str">
            <v/>
          </cell>
          <cell r="E2439" t="str">
            <v>مستديم</v>
          </cell>
          <cell r="F2439" t="str">
            <v>مخزن المستديم</v>
          </cell>
          <cell r="G2439">
            <v>1151</v>
          </cell>
          <cell r="H2439">
            <v>70</v>
          </cell>
          <cell r="I2439" t="str">
            <v xml:space="preserve">سويتش 2530 </v>
          </cell>
          <cell r="J2439" t="str">
            <v>عدد</v>
          </cell>
          <cell r="L2439">
            <v>0</v>
          </cell>
          <cell r="M2439">
            <v>35200</v>
          </cell>
          <cell r="N2439">
            <v>0</v>
          </cell>
          <cell r="P2439" t="str">
            <v>الاجهزه</v>
          </cell>
          <cell r="Q2439" t="str">
            <v>دفتر 5</v>
          </cell>
          <cell r="R2439">
            <v>54</v>
          </cell>
          <cell r="S2439">
            <v>44811</v>
          </cell>
          <cell r="T2439">
            <v>180879</v>
          </cell>
          <cell r="U2439">
            <v>1</v>
          </cell>
          <cell r="W2439">
            <v>44846</v>
          </cell>
          <cell r="X2439">
            <v>27</v>
          </cell>
          <cell r="Z2439">
            <v>1</v>
          </cell>
        </row>
        <row r="2440">
          <cell r="D2440" t="str">
            <v/>
          </cell>
          <cell r="E2440" t="str">
            <v>مستديم</v>
          </cell>
          <cell r="F2440" t="str">
            <v>مخزن المستديم</v>
          </cell>
          <cell r="G2440">
            <v>216</v>
          </cell>
          <cell r="H2440">
            <v>9</v>
          </cell>
          <cell r="I2440" t="str">
            <v xml:space="preserve">سويتش الكاتيل </v>
          </cell>
          <cell r="J2440" t="str">
            <v>عدد</v>
          </cell>
          <cell r="K2440">
            <v>1</v>
          </cell>
          <cell r="L2440">
            <v>1</v>
          </cell>
          <cell r="M2440">
            <v>700</v>
          </cell>
          <cell r="N2440">
            <v>700</v>
          </cell>
          <cell r="P2440" t="str">
            <v>الاجهزه</v>
          </cell>
          <cell r="Q2440" t="str">
            <v>دفتر 3</v>
          </cell>
          <cell r="R2440">
            <v>47</v>
          </cell>
        </row>
        <row r="2441">
          <cell r="D2441" t="str">
            <v/>
          </cell>
          <cell r="E2441" t="str">
            <v>مستديم</v>
          </cell>
          <cell r="F2441" t="str">
            <v>مخزن المستديم</v>
          </cell>
          <cell r="G2441">
            <v>1150</v>
          </cell>
          <cell r="H2441">
            <v>69</v>
          </cell>
          <cell r="I2441" t="str">
            <v>سيرفر HP 360</v>
          </cell>
          <cell r="J2441" t="str">
            <v>عدد</v>
          </cell>
          <cell r="L2441">
            <v>0</v>
          </cell>
          <cell r="M2441">
            <v>165000</v>
          </cell>
          <cell r="N2441">
            <v>0</v>
          </cell>
          <cell r="P2441" t="str">
            <v>الاجهزه</v>
          </cell>
          <cell r="Q2441" t="str">
            <v>دفتر 5</v>
          </cell>
          <cell r="R2441">
            <v>53</v>
          </cell>
          <cell r="S2441">
            <v>44811</v>
          </cell>
          <cell r="T2441">
            <v>180879</v>
          </cell>
          <cell r="U2441">
            <v>1</v>
          </cell>
          <cell r="W2441">
            <v>44846</v>
          </cell>
          <cell r="X2441">
            <v>26</v>
          </cell>
          <cell r="Z2441">
            <v>1</v>
          </cell>
        </row>
        <row r="2442">
          <cell r="D2442" t="str">
            <v/>
          </cell>
          <cell r="E2442" t="str">
            <v>مستديم</v>
          </cell>
          <cell r="F2442" t="str">
            <v>مخزن المستديم</v>
          </cell>
          <cell r="G2442">
            <v>1037</v>
          </cell>
          <cell r="H2442">
            <v>20</v>
          </cell>
          <cell r="I2442" t="str">
            <v>شاحن اقلام قياس جرعات الاشعة</v>
          </cell>
          <cell r="J2442" t="str">
            <v>عدد</v>
          </cell>
          <cell r="K2442">
            <v>3</v>
          </cell>
          <cell r="L2442">
            <v>3</v>
          </cell>
          <cell r="M2442">
            <v>2420</v>
          </cell>
          <cell r="N2442">
            <v>7260</v>
          </cell>
          <cell r="P2442" t="str">
            <v>الاجهزه</v>
          </cell>
          <cell r="Q2442" t="str">
            <v>دفتر 2</v>
          </cell>
          <cell r="R2442">
            <v>30</v>
          </cell>
        </row>
        <row r="2443">
          <cell r="D2443" t="str">
            <v/>
          </cell>
          <cell r="E2443" t="str">
            <v>مستديم</v>
          </cell>
          <cell r="F2443" t="str">
            <v>مخزن المستديم</v>
          </cell>
          <cell r="G2443">
            <v>1110</v>
          </cell>
          <cell r="H2443">
            <v>37</v>
          </cell>
          <cell r="I2443" t="str">
            <v>شاشه 19 بوصه lcd</v>
          </cell>
          <cell r="J2443" t="str">
            <v>عدد</v>
          </cell>
          <cell r="K2443">
            <v>2</v>
          </cell>
          <cell r="L2443">
            <v>1</v>
          </cell>
          <cell r="M2443">
            <v>750</v>
          </cell>
          <cell r="N2443">
            <v>750</v>
          </cell>
          <cell r="P2443" t="str">
            <v>الاجهزه</v>
          </cell>
          <cell r="Q2443" t="str">
            <v>دفتر 2</v>
          </cell>
          <cell r="R2443">
            <v>29</v>
          </cell>
          <cell r="S2443">
            <v>44815</v>
          </cell>
          <cell r="T2443">
            <v>18</v>
          </cell>
          <cell r="V2443">
            <v>1</v>
          </cell>
        </row>
        <row r="2444">
          <cell r="D2444" t="str">
            <v/>
          </cell>
          <cell r="E2444" t="str">
            <v>مستديم</v>
          </cell>
          <cell r="F2444" t="str">
            <v>مخزن المستديم</v>
          </cell>
          <cell r="G2444">
            <v>1165</v>
          </cell>
          <cell r="H2444">
            <v>77</v>
          </cell>
          <cell r="I2444" t="str">
            <v>شاشه 32 تورنيدو</v>
          </cell>
          <cell r="J2444" t="str">
            <v>عدد</v>
          </cell>
          <cell r="L2444">
            <v>0</v>
          </cell>
          <cell r="M2444">
            <v>3500</v>
          </cell>
          <cell r="N2444">
            <v>0</v>
          </cell>
          <cell r="P2444" t="str">
            <v>الاجهزه</v>
          </cell>
          <cell r="Q2444" t="str">
            <v>دفتر 1</v>
          </cell>
          <cell r="R2444">
            <v>43</v>
          </cell>
          <cell r="S2444">
            <v>44861</v>
          </cell>
          <cell r="T2444">
            <v>985092</v>
          </cell>
          <cell r="U2444">
            <v>1</v>
          </cell>
          <cell r="W2444">
            <v>44873</v>
          </cell>
          <cell r="X2444">
            <v>37</v>
          </cell>
          <cell r="Z2444">
            <v>1</v>
          </cell>
        </row>
        <row r="2445">
          <cell r="D2445" t="str">
            <v/>
          </cell>
          <cell r="E2445" t="str">
            <v>مستديم</v>
          </cell>
          <cell r="F2445" t="str">
            <v>مخزن المستديم</v>
          </cell>
          <cell r="G2445">
            <v>663</v>
          </cell>
          <cell r="H2445">
            <v>39</v>
          </cell>
          <cell r="I2445" t="str">
            <v>شريحه ماركه اتصالات</v>
          </cell>
          <cell r="J2445" t="str">
            <v>عدد</v>
          </cell>
          <cell r="K2445">
            <v>1</v>
          </cell>
          <cell r="L2445">
            <v>1</v>
          </cell>
          <cell r="M2445">
            <v>100</v>
          </cell>
          <cell r="N2445">
            <v>100</v>
          </cell>
          <cell r="P2445" t="str">
            <v>الاثاث</v>
          </cell>
          <cell r="Q2445" t="str">
            <v>دفتر 4</v>
          </cell>
          <cell r="R2445">
            <v>61</v>
          </cell>
        </row>
        <row r="2446">
          <cell r="D2446" t="str">
            <v/>
          </cell>
          <cell r="E2446" t="str">
            <v>مستديم</v>
          </cell>
          <cell r="F2446" t="str">
            <v>مخزن المستديم</v>
          </cell>
          <cell r="G2446">
            <v>232</v>
          </cell>
          <cell r="H2446">
            <v>15</v>
          </cell>
          <cell r="I2446" t="str">
            <v xml:space="preserve">شفاط حائط 65 × 65 </v>
          </cell>
          <cell r="J2446" t="str">
            <v>عدد</v>
          </cell>
          <cell r="K2446">
            <v>1</v>
          </cell>
          <cell r="L2446">
            <v>1</v>
          </cell>
          <cell r="M2446">
            <v>3363</v>
          </cell>
          <cell r="N2446">
            <v>3363</v>
          </cell>
          <cell r="P2446" t="str">
            <v>الاجهزه</v>
          </cell>
          <cell r="Q2446" t="str">
            <v>دفتر 3</v>
          </cell>
          <cell r="R2446">
            <v>68</v>
          </cell>
        </row>
        <row r="2447">
          <cell r="D2447" t="str">
            <v/>
          </cell>
          <cell r="E2447" t="str">
            <v>مستديم</v>
          </cell>
          <cell r="F2447" t="str">
            <v>مخزن المستديم</v>
          </cell>
          <cell r="G2447">
            <v>232</v>
          </cell>
          <cell r="H2447">
            <v>15</v>
          </cell>
          <cell r="I2447" t="str">
            <v xml:space="preserve">شفاط حائط 65 × 65 </v>
          </cell>
          <cell r="J2447" t="str">
            <v>عدد</v>
          </cell>
          <cell r="L2447">
            <v>0</v>
          </cell>
          <cell r="M2447">
            <v>4332</v>
          </cell>
          <cell r="N2447">
            <v>0</v>
          </cell>
          <cell r="P2447" t="str">
            <v>الاجهزه</v>
          </cell>
          <cell r="Q2447" t="str">
            <v>دفتر 3</v>
          </cell>
          <cell r="R2447">
            <v>68</v>
          </cell>
          <cell r="S2447">
            <v>44801</v>
          </cell>
          <cell r="T2447">
            <v>181008</v>
          </cell>
          <cell r="U2447">
            <v>2</v>
          </cell>
          <cell r="W2447">
            <v>44802</v>
          </cell>
          <cell r="X2447">
            <v>16</v>
          </cell>
          <cell r="Z2447">
            <v>2</v>
          </cell>
        </row>
        <row r="2448">
          <cell r="D2448" t="str">
            <v/>
          </cell>
          <cell r="E2448" t="str">
            <v>مستديم</v>
          </cell>
          <cell r="F2448" t="str">
            <v>مخزن المستديم</v>
          </cell>
          <cell r="G2448">
            <v>647</v>
          </cell>
          <cell r="H2448">
            <v>8</v>
          </cell>
          <cell r="I2448" t="str">
            <v>طابعة باركود</v>
          </cell>
          <cell r="J2448" t="str">
            <v>عدد</v>
          </cell>
          <cell r="K2448">
            <v>2</v>
          </cell>
          <cell r="L2448">
            <v>2</v>
          </cell>
          <cell r="M2448">
            <v>660</v>
          </cell>
          <cell r="N2448">
            <v>1320</v>
          </cell>
          <cell r="P2448" t="str">
            <v>الاجهزه</v>
          </cell>
          <cell r="Q2448" t="str">
            <v>دفتر 3</v>
          </cell>
          <cell r="R2448">
            <v>84</v>
          </cell>
        </row>
        <row r="2449">
          <cell r="D2449" t="str">
            <v/>
          </cell>
          <cell r="E2449" t="str">
            <v>مستديم</v>
          </cell>
          <cell r="F2449" t="str">
            <v>مخزن المستديم</v>
          </cell>
          <cell r="G2449">
            <v>1149</v>
          </cell>
          <cell r="H2449">
            <v>68</v>
          </cell>
          <cell r="I2449" t="str">
            <v>طابعه HP Laser MFP227</v>
          </cell>
          <cell r="J2449" t="str">
            <v>عدد</v>
          </cell>
          <cell r="L2449">
            <v>0</v>
          </cell>
          <cell r="M2449">
            <v>8109</v>
          </cell>
          <cell r="N2449">
            <v>0</v>
          </cell>
          <cell r="P2449" t="str">
            <v>الاجهزه</v>
          </cell>
          <cell r="Q2449" t="str">
            <v>دفتر 5</v>
          </cell>
          <cell r="R2449">
            <v>52</v>
          </cell>
          <cell r="S2449">
            <v>44811</v>
          </cell>
          <cell r="T2449">
            <v>180879</v>
          </cell>
          <cell r="U2449">
            <v>1</v>
          </cell>
          <cell r="W2449">
            <v>44846</v>
          </cell>
          <cell r="X2449">
            <v>26</v>
          </cell>
          <cell r="Z2449">
            <v>1</v>
          </cell>
        </row>
        <row r="2450">
          <cell r="D2450" t="str">
            <v/>
          </cell>
          <cell r="E2450" t="str">
            <v>مستديم</v>
          </cell>
          <cell r="F2450" t="str">
            <v>مخزن المستديم</v>
          </cell>
          <cell r="G2450">
            <v>656</v>
          </cell>
          <cell r="H2450">
            <v>7</v>
          </cell>
          <cell r="I2450" t="str">
            <v>قارئى باركود</v>
          </cell>
          <cell r="J2450" t="str">
            <v>عدد</v>
          </cell>
          <cell r="K2450">
            <v>2</v>
          </cell>
          <cell r="L2450">
            <v>2</v>
          </cell>
          <cell r="M2450">
            <v>745</v>
          </cell>
          <cell r="N2450">
            <v>1490</v>
          </cell>
          <cell r="P2450" t="str">
            <v>الاجهزه</v>
          </cell>
          <cell r="Q2450" t="str">
            <v>دفتر 4</v>
          </cell>
          <cell r="R2450">
            <v>11</v>
          </cell>
        </row>
        <row r="2451">
          <cell r="D2451" t="str">
            <v/>
          </cell>
          <cell r="E2451" t="str">
            <v>مستديم</v>
          </cell>
          <cell r="F2451" t="str">
            <v>مخزن المستديم</v>
          </cell>
          <cell r="G2451">
            <v>298</v>
          </cell>
          <cell r="H2451">
            <v>19</v>
          </cell>
          <cell r="I2451" t="str">
            <v>كاميرا 1200 خط داخلي 2 ميجا</v>
          </cell>
          <cell r="J2451" t="str">
            <v>عدد</v>
          </cell>
          <cell r="K2451">
            <v>1</v>
          </cell>
          <cell r="L2451">
            <v>1</v>
          </cell>
          <cell r="M2451">
            <v>610</v>
          </cell>
          <cell r="N2451">
            <v>610</v>
          </cell>
          <cell r="P2451" t="str">
            <v>الاجهزه</v>
          </cell>
          <cell r="Q2451" t="str">
            <v>دفتر 5</v>
          </cell>
          <cell r="R2451">
            <v>19</v>
          </cell>
        </row>
        <row r="2452">
          <cell r="D2452" t="str">
            <v/>
          </cell>
          <cell r="E2452" t="str">
            <v>مستديم</v>
          </cell>
          <cell r="F2452" t="str">
            <v>مخزن المستديم</v>
          </cell>
          <cell r="G2452">
            <v>302</v>
          </cell>
          <cell r="H2452">
            <v>17</v>
          </cell>
          <cell r="I2452" t="str">
            <v>كاميرا 1200 خط ليل خارجي</v>
          </cell>
          <cell r="J2452" t="str">
            <v>عدد</v>
          </cell>
          <cell r="K2452">
            <v>2</v>
          </cell>
          <cell r="L2452">
            <v>2</v>
          </cell>
          <cell r="M2452">
            <v>732.5</v>
          </cell>
          <cell r="N2452">
            <v>1465</v>
          </cell>
          <cell r="P2452" t="str">
            <v>الاجهزه</v>
          </cell>
          <cell r="Q2452" t="str">
            <v>دفتر 5</v>
          </cell>
          <cell r="R2452">
            <v>20</v>
          </cell>
        </row>
        <row r="2453">
          <cell r="D2453" t="str">
            <v/>
          </cell>
          <cell r="E2453" t="str">
            <v>مستديم</v>
          </cell>
          <cell r="F2453" t="str">
            <v>مخزن المستديم</v>
          </cell>
          <cell r="G2453">
            <v>299</v>
          </cell>
          <cell r="H2453">
            <v>16</v>
          </cell>
          <cell r="I2453" t="str">
            <v xml:space="preserve">كاميرا 1200 خط ليل خارجي ضد المياه </v>
          </cell>
          <cell r="J2453" t="str">
            <v>عدد</v>
          </cell>
          <cell r="K2453">
            <v>3</v>
          </cell>
          <cell r="L2453">
            <v>3</v>
          </cell>
          <cell r="M2453">
            <v>880</v>
          </cell>
          <cell r="N2453">
            <v>2640</v>
          </cell>
          <cell r="P2453" t="str">
            <v>الاجهزه</v>
          </cell>
          <cell r="Q2453" t="str">
            <v>دفتر 5</v>
          </cell>
          <cell r="R2453">
            <v>21</v>
          </cell>
        </row>
        <row r="2454">
          <cell r="D2454" t="str">
            <v/>
          </cell>
          <cell r="E2454" t="str">
            <v>مستديم</v>
          </cell>
          <cell r="F2454" t="str">
            <v>مخزن المستديم</v>
          </cell>
          <cell r="G2454">
            <v>300</v>
          </cell>
          <cell r="H2454">
            <v>18</v>
          </cell>
          <cell r="I2454" t="str">
            <v>كاميرا 1200 خط ليل داخلي</v>
          </cell>
          <cell r="J2454" t="str">
            <v>عدد</v>
          </cell>
          <cell r="K2454">
            <v>2</v>
          </cell>
          <cell r="L2454">
            <v>2</v>
          </cell>
          <cell r="M2454">
            <v>732.5</v>
          </cell>
          <cell r="N2454">
            <v>1465</v>
          </cell>
          <cell r="P2454" t="str">
            <v>الاجهزه</v>
          </cell>
          <cell r="Q2454" t="str">
            <v>دفتر 5</v>
          </cell>
          <cell r="R2454">
            <v>22</v>
          </cell>
        </row>
        <row r="2455">
          <cell r="D2455" t="str">
            <v/>
          </cell>
          <cell r="E2455" t="str">
            <v>مستديم</v>
          </cell>
          <cell r="F2455" t="str">
            <v>مخزن المستديم</v>
          </cell>
          <cell r="G2455">
            <v>1153</v>
          </cell>
          <cell r="H2455">
            <v>72</v>
          </cell>
          <cell r="I2455" t="str">
            <v>كاميرا IP66-1K</v>
          </cell>
          <cell r="J2455" t="str">
            <v>عدد</v>
          </cell>
          <cell r="L2455">
            <v>0</v>
          </cell>
          <cell r="M2455">
            <v>48400</v>
          </cell>
          <cell r="N2455">
            <v>0</v>
          </cell>
          <cell r="P2455" t="str">
            <v>الاجهزه</v>
          </cell>
          <cell r="Q2455" t="str">
            <v>دفتر 5</v>
          </cell>
          <cell r="R2455">
            <v>56</v>
          </cell>
          <cell r="S2455">
            <v>44811</v>
          </cell>
          <cell r="T2455">
            <v>180879</v>
          </cell>
          <cell r="U2455">
            <v>1</v>
          </cell>
          <cell r="W2455">
            <v>44846</v>
          </cell>
          <cell r="X2455">
            <v>27</v>
          </cell>
          <cell r="Z2455">
            <v>1</v>
          </cell>
        </row>
        <row r="2456">
          <cell r="D2456" t="str">
            <v/>
          </cell>
          <cell r="E2456" t="str">
            <v>مستديم</v>
          </cell>
          <cell r="F2456" t="str">
            <v>مخزن المستديم</v>
          </cell>
          <cell r="G2456">
            <v>301</v>
          </cell>
          <cell r="H2456">
            <v>25</v>
          </cell>
          <cell r="I2456" t="str">
            <v>كاميرا دوم</v>
          </cell>
          <cell r="J2456" t="str">
            <v>عدد</v>
          </cell>
          <cell r="K2456">
            <v>1</v>
          </cell>
          <cell r="L2456">
            <v>1</v>
          </cell>
          <cell r="M2456">
            <v>399</v>
          </cell>
          <cell r="N2456">
            <v>399</v>
          </cell>
          <cell r="P2456" t="str">
            <v>الاجهزه</v>
          </cell>
          <cell r="Q2456" t="str">
            <v>دفتر 5</v>
          </cell>
          <cell r="R2456">
            <v>23</v>
          </cell>
        </row>
        <row r="2457">
          <cell r="D2457" t="str">
            <v/>
          </cell>
          <cell r="E2457" t="str">
            <v>مستديم</v>
          </cell>
          <cell r="F2457" t="str">
            <v>مخزن المستديم</v>
          </cell>
          <cell r="G2457">
            <v>333</v>
          </cell>
          <cell r="H2457">
            <v>33</v>
          </cell>
          <cell r="I2457" t="str">
            <v>كرسى متحرك للمرضى</v>
          </cell>
          <cell r="J2457" t="str">
            <v>عدد</v>
          </cell>
          <cell r="K2457">
            <v>1</v>
          </cell>
          <cell r="L2457">
            <v>1</v>
          </cell>
          <cell r="M2457">
            <v>1500</v>
          </cell>
          <cell r="N2457">
            <v>1500</v>
          </cell>
          <cell r="P2457" t="str">
            <v>الاثاث</v>
          </cell>
          <cell r="Q2457" t="str">
            <v>دفتر 3</v>
          </cell>
          <cell r="R2457">
            <v>48</v>
          </cell>
        </row>
        <row r="2458">
          <cell r="D2458" t="str">
            <v/>
          </cell>
          <cell r="E2458" t="str">
            <v>مستديم</v>
          </cell>
          <cell r="F2458" t="str">
            <v>مخزن المستديم</v>
          </cell>
          <cell r="G2458">
            <v>1075</v>
          </cell>
          <cell r="H2458">
            <v>22</v>
          </cell>
          <cell r="I2458" t="str">
            <v>لوب كى منحنى</v>
          </cell>
          <cell r="J2458" t="str">
            <v>عدد</v>
          </cell>
          <cell r="K2458">
            <v>3</v>
          </cell>
          <cell r="L2458">
            <v>3</v>
          </cell>
          <cell r="M2458">
            <v>1575</v>
          </cell>
          <cell r="N2458">
            <v>4725</v>
          </cell>
          <cell r="P2458" t="str">
            <v>الالات</v>
          </cell>
          <cell r="Q2458" t="str">
            <v>دفتر 3</v>
          </cell>
          <cell r="R2458">
            <v>12</v>
          </cell>
        </row>
        <row r="2459">
          <cell r="D2459" t="str">
            <v/>
          </cell>
          <cell r="E2459" t="str">
            <v>مستديم</v>
          </cell>
          <cell r="F2459" t="str">
            <v>مخزن المستديم</v>
          </cell>
          <cell r="G2459">
            <v>1144</v>
          </cell>
          <cell r="H2459">
            <v>55</v>
          </cell>
          <cell r="I2459" t="str">
            <v>ماسك ابر رايدر 15 سم يد مدهب</v>
          </cell>
          <cell r="J2459" t="str">
            <v>عدد</v>
          </cell>
          <cell r="L2459">
            <v>0</v>
          </cell>
          <cell r="M2459">
            <v>1211.25</v>
          </cell>
          <cell r="N2459">
            <v>0</v>
          </cell>
          <cell r="P2459" t="str">
            <v>الالات</v>
          </cell>
          <cell r="Q2459" t="str">
            <v>دفتر 3</v>
          </cell>
          <cell r="R2459">
            <v>15</v>
          </cell>
          <cell r="S2459">
            <v>44802</v>
          </cell>
          <cell r="T2459">
            <v>985088</v>
          </cell>
          <cell r="U2459">
            <v>8</v>
          </cell>
          <cell r="W2459">
            <v>44802</v>
          </cell>
          <cell r="X2459">
            <v>14</v>
          </cell>
          <cell r="Z2459">
            <v>8</v>
          </cell>
        </row>
        <row r="2460">
          <cell r="D2460" t="str">
            <v/>
          </cell>
          <cell r="E2460" t="str">
            <v>مستديم</v>
          </cell>
          <cell r="F2460" t="str">
            <v>مخزن المستديم</v>
          </cell>
          <cell r="G2460">
            <v>688</v>
          </cell>
          <cell r="H2460">
            <v>21</v>
          </cell>
          <cell r="I2460" t="str">
            <v>محطة مركزية ماركة نيوكوهدن</v>
          </cell>
          <cell r="J2460" t="str">
            <v>عدد</v>
          </cell>
          <cell r="K2460">
            <v>1</v>
          </cell>
          <cell r="L2460">
            <v>1</v>
          </cell>
          <cell r="M2460">
            <v>16650</v>
          </cell>
          <cell r="N2460">
            <v>16650</v>
          </cell>
          <cell r="P2460" t="str">
            <v>الاجهزه</v>
          </cell>
          <cell r="Q2460" t="str">
            <v>دفتر 4</v>
          </cell>
          <cell r="R2460">
            <v>61</v>
          </cell>
        </row>
        <row r="2461">
          <cell r="D2461" t="str">
            <v/>
          </cell>
          <cell r="E2461" t="str">
            <v>مستديم</v>
          </cell>
          <cell r="F2461" t="str">
            <v>مخزن المستديم</v>
          </cell>
          <cell r="G2461">
            <v>375</v>
          </cell>
          <cell r="H2461">
            <v>79</v>
          </cell>
          <cell r="I2461" t="str">
            <v>مرتبه هوائيه</v>
          </cell>
          <cell r="J2461" t="str">
            <v>عدد</v>
          </cell>
          <cell r="L2461">
            <v>2</v>
          </cell>
          <cell r="M2461">
            <v>133.80000000000001</v>
          </cell>
          <cell r="N2461">
            <v>267.60000000000002</v>
          </cell>
          <cell r="O2461" t="str">
            <v>فرعى</v>
          </cell>
          <cell r="P2461" t="str">
            <v>الاجهزه</v>
          </cell>
          <cell r="Q2461" t="str">
            <v>دفتر 4</v>
          </cell>
          <cell r="R2461">
            <v>68</v>
          </cell>
          <cell r="S2461">
            <v>44913</v>
          </cell>
          <cell r="T2461">
            <v>180900</v>
          </cell>
          <cell r="U2461">
            <v>20</v>
          </cell>
          <cell r="W2461">
            <v>45278</v>
          </cell>
          <cell r="X2461">
            <v>42</v>
          </cell>
          <cell r="Z2461">
            <v>4</v>
          </cell>
          <cell r="AA2461">
            <v>45278</v>
          </cell>
          <cell r="AB2461">
            <v>43</v>
          </cell>
          <cell r="AD2461">
            <v>7</v>
          </cell>
          <cell r="AE2461">
            <v>45278</v>
          </cell>
        </row>
        <row r="2462">
          <cell r="D2462" t="str">
            <v/>
          </cell>
          <cell r="E2462" t="str">
            <v>مستديم</v>
          </cell>
          <cell r="F2462" t="str">
            <v>مخزن المستديم</v>
          </cell>
          <cell r="G2462">
            <v>1100</v>
          </cell>
          <cell r="H2462">
            <v>51</v>
          </cell>
          <cell r="I2462" t="str">
            <v>مروحة حائط فريش 18بوصه شبح</v>
          </cell>
          <cell r="J2462" t="str">
            <v>عدد</v>
          </cell>
          <cell r="L2462">
            <v>0</v>
          </cell>
          <cell r="M2462">
            <v>1368</v>
          </cell>
          <cell r="N2462">
            <v>0</v>
          </cell>
          <cell r="P2462" t="str">
            <v>الاجهزه</v>
          </cell>
          <cell r="Q2462" t="str">
            <v>دفتر 5</v>
          </cell>
          <cell r="R2462">
            <v>33</v>
          </cell>
          <cell r="S2462">
            <v>44786</v>
          </cell>
          <cell r="T2462">
            <v>181006</v>
          </cell>
          <cell r="U2462">
            <v>2</v>
          </cell>
          <cell r="W2462">
            <v>44786</v>
          </cell>
          <cell r="X2462">
            <v>10</v>
          </cell>
          <cell r="Z2462">
            <v>1</v>
          </cell>
          <cell r="AA2462">
            <v>44786</v>
          </cell>
          <cell r="AB2462">
            <v>11</v>
          </cell>
          <cell r="AD2462">
            <v>1</v>
          </cell>
        </row>
        <row r="2463">
          <cell r="D2463" t="str">
            <v/>
          </cell>
          <cell r="E2463" t="str">
            <v>مستديم</v>
          </cell>
          <cell r="F2463" t="str">
            <v>مخزن المستديم</v>
          </cell>
          <cell r="G2463">
            <v>1142</v>
          </cell>
          <cell r="H2463">
            <v>53</v>
          </cell>
          <cell r="I2463" t="str">
            <v>مشرح فرايد 18سم مزدوج</v>
          </cell>
          <cell r="J2463" t="str">
            <v>عدد</v>
          </cell>
          <cell r="L2463">
            <v>0</v>
          </cell>
          <cell r="M2463">
            <v>400</v>
          </cell>
          <cell r="N2463">
            <v>0</v>
          </cell>
          <cell r="P2463" t="str">
            <v>الالات</v>
          </cell>
          <cell r="Q2463" t="str">
            <v>دفتر 2</v>
          </cell>
          <cell r="R2463">
            <v>74</v>
          </cell>
          <cell r="S2463">
            <v>44802</v>
          </cell>
          <cell r="T2463">
            <v>985087</v>
          </cell>
          <cell r="U2463">
            <v>1</v>
          </cell>
          <cell r="W2463">
            <v>44802</v>
          </cell>
          <cell r="X2463">
            <v>15</v>
          </cell>
          <cell r="Z2463">
            <v>1</v>
          </cell>
        </row>
        <row r="2464">
          <cell r="D2464" t="str">
            <v/>
          </cell>
          <cell r="E2464" t="str">
            <v>مستديم</v>
          </cell>
          <cell r="F2464" t="str">
            <v>مخزن المستديم</v>
          </cell>
          <cell r="G2464">
            <v>1141</v>
          </cell>
          <cell r="H2464">
            <v>52</v>
          </cell>
          <cell r="I2464" t="str">
            <v>مشرح ماكدونالد 19سم مزدوج</v>
          </cell>
          <cell r="J2464" t="str">
            <v>عدد</v>
          </cell>
          <cell r="L2464">
            <v>0</v>
          </cell>
          <cell r="M2464">
            <v>350</v>
          </cell>
          <cell r="N2464">
            <v>0</v>
          </cell>
          <cell r="P2464" t="str">
            <v>الالات</v>
          </cell>
          <cell r="Q2464" t="str">
            <v>دفتر 2</v>
          </cell>
          <cell r="R2464">
            <v>73</v>
          </cell>
          <cell r="S2464">
            <v>44802</v>
          </cell>
          <cell r="T2464">
            <v>985087</v>
          </cell>
          <cell r="U2464">
            <v>1</v>
          </cell>
          <cell r="W2464">
            <v>44802</v>
          </cell>
          <cell r="X2464">
            <v>15</v>
          </cell>
          <cell r="Z2464">
            <v>1</v>
          </cell>
        </row>
        <row r="2465">
          <cell r="D2465" t="str">
            <v/>
          </cell>
          <cell r="E2465" t="str">
            <v>مستديم</v>
          </cell>
          <cell r="F2465" t="str">
            <v>مخزن المستديم</v>
          </cell>
          <cell r="G2465">
            <v>1140</v>
          </cell>
          <cell r="H2465">
            <v>48</v>
          </cell>
          <cell r="I2465" t="str">
            <v>مضخه محاليل ENMINO</v>
          </cell>
          <cell r="J2465" t="str">
            <v>عدد</v>
          </cell>
          <cell r="L2465">
            <v>0</v>
          </cell>
          <cell r="M2465">
            <v>8375</v>
          </cell>
          <cell r="N2465">
            <v>0</v>
          </cell>
          <cell r="P2465" t="str">
            <v>الاجهزه</v>
          </cell>
          <cell r="Q2465" t="str">
            <v>دفتر 5</v>
          </cell>
          <cell r="R2465">
            <v>49</v>
          </cell>
          <cell r="S2465">
            <v>44773</v>
          </cell>
          <cell r="T2465">
            <v>985084</v>
          </cell>
          <cell r="U2465">
            <v>2</v>
          </cell>
          <cell r="W2465">
            <v>44773</v>
          </cell>
          <cell r="X2465">
            <v>7</v>
          </cell>
          <cell r="Z2465">
            <v>2</v>
          </cell>
        </row>
        <row r="2466">
          <cell r="D2466" t="str">
            <v/>
          </cell>
          <cell r="E2466" t="str">
            <v>مستديم</v>
          </cell>
          <cell r="F2466" t="str">
            <v>مخزن المستديم</v>
          </cell>
          <cell r="G2466">
            <v>1135</v>
          </cell>
          <cell r="H2466">
            <v>43</v>
          </cell>
          <cell r="I2466" t="str">
            <v>مضخه محاليل SN SINO MDT 1800V</v>
          </cell>
          <cell r="J2466" t="str">
            <v>عدد</v>
          </cell>
          <cell r="L2466">
            <v>0</v>
          </cell>
          <cell r="M2466">
            <v>6500</v>
          </cell>
          <cell r="N2466">
            <v>0</v>
          </cell>
          <cell r="P2466" t="str">
            <v>الاجهزه</v>
          </cell>
          <cell r="Q2466" t="str">
            <v>دفتر 5</v>
          </cell>
          <cell r="R2466">
            <v>44</v>
          </cell>
          <cell r="S2466">
            <v>44760</v>
          </cell>
          <cell r="T2466">
            <v>985080</v>
          </cell>
          <cell r="U2466">
            <v>2</v>
          </cell>
          <cell r="W2466">
            <v>44750</v>
          </cell>
          <cell r="X2466">
            <v>5</v>
          </cell>
          <cell r="Z2466">
            <v>2</v>
          </cell>
        </row>
        <row r="2467">
          <cell r="D2467" t="str">
            <v/>
          </cell>
          <cell r="E2467" t="str">
            <v>مستديم</v>
          </cell>
          <cell r="F2467" t="str">
            <v>مخزن المستديم</v>
          </cell>
          <cell r="G2467">
            <v>215</v>
          </cell>
          <cell r="H2467">
            <v>73</v>
          </cell>
          <cell r="I2467" t="str">
            <v xml:space="preserve">مضخه محاليل كهربائيه مندراى </v>
          </cell>
          <cell r="J2467" t="str">
            <v>عدد</v>
          </cell>
          <cell r="L2467">
            <v>0</v>
          </cell>
          <cell r="M2467">
            <v>7000</v>
          </cell>
          <cell r="N2467">
            <v>0</v>
          </cell>
          <cell r="P2467" t="str">
            <v>الاجهزه</v>
          </cell>
          <cell r="Q2467" t="str">
            <v>دفتر 5</v>
          </cell>
          <cell r="R2467">
            <v>59</v>
          </cell>
          <cell r="S2467">
            <v>44843</v>
          </cell>
          <cell r="T2467">
            <v>180888</v>
          </cell>
          <cell r="U2467">
            <v>16</v>
          </cell>
          <cell r="W2467">
            <v>45277</v>
          </cell>
          <cell r="X2467">
            <v>41</v>
          </cell>
          <cell r="Z2467">
            <v>3</v>
          </cell>
          <cell r="AA2467">
            <v>45285</v>
          </cell>
          <cell r="AB2467">
            <v>48</v>
          </cell>
          <cell r="AD2467">
            <v>8</v>
          </cell>
          <cell r="AE2467">
            <v>44922</v>
          </cell>
        </row>
        <row r="2468">
          <cell r="D2468" t="str">
            <v/>
          </cell>
          <cell r="E2468" t="str">
            <v>مستديم</v>
          </cell>
          <cell r="F2468" t="str">
            <v>مخزن المستديم</v>
          </cell>
          <cell r="G2468">
            <v>958</v>
          </cell>
          <cell r="H2468">
            <v>28</v>
          </cell>
          <cell r="I2468" t="str">
            <v xml:space="preserve">مطرقة كشف </v>
          </cell>
          <cell r="J2468" t="str">
            <v>عدد</v>
          </cell>
          <cell r="K2468">
            <v>4</v>
          </cell>
          <cell r="L2468">
            <v>4</v>
          </cell>
          <cell r="M2468">
            <v>60</v>
          </cell>
          <cell r="N2468">
            <v>240</v>
          </cell>
          <cell r="P2468" t="str">
            <v>الالات</v>
          </cell>
          <cell r="Q2468" t="str">
            <v>دفتر 4</v>
          </cell>
          <cell r="R2468">
            <v>41</v>
          </cell>
        </row>
        <row r="2469">
          <cell r="D2469" t="str">
            <v/>
          </cell>
          <cell r="E2469" t="str">
            <v>مستديم</v>
          </cell>
          <cell r="F2469" t="str">
            <v>مخزن المستديم</v>
          </cell>
          <cell r="G2469">
            <v>1145</v>
          </cell>
          <cell r="H2469">
            <v>56</v>
          </cell>
          <cell r="I2469" t="str">
            <v>مقص تشريح ميتر منحنى غير حاد 14.5سم</v>
          </cell>
          <cell r="J2469" t="str">
            <v>عدد</v>
          </cell>
          <cell r="L2469">
            <v>0</v>
          </cell>
          <cell r="M2469">
            <v>193.8</v>
          </cell>
          <cell r="N2469">
            <v>0</v>
          </cell>
          <cell r="P2469" t="str">
            <v>الالات</v>
          </cell>
          <cell r="Q2469" t="str">
            <v>دفتر 3</v>
          </cell>
          <cell r="R2469">
            <v>16</v>
          </cell>
          <cell r="S2469">
            <v>44802</v>
          </cell>
          <cell r="T2469">
            <v>985088</v>
          </cell>
          <cell r="U2469">
            <v>9</v>
          </cell>
          <cell r="W2469">
            <v>44802</v>
          </cell>
          <cell r="X2469">
            <v>14</v>
          </cell>
          <cell r="Z2469">
            <v>9</v>
          </cell>
        </row>
        <row r="2470">
          <cell r="D2470" t="str">
            <v/>
          </cell>
          <cell r="E2470" t="str">
            <v>مستديم</v>
          </cell>
          <cell r="F2470" t="str">
            <v>مخزن المستديم</v>
          </cell>
          <cell r="G2470">
            <v>1143</v>
          </cell>
          <cell r="H2470">
            <v>54</v>
          </cell>
          <cell r="I2470" t="str">
            <v>مقص رمدى ستيفنز غير حاد منحنى 11سم</v>
          </cell>
          <cell r="J2470" t="str">
            <v>عدد</v>
          </cell>
          <cell r="L2470">
            <v>0</v>
          </cell>
          <cell r="M2470">
            <v>823.65</v>
          </cell>
          <cell r="N2470">
            <v>0</v>
          </cell>
          <cell r="P2470" t="str">
            <v>الالات</v>
          </cell>
          <cell r="Q2470" t="str">
            <v>دفتر 3</v>
          </cell>
          <cell r="R2470">
            <v>14</v>
          </cell>
          <cell r="S2470">
            <v>44802</v>
          </cell>
          <cell r="T2470">
            <v>985088</v>
          </cell>
          <cell r="U2470">
            <v>8</v>
          </cell>
          <cell r="W2470">
            <v>44802</v>
          </cell>
          <cell r="X2470">
            <v>14</v>
          </cell>
          <cell r="Z2470">
            <v>8</v>
          </cell>
        </row>
        <row r="2471">
          <cell r="D2471" t="str">
            <v/>
          </cell>
          <cell r="E2471" t="str">
            <v>مستديم</v>
          </cell>
          <cell r="F2471" t="str">
            <v>مخزن المستديم</v>
          </cell>
          <cell r="G2471">
            <v>1146</v>
          </cell>
          <cell r="H2471">
            <v>57</v>
          </cell>
          <cell r="I2471" t="str">
            <v>مقص رينولدز منحنى 15سم</v>
          </cell>
          <cell r="J2471" t="str">
            <v>عدد</v>
          </cell>
          <cell r="L2471">
            <v>0</v>
          </cell>
          <cell r="M2471">
            <v>242.25</v>
          </cell>
          <cell r="N2471">
            <v>0</v>
          </cell>
          <cell r="P2471" t="str">
            <v>الالات</v>
          </cell>
          <cell r="Q2471" t="str">
            <v>دفتر 3</v>
          </cell>
          <cell r="R2471">
            <v>17</v>
          </cell>
          <cell r="S2471">
            <v>44802</v>
          </cell>
          <cell r="T2471">
            <v>985088</v>
          </cell>
          <cell r="U2471">
            <v>5</v>
          </cell>
          <cell r="W2471">
            <v>44802</v>
          </cell>
          <cell r="X2471">
            <v>14</v>
          </cell>
          <cell r="Z2471">
            <v>5</v>
          </cell>
        </row>
        <row r="2472">
          <cell r="D2472" t="str">
            <v/>
          </cell>
          <cell r="E2472" t="str">
            <v>مستديم</v>
          </cell>
          <cell r="F2472" t="str">
            <v>مخزن المستديم</v>
          </cell>
          <cell r="G2472">
            <v>973</v>
          </cell>
          <cell r="H2472">
            <v>5</v>
          </cell>
          <cell r="I2472" t="str">
            <v xml:space="preserve">مقص فك غرز </v>
          </cell>
          <cell r="J2472" t="str">
            <v>عدد</v>
          </cell>
          <cell r="K2472">
            <v>9</v>
          </cell>
          <cell r="L2472">
            <v>9</v>
          </cell>
          <cell r="M2472">
            <v>7.3500000000000005</v>
          </cell>
          <cell r="N2472">
            <v>66.150000000000006</v>
          </cell>
          <cell r="O2472" t="str">
            <v>فرعى</v>
          </cell>
          <cell r="P2472" t="str">
            <v>الالات</v>
          </cell>
          <cell r="Q2472" t="str">
            <v>دفتر 4</v>
          </cell>
          <cell r="R2472">
            <v>10</v>
          </cell>
        </row>
        <row r="2473">
          <cell r="D2473" t="str">
            <v/>
          </cell>
          <cell r="E2473" t="str">
            <v>مستديم</v>
          </cell>
          <cell r="F2473" t="str">
            <v>مخزن المستديم</v>
          </cell>
          <cell r="G2473">
            <v>718</v>
          </cell>
          <cell r="H2473">
            <v>49</v>
          </cell>
          <cell r="I2473" t="str">
            <v>منشار فك جبس المانى STARLOCK PLUS</v>
          </cell>
          <cell r="J2473" t="str">
            <v>عدد</v>
          </cell>
          <cell r="L2473">
            <v>0</v>
          </cell>
          <cell r="M2473">
            <v>6000</v>
          </cell>
          <cell r="N2473">
            <v>0</v>
          </cell>
          <cell r="P2473" t="str">
            <v>الاجهزه</v>
          </cell>
          <cell r="Q2473" t="str">
            <v>دفتر 5</v>
          </cell>
          <cell r="R2473">
            <v>17</v>
          </cell>
          <cell r="S2473">
            <v>44773</v>
          </cell>
          <cell r="T2473">
            <v>985086</v>
          </cell>
          <cell r="U2473">
            <v>1</v>
          </cell>
          <cell r="W2473">
            <v>44773</v>
          </cell>
          <cell r="X2473">
            <v>8</v>
          </cell>
          <cell r="Z2473">
            <v>1</v>
          </cell>
        </row>
        <row r="2474">
          <cell r="D2474" t="str">
            <v/>
          </cell>
          <cell r="E2474" t="str">
            <v>مستديم</v>
          </cell>
          <cell r="F2474" t="str">
            <v>مخزن المستديم</v>
          </cell>
          <cell r="G2474">
            <v>1172</v>
          </cell>
          <cell r="H2474">
            <v>80</v>
          </cell>
          <cell r="I2474" t="str">
            <v>منظار حنجرى 3 سلاح باكستانى</v>
          </cell>
          <cell r="J2474" t="str">
            <v>عدد</v>
          </cell>
          <cell r="L2474">
            <v>0</v>
          </cell>
          <cell r="M2474">
            <v>769.5</v>
          </cell>
          <cell r="N2474">
            <v>0</v>
          </cell>
          <cell r="P2474" t="str">
            <v>الاجهزه</v>
          </cell>
          <cell r="Q2474" t="str">
            <v>دفتر 2</v>
          </cell>
          <cell r="R2474">
            <v>26</v>
          </cell>
          <cell r="S2474">
            <v>44920</v>
          </cell>
          <cell r="T2474">
            <v>181301</v>
          </cell>
          <cell r="U2474">
            <v>2</v>
          </cell>
          <cell r="W2474">
            <v>45285</v>
          </cell>
          <cell r="X2474">
            <v>47</v>
          </cell>
          <cell r="Z2474">
            <v>2</v>
          </cell>
        </row>
        <row r="2475">
          <cell r="D2475" t="str">
            <v/>
          </cell>
          <cell r="E2475" t="str">
            <v>مستديم</v>
          </cell>
          <cell r="F2475" t="str">
            <v>مخزن المستديم</v>
          </cell>
          <cell r="G2475">
            <v>987</v>
          </cell>
          <cell r="H2475">
            <v>64</v>
          </cell>
          <cell r="I2475" t="str">
            <v>منظار حنجرى 3 سلاح فايبراوبتيك</v>
          </cell>
          <cell r="J2475" t="str">
            <v>عدد</v>
          </cell>
          <cell r="L2475">
            <v>0</v>
          </cell>
          <cell r="M2475">
            <v>750</v>
          </cell>
          <cell r="N2475">
            <v>0</v>
          </cell>
          <cell r="P2475" t="str">
            <v>الالات</v>
          </cell>
          <cell r="Q2475" t="str">
            <v xml:space="preserve">دفتر 1 </v>
          </cell>
          <cell r="R2475">
            <v>83</v>
          </cell>
          <cell r="S2475">
            <v>44802</v>
          </cell>
          <cell r="T2475">
            <v>985089</v>
          </cell>
          <cell r="U2475">
            <v>2</v>
          </cell>
          <cell r="W2475">
            <v>44802</v>
          </cell>
          <cell r="X2475">
            <v>17</v>
          </cell>
          <cell r="Z2475">
            <v>2</v>
          </cell>
        </row>
        <row r="2476">
          <cell r="D2476" t="str">
            <v/>
          </cell>
          <cell r="E2476" t="str">
            <v>مستديم</v>
          </cell>
          <cell r="F2476" t="str">
            <v>مخزن المستديم</v>
          </cell>
          <cell r="G2476">
            <v>1138</v>
          </cell>
          <cell r="H2476">
            <v>46</v>
          </cell>
          <cell r="I2476" t="str">
            <v>منظار حنجرى فيبراوبتك 4 سلاح مستقيم</v>
          </cell>
          <cell r="J2476" t="str">
            <v>عدد</v>
          </cell>
          <cell r="L2476">
            <v>0</v>
          </cell>
          <cell r="M2476">
            <v>1750</v>
          </cell>
          <cell r="N2476">
            <v>0</v>
          </cell>
          <cell r="P2476" t="str">
            <v>الاجهزه</v>
          </cell>
          <cell r="Q2476" t="str">
            <v>دفتر 5</v>
          </cell>
          <cell r="R2476">
            <v>47</v>
          </cell>
          <cell r="S2476">
            <v>44773</v>
          </cell>
          <cell r="T2476">
            <v>985083</v>
          </cell>
          <cell r="U2476">
            <v>1</v>
          </cell>
          <cell r="W2476">
            <v>44773</v>
          </cell>
          <cell r="X2476">
            <v>985085</v>
          </cell>
          <cell r="Y2476">
            <v>1</v>
          </cell>
          <cell r="AA2476">
            <v>44773</v>
          </cell>
          <cell r="AB2476">
            <v>7</v>
          </cell>
          <cell r="AD2476">
            <v>1</v>
          </cell>
          <cell r="AE2476">
            <v>44773</v>
          </cell>
        </row>
        <row r="2477">
          <cell r="D2477" t="str">
            <v/>
          </cell>
          <cell r="E2477" t="str">
            <v>مستديم</v>
          </cell>
          <cell r="F2477" t="str">
            <v>مخزن المستديم</v>
          </cell>
          <cell r="G2477">
            <v>1139</v>
          </cell>
          <cell r="H2477">
            <v>47</v>
          </cell>
          <cell r="I2477" t="str">
            <v>منظار حنجرى فيبراوبتك 5 سلاح منحنى</v>
          </cell>
          <cell r="J2477" t="str">
            <v>عدد</v>
          </cell>
          <cell r="L2477">
            <v>1</v>
          </cell>
          <cell r="M2477">
            <v>1750</v>
          </cell>
          <cell r="N2477">
            <v>1750</v>
          </cell>
          <cell r="P2477" t="str">
            <v>الاجهزه</v>
          </cell>
          <cell r="Q2477" t="str">
            <v>دفتر 5</v>
          </cell>
          <cell r="R2477">
            <v>48</v>
          </cell>
          <cell r="S2477">
            <v>44773</v>
          </cell>
          <cell r="T2477">
            <v>985083</v>
          </cell>
          <cell r="U2477">
            <v>1</v>
          </cell>
        </row>
        <row r="2478">
          <cell r="D2478" t="str">
            <v/>
          </cell>
          <cell r="E2478" t="str">
            <v>مستديم</v>
          </cell>
          <cell r="F2478" t="str">
            <v>مخزن المستديم</v>
          </cell>
          <cell r="G2478">
            <v>1126</v>
          </cell>
          <cell r="H2478">
            <v>40</v>
          </cell>
          <cell r="I2478" t="str">
            <v>مونيتور  G3D</v>
          </cell>
          <cell r="J2478" t="str">
            <v>عدد</v>
          </cell>
          <cell r="K2478">
            <v>1</v>
          </cell>
          <cell r="L2478">
            <v>0</v>
          </cell>
          <cell r="M2478">
            <v>12750</v>
          </cell>
          <cell r="N2478">
            <v>0</v>
          </cell>
          <cell r="P2478" t="str">
            <v>الاجهزه</v>
          </cell>
          <cell r="Q2478" t="str">
            <v>دفتر 3</v>
          </cell>
          <cell r="R2478">
            <v>99</v>
          </cell>
          <cell r="S2478">
            <v>44837</v>
          </cell>
          <cell r="T2478">
            <v>21</v>
          </cell>
          <cell r="V2478">
            <v>1</v>
          </cell>
        </row>
        <row r="2479">
          <cell r="D2479" t="str">
            <v/>
          </cell>
          <cell r="E2479" t="str">
            <v>مستديم</v>
          </cell>
          <cell r="F2479" t="str">
            <v>مخزن المستديم</v>
          </cell>
          <cell r="G2479">
            <v>420</v>
          </cell>
          <cell r="H2479">
            <v>36</v>
          </cell>
          <cell r="I2479" t="str">
            <v>ميزان اطفال 20ك</v>
          </cell>
          <cell r="J2479" t="str">
            <v>عدد</v>
          </cell>
          <cell r="K2479">
            <v>3</v>
          </cell>
          <cell r="L2479">
            <v>0</v>
          </cell>
          <cell r="M2479">
            <v>1368</v>
          </cell>
          <cell r="N2479">
            <v>0</v>
          </cell>
          <cell r="P2479" t="str">
            <v>الاثاث</v>
          </cell>
          <cell r="Q2479" t="str">
            <v>دفتر 4</v>
          </cell>
          <cell r="R2479">
            <v>18</v>
          </cell>
          <cell r="S2479">
            <v>44849</v>
          </cell>
          <cell r="T2479">
            <v>30</v>
          </cell>
          <cell r="V2479">
            <v>1</v>
          </cell>
          <cell r="W2479">
            <v>44861</v>
          </cell>
          <cell r="X2479">
            <v>33</v>
          </cell>
          <cell r="Z2479">
            <v>1</v>
          </cell>
          <cell r="AA2479">
            <v>44865</v>
          </cell>
          <cell r="AB2479">
            <v>34</v>
          </cell>
          <cell r="AD2479">
            <v>1</v>
          </cell>
        </row>
        <row r="2480">
          <cell r="D2480" t="str">
            <v/>
          </cell>
          <cell r="E2480" t="str">
            <v>مستديم</v>
          </cell>
          <cell r="F2480" t="str">
            <v>مخزن المستديم</v>
          </cell>
          <cell r="G2480">
            <v>422</v>
          </cell>
          <cell r="H2480">
            <v>35</v>
          </cell>
          <cell r="I2480" t="str">
            <v>ميزان اطفال ديجيتال 20ك</v>
          </cell>
          <cell r="J2480" t="str">
            <v>عدد</v>
          </cell>
          <cell r="K2480">
            <v>1</v>
          </cell>
          <cell r="L2480">
            <v>1</v>
          </cell>
          <cell r="M2480">
            <v>1425</v>
          </cell>
          <cell r="N2480">
            <v>1425</v>
          </cell>
          <cell r="P2480" t="str">
            <v>الاثاث</v>
          </cell>
          <cell r="Q2480" t="str">
            <v>دفتر 4</v>
          </cell>
          <cell r="R2480">
            <v>20</v>
          </cell>
        </row>
        <row r="2481">
          <cell r="D2481" t="str">
            <v/>
          </cell>
          <cell r="E2481" t="str">
            <v>مستديم</v>
          </cell>
          <cell r="F2481" t="str">
            <v>مخزن المستديم</v>
          </cell>
          <cell r="G2481">
            <v>430</v>
          </cell>
          <cell r="H2481">
            <v>82</v>
          </cell>
          <cell r="I2481" t="str">
            <v>ميزان قائم ديجيتال 150ك</v>
          </cell>
          <cell r="J2481" t="str">
            <v>عدد</v>
          </cell>
          <cell r="L2481">
            <v>1</v>
          </cell>
          <cell r="M2481">
            <v>2679</v>
          </cell>
          <cell r="N2481">
            <v>2679</v>
          </cell>
          <cell r="P2481" t="str">
            <v>الاثاث</v>
          </cell>
          <cell r="Q2481" t="str">
            <v>دفتر 4</v>
          </cell>
          <cell r="R2481">
            <v>30</v>
          </cell>
          <cell r="S2481">
            <v>44920</v>
          </cell>
          <cell r="T2481">
            <v>181301</v>
          </cell>
          <cell r="U2481">
            <v>2</v>
          </cell>
          <cell r="W2481">
            <v>45285</v>
          </cell>
          <cell r="X2481">
            <v>46</v>
          </cell>
          <cell r="Z2481">
            <v>1</v>
          </cell>
        </row>
        <row r="2482">
          <cell r="D2482" t="str">
            <v/>
          </cell>
          <cell r="E2482" t="str">
            <v>مستديم</v>
          </cell>
          <cell r="F2482" t="str">
            <v>مخزن المستديم</v>
          </cell>
          <cell r="G2482">
            <v>1152</v>
          </cell>
          <cell r="H2482">
            <v>71</v>
          </cell>
          <cell r="I2482" t="str">
            <v>هارد ديسك تخزين NVR</v>
          </cell>
          <cell r="J2482" t="str">
            <v>عدد</v>
          </cell>
          <cell r="L2482">
            <v>0</v>
          </cell>
          <cell r="M2482">
            <v>36300</v>
          </cell>
          <cell r="N2482">
            <v>0</v>
          </cell>
          <cell r="P2482" t="str">
            <v>الاجهزه</v>
          </cell>
          <cell r="Q2482" t="str">
            <v>دفتر 5</v>
          </cell>
          <cell r="R2482">
            <v>55</v>
          </cell>
          <cell r="S2482">
            <v>44811</v>
          </cell>
          <cell r="T2482">
            <v>180879</v>
          </cell>
          <cell r="U2482">
            <v>1</v>
          </cell>
          <cell r="W2482">
            <v>44846</v>
          </cell>
          <cell r="X2482">
            <v>27</v>
          </cell>
          <cell r="Z2482">
            <v>1</v>
          </cell>
        </row>
        <row r="2483">
          <cell r="D2483" t="str">
            <v/>
          </cell>
          <cell r="E2483" t="str">
            <v>مستديم</v>
          </cell>
          <cell r="F2483" t="str">
            <v>مخزن المستديم</v>
          </cell>
          <cell r="G2483">
            <v>1014</v>
          </cell>
          <cell r="H2483">
            <v>4</v>
          </cell>
          <cell r="I2483" t="str">
            <v>هيد بوكس</v>
          </cell>
          <cell r="J2483" t="str">
            <v>عدد</v>
          </cell>
          <cell r="K2483">
            <v>1</v>
          </cell>
          <cell r="L2483">
            <v>1</v>
          </cell>
          <cell r="M2483">
            <v>35</v>
          </cell>
          <cell r="N2483">
            <v>35</v>
          </cell>
          <cell r="P2483" t="str">
            <v>الالات</v>
          </cell>
          <cell r="Q2483" t="str">
            <v>دفتر 4</v>
          </cell>
          <cell r="R2483">
            <v>52</v>
          </cell>
        </row>
        <row r="2484">
          <cell r="D2484" t="str">
            <v/>
          </cell>
          <cell r="E2484" t="str">
            <v>مستديم</v>
          </cell>
          <cell r="F2484" t="str">
            <v>مخزن المستديم</v>
          </cell>
          <cell r="G2484">
            <v>451</v>
          </cell>
          <cell r="H2484">
            <v>3</v>
          </cell>
          <cell r="I2484" t="str">
            <v>وحدة ريط 90</v>
          </cell>
          <cell r="J2484" t="str">
            <v>عدد</v>
          </cell>
          <cell r="K2484">
            <v>1</v>
          </cell>
          <cell r="L2484">
            <v>1</v>
          </cell>
          <cell r="M2484">
            <v>175</v>
          </cell>
          <cell r="N2484">
            <v>175</v>
          </cell>
          <cell r="P2484" t="str">
            <v>الاثاث</v>
          </cell>
          <cell r="Q2484" t="str">
            <v>دفتر 4</v>
          </cell>
          <cell r="R2484">
            <v>46</v>
          </cell>
        </row>
        <row r="2485">
          <cell r="D2485" t="str">
            <v/>
          </cell>
          <cell r="E2485" t="str">
            <v>مصاعد</v>
          </cell>
          <cell r="F2485" t="str">
            <v>المصاعد</v>
          </cell>
          <cell r="G2485">
            <v>909</v>
          </cell>
          <cell r="H2485" t="str">
            <v/>
          </cell>
          <cell r="I2485" t="str">
            <v>جهاز انتركم 2 خط</v>
          </cell>
          <cell r="J2485" t="str">
            <v>عدد</v>
          </cell>
          <cell r="K2485">
            <v>1</v>
          </cell>
          <cell r="L2485">
            <v>1</v>
          </cell>
          <cell r="M2485">
            <v>2500</v>
          </cell>
          <cell r="N2485">
            <v>2500</v>
          </cell>
          <cell r="O2485" t="str">
            <v>فرعى</v>
          </cell>
          <cell r="P2485" t="str">
            <v>الاجهزه</v>
          </cell>
          <cell r="Q2485" t="str">
            <v>دفتر 1</v>
          </cell>
          <cell r="R2485">
            <v>60</v>
          </cell>
        </row>
        <row r="2486">
          <cell r="D2486" t="str">
            <v/>
          </cell>
          <cell r="E2486" t="str">
            <v>مصاعد</v>
          </cell>
          <cell r="F2486" t="str">
            <v>المصاعد</v>
          </cell>
          <cell r="G2486">
            <v>919</v>
          </cell>
          <cell r="H2486" t="str">
            <v/>
          </cell>
          <cell r="I2486" t="str">
            <v>جهاز انتركم 3 خط</v>
          </cell>
          <cell r="J2486" t="str">
            <v>عدد</v>
          </cell>
          <cell r="K2486">
            <v>1</v>
          </cell>
          <cell r="L2486">
            <v>1</v>
          </cell>
          <cell r="M2486">
            <v>3500</v>
          </cell>
          <cell r="N2486">
            <v>3500</v>
          </cell>
          <cell r="O2486" t="str">
            <v>فرعى</v>
          </cell>
          <cell r="P2486" t="str">
            <v>الاجهزه</v>
          </cell>
          <cell r="Q2486" t="str">
            <v>دفتر 1</v>
          </cell>
          <cell r="R2486">
            <v>61</v>
          </cell>
        </row>
        <row r="2487">
          <cell r="D2487" t="str">
            <v/>
          </cell>
          <cell r="E2487" t="str">
            <v>مصاعد</v>
          </cell>
          <cell r="F2487" t="str">
            <v>المصاعد</v>
          </cell>
          <cell r="G2487">
            <v>544</v>
          </cell>
          <cell r="H2487" t="str">
            <v/>
          </cell>
          <cell r="I2487" t="str">
            <v>جهاز زيادة الحمولة</v>
          </cell>
          <cell r="J2487" t="str">
            <v>عدد</v>
          </cell>
          <cell r="K2487">
            <v>5</v>
          </cell>
          <cell r="L2487">
            <v>5</v>
          </cell>
          <cell r="M2487">
            <v>20000</v>
          </cell>
          <cell r="N2487">
            <v>100000</v>
          </cell>
          <cell r="O2487" t="str">
            <v>فرعى</v>
          </cell>
          <cell r="P2487" t="str">
            <v>الاجهزه</v>
          </cell>
          <cell r="Q2487" t="str">
            <v>دفتر 2</v>
          </cell>
          <cell r="R2487">
            <v>11</v>
          </cell>
        </row>
        <row r="2488">
          <cell r="D2488" t="str">
            <v/>
          </cell>
          <cell r="E2488" t="str">
            <v>مصاعد</v>
          </cell>
          <cell r="F2488" t="str">
            <v>المصاعد</v>
          </cell>
          <cell r="G2488">
            <v>194</v>
          </cell>
          <cell r="H2488" t="str">
            <v/>
          </cell>
          <cell r="I2488" t="str">
            <v>سرير خشب</v>
          </cell>
          <cell r="J2488" t="str">
            <v>عدد</v>
          </cell>
          <cell r="K2488">
            <v>1</v>
          </cell>
          <cell r="L2488">
            <v>1</v>
          </cell>
          <cell r="M2488">
            <v>300</v>
          </cell>
          <cell r="N2488">
            <v>300</v>
          </cell>
          <cell r="O2488" t="str">
            <v>فرعى</v>
          </cell>
          <cell r="P2488" t="str">
            <v>الاثاث</v>
          </cell>
          <cell r="Q2488" t="str">
            <v>دفتر 2</v>
          </cell>
          <cell r="R2488">
            <v>39</v>
          </cell>
        </row>
        <row r="2489">
          <cell r="D2489" t="str">
            <v/>
          </cell>
          <cell r="E2489" t="str">
            <v>مصاعد</v>
          </cell>
          <cell r="F2489" t="str">
            <v>المصاعد</v>
          </cell>
          <cell r="G2489">
            <v>233</v>
          </cell>
          <cell r="H2489" t="str">
            <v/>
          </cell>
          <cell r="I2489" t="str">
            <v>شفاط كهربائي</v>
          </cell>
          <cell r="J2489" t="str">
            <v>عدد</v>
          </cell>
          <cell r="K2489">
            <v>2</v>
          </cell>
          <cell r="L2489">
            <v>2</v>
          </cell>
          <cell r="M2489">
            <v>1350</v>
          </cell>
          <cell r="N2489">
            <v>2700</v>
          </cell>
          <cell r="O2489" t="str">
            <v>فرعى</v>
          </cell>
          <cell r="P2489" t="str">
            <v>الاجهزه</v>
          </cell>
          <cell r="Q2489" t="str">
            <v>دفتر 3</v>
          </cell>
          <cell r="R2489">
            <v>70</v>
          </cell>
        </row>
        <row r="2490">
          <cell r="D2490" t="str">
            <v/>
          </cell>
          <cell r="E2490" t="str">
            <v>مصاعد</v>
          </cell>
          <cell r="F2490" t="str">
            <v>المصاعد</v>
          </cell>
          <cell r="G2490">
            <v>313</v>
          </cell>
          <cell r="H2490" t="str">
            <v/>
          </cell>
          <cell r="I2490" t="str">
            <v>كرسي</v>
          </cell>
          <cell r="J2490" t="str">
            <v>عدد</v>
          </cell>
          <cell r="K2490">
            <v>4</v>
          </cell>
          <cell r="L2490">
            <v>0</v>
          </cell>
          <cell r="N2490">
            <v>0</v>
          </cell>
          <cell r="P2490" t="str">
            <v>الاثاث</v>
          </cell>
          <cell r="Q2490" t="str">
            <v>دفتر 2</v>
          </cell>
          <cell r="R2490">
            <v>100</v>
          </cell>
          <cell r="S2490">
            <v>44874</v>
          </cell>
          <cell r="T2490" t="str">
            <v>تكهين</v>
          </cell>
          <cell r="V2490">
            <v>4</v>
          </cell>
        </row>
        <row r="2491">
          <cell r="D2491" t="str">
            <v/>
          </cell>
          <cell r="E2491" t="str">
            <v>مصاعد</v>
          </cell>
          <cell r="F2491" t="str">
            <v>المصاعد</v>
          </cell>
          <cell r="G2491">
            <v>693</v>
          </cell>
          <cell r="H2491" t="str">
            <v/>
          </cell>
          <cell r="I2491" t="str">
            <v>مصعد افراد</v>
          </cell>
          <cell r="J2491" t="str">
            <v>عدد</v>
          </cell>
          <cell r="K2491">
            <v>5</v>
          </cell>
          <cell r="L2491">
            <v>5</v>
          </cell>
          <cell r="M2491">
            <v>170000</v>
          </cell>
          <cell r="N2491">
            <v>850000</v>
          </cell>
          <cell r="O2491" t="str">
            <v>فرعى</v>
          </cell>
          <cell r="P2491" t="str">
            <v>الاجهزه</v>
          </cell>
          <cell r="Q2491" t="str">
            <v>دفتر 4</v>
          </cell>
          <cell r="R2491">
            <v>76</v>
          </cell>
        </row>
        <row r="2492">
          <cell r="D2492" t="str">
            <v/>
          </cell>
          <cell r="E2492" t="str">
            <v>مصاعد</v>
          </cell>
          <cell r="F2492" t="str">
            <v>المصاعد</v>
          </cell>
          <cell r="G2492">
            <v>694</v>
          </cell>
          <cell r="H2492" t="str">
            <v/>
          </cell>
          <cell r="I2492" t="str">
            <v>مصعد تعقيم</v>
          </cell>
          <cell r="J2492" t="str">
            <v>عدد</v>
          </cell>
          <cell r="K2492">
            <v>1</v>
          </cell>
          <cell r="L2492">
            <v>1</v>
          </cell>
          <cell r="M2492">
            <v>120000</v>
          </cell>
          <cell r="N2492">
            <v>120000</v>
          </cell>
          <cell r="O2492" t="str">
            <v>فرعى</v>
          </cell>
          <cell r="P2492" t="str">
            <v>الاجهزه</v>
          </cell>
          <cell r="Q2492" t="str">
            <v>دفتر 4</v>
          </cell>
          <cell r="R2492">
            <v>77</v>
          </cell>
        </row>
        <row r="2493">
          <cell r="D2493" t="str">
            <v/>
          </cell>
          <cell r="E2493" t="str">
            <v>مطبخ</v>
          </cell>
          <cell r="F2493" t="str">
            <v>المطبخ</v>
          </cell>
          <cell r="G2493">
            <v>180</v>
          </cell>
          <cell r="H2493" t="str">
            <v/>
          </cell>
          <cell r="I2493" t="str">
            <v>استاند ستانلس 190*180</v>
          </cell>
          <cell r="J2493" t="str">
            <v>عدد</v>
          </cell>
          <cell r="K2493">
            <v>1</v>
          </cell>
          <cell r="L2493">
            <v>1</v>
          </cell>
          <cell r="M2493">
            <v>8000</v>
          </cell>
          <cell r="N2493">
            <v>8000</v>
          </cell>
          <cell r="O2493" t="str">
            <v>فرعى</v>
          </cell>
          <cell r="P2493" t="str">
            <v>الاثاث</v>
          </cell>
          <cell r="Q2493" t="str">
            <v>دفتر 1</v>
          </cell>
          <cell r="R2493">
            <v>5</v>
          </cell>
        </row>
        <row r="2494">
          <cell r="D2494" t="str">
            <v/>
          </cell>
          <cell r="E2494" t="str">
            <v>مطبخ</v>
          </cell>
          <cell r="F2494" t="str">
            <v>المطبخ</v>
          </cell>
          <cell r="G2494">
            <v>21</v>
          </cell>
          <cell r="H2494" t="str">
            <v/>
          </cell>
          <cell r="I2494" t="str">
            <v>اله حاسبه كاسيو صغيره</v>
          </cell>
          <cell r="J2494" t="str">
            <v>عدد</v>
          </cell>
          <cell r="K2494">
            <v>1</v>
          </cell>
          <cell r="L2494">
            <v>1</v>
          </cell>
          <cell r="M2494">
            <v>300</v>
          </cell>
          <cell r="N2494">
            <v>300</v>
          </cell>
          <cell r="O2494" t="str">
            <v>فرعى</v>
          </cell>
          <cell r="P2494" t="str">
            <v>الاثاث</v>
          </cell>
          <cell r="Q2494" t="str">
            <v>دفتر 1</v>
          </cell>
          <cell r="R2494">
            <v>1</v>
          </cell>
        </row>
        <row r="2495">
          <cell r="D2495" t="str">
            <v/>
          </cell>
          <cell r="E2495" t="str">
            <v>مطبخ</v>
          </cell>
          <cell r="F2495" t="str">
            <v>المطبخ</v>
          </cell>
          <cell r="G2495">
            <v>39</v>
          </cell>
          <cell r="H2495" t="str">
            <v/>
          </cell>
          <cell r="I2495" t="str">
            <v>بلنشه الوان</v>
          </cell>
          <cell r="J2495" t="str">
            <v>عدد</v>
          </cell>
          <cell r="K2495">
            <v>6</v>
          </cell>
          <cell r="L2495">
            <v>6</v>
          </cell>
          <cell r="M2495">
            <v>125</v>
          </cell>
          <cell r="N2495">
            <v>750</v>
          </cell>
          <cell r="O2495" t="str">
            <v>فرعى</v>
          </cell>
          <cell r="P2495" t="str">
            <v>الاثاث</v>
          </cell>
          <cell r="Q2495" t="str">
            <v>دفتر 1</v>
          </cell>
          <cell r="R2495">
            <v>20</v>
          </cell>
        </row>
        <row r="2496">
          <cell r="D2496" t="str">
            <v/>
          </cell>
          <cell r="E2496" t="str">
            <v>مطبخ</v>
          </cell>
          <cell r="F2496" t="str">
            <v>المطبخ</v>
          </cell>
          <cell r="G2496">
            <v>49</v>
          </cell>
          <cell r="H2496" t="str">
            <v/>
          </cell>
          <cell r="I2496" t="str">
            <v>ترابيزة استانلس</v>
          </cell>
          <cell r="J2496" t="str">
            <v>عدد</v>
          </cell>
          <cell r="K2496">
            <v>6</v>
          </cell>
          <cell r="L2496">
            <v>6</v>
          </cell>
          <cell r="M2496">
            <v>650</v>
          </cell>
          <cell r="N2496">
            <v>3900</v>
          </cell>
          <cell r="O2496" t="str">
            <v>فرعى</v>
          </cell>
          <cell r="P2496" t="str">
            <v>الاثاث</v>
          </cell>
          <cell r="Q2496" t="str">
            <v>دفتر 1</v>
          </cell>
          <cell r="R2496">
            <v>29</v>
          </cell>
        </row>
        <row r="2497">
          <cell r="D2497" t="str">
            <v/>
          </cell>
          <cell r="E2497" t="str">
            <v>مطبخ</v>
          </cell>
          <cell r="F2497" t="str">
            <v>المطبخ</v>
          </cell>
          <cell r="G2497">
            <v>58</v>
          </cell>
          <cell r="H2497" t="str">
            <v/>
          </cell>
          <cell r="I2497" t="str">
            <v>ترابيزة استانلس 75*60*15 برفين للجريل</v>
          </cell>
          <cell r="J2497" t="str">
            <v>عدد</v>
          </cell>
          <cell r="K2497">
            <v>1</v>
          </cell>
          <cell r="L2497">
            <v>1</v>
          </cell>
          <cell r="M2497">
            <v>2500</v>
          </cell>
          <cell r="N2497">
            <v>2500</v>
          </cell>
          <cell r="O2497" t="str">
            <v>فرعى</v>
          </cell>
          <cell r="P2497" t="str">
            <v>الاثاث</v>
          </cell>
          <cell r="Q2497" t="str">
            <v>دفتر 1</v>
          </cell>
          <cell r="R2497">
            <v>30</v>
          </cell>
        </row>
        <row r="2498">
          <cell r="D2498" t="str">
            <v/>
          </cell>
          <cell r="E2498" t="str">
            <v>مطبخ</v>
          </cell>
          <cell r="F2498" t="str">
            <v>المطبخ</v>
          </cell>
          <cell r="G2498">
            <v>53</v>
          </cell>
          <cell r="H2498" t="str">
            <v/>
          </cell>
          <cell r="I2498" t="str">
            <v>ترابيزة بالرخام</v>
          </cell>
          <cell r="J2498" t="str">
            <v>عدد</v>
          </cell>
          <cell r="K2498">
            <v>1</v>
          </cell>
          <cell r="L2498">
            <v>1</v>
          </cell>
          <cell r="M2498">
            <v>9500</v>
          </cell>
          <cell r="N2498">
            <v>9500</v>
          </cell>
          <cell r="O2498" t="str">
            <v>فرعى</v>
          </cell>
          <cell r="P2498" t="str">
            <v>الاثاث</v>
          </cell>
          <cell r="Q2498" t="str">
            <v>دفتر 1</v>
          </cell>
          <cell r="R2498">
            <v>33</v>
          </cell>
        </row>
        <row r="2499">
          <cell r="D2499" t="str">
            <v/>
          </cell>
          <cell r="E2499" t="str">
            <v>مطبخ</v>
          </cell>
          <cell r="F2499" t="str">
            <v>المطبخ</v>
          </cell>
          <cell r="G2499">
            <v>55</v>
          </cell>
          <cell r="H2499" t="str">
            <v/>
          </cell>
          <cell r="I2499" t="str">
            <v>ترابيزة حديد قرص فرومايكا</v>
          </cell>
          <cell r="J2499" t="str">
            <v>عدد</v>
          </cell>
          <cell r="K2499">
            <v>1</v>
          </cell>
          <cell r="L2499">
            <v>1</v>
          </cell>
          <cell r="M2499">
            <v>340</v>
          </cell>
          <cell r="N2499">
            <v>340</v>
          </cell>
          <cell r="O2499" t="str">
            <v>فرعى</v>
          </cell>
          <cell r="P2499" t="str">
            <v>الاثاث</v>
          </cell>
          <cell r="Q2499" t="str">
            <v>دفتر 1</v>
          </cell>
          <cell r="R2499">
            <v>34</v>
          </cell>
        </row>
        <row r="2500">
          <cell r="D2500" t="str">
            <v/>
          </cell>
          <cell r="E2500" t="str">
            <v>مطبخ</v>
          </cell>
          <cell r="F2500" t="str">
            <v>المطبخ</v>
          </cell>
          <cell r="G2500">
            <v>63</v>
          </cell>
          <cell r="H2500" t="str">
            <v/>
          </cell>
          <cell r="I2500" t="str">
            <v>ترابيزة كافيتريات ستانلس 120*100*90</v>
          </cell>
          <cell r="J2500" t="str">
            <v>عدد</v>
          </cell>
          <cell r="K2500">
            <v>15</v>
          </cell>
          <cell r="L2500">
            <v>15</v>
          </cell>
          <cell r="M2500">
            <v>4500</v>
          </cell>
          <cell r="N2500">
            <v>67500</v>
          </cell>
          <cell r="O2500" t="str">
            <v>فرعى</v>
          </cell>
          <cell r="P2500" t="str">
            <v>الاثاث</v>
          </cell>
          <cell r="Q2500" t="str">
            <v>دفتر 1</v>
          </cell>
          <cell r="R2500">
            <v>39</v>
          </cell>
        </row>
        <row r="2501">
          <cell r="D2501" t="str">
            <v/>
          </cell>
          <cell r="E2501" t="str">
            <v>مطبخ</v>
          </cell>
          <cell r="F2501" t="str">
            <v>المطبخ</v>
          </cell>
          <cell r="G2501">
            <v>69</v>
          </cell>
          <cell r="H2501" t="str">
            <v/>
          </cell>
          <cell r="I2501" t="str">
            <v>ترمومتر ثلاجة</v>
          </cell>
          <cell r="J2501" t="str">
            <v>عدد</v>
          </cell>
          <cell r="K2501">
            <v>7</v>
          </cell>
          <cell r="L2501">
            <v>7</v>
          </cell>
          <cell r="M2501">
            <v>35</v>
          </cell>
          <cell r="N2501">
            <v>245</v>
          </cell>
          <cell r="O2501" t="str">
            <v>فرعى</v>
          </cell>
          <cell r="P2501" t="str">
            <v>الاثاث</v>
          </cell>
          <cell r="Q2501" t="str">
            <v>دفتر 1</v>
          </cell>
          <cell r="R2501">
            <v>45</v>
          </cell>
        </row>
        <row r="2502">
          <cell r="D2502" t="str">
            <v/>
          </cell>
          <cell r="E2502" t="str">
            <v>مطبخ</v>
          </cell>
          <cell r="F2502" t="str">
            <v>المطبخ</v>
          </cell>
          <cell r="G2502">
            <v>72</v>
          </cell>
          <cell r="H2502" t="str">
            <v/>
          </cell>
          <cell r="I2502" t="str">
            <v>تروللي</v>
          </cell>
          <cell r="J2502" t="str">
            <v>عدد</v>
          </cell>
          <cell r="K2502">
            <v>2</v>
          </cell>
          <cell r="L2502">
            <v>2</v>
          </cell>
          <cell r="M2502">
            <v>1170</v>
          </cell>
          <cell r="N2502">
            <v>2340</v>
          </cell>
          <cell r="O2502" t="str">
            <v>فرعى</v>
          </cell>
          <cell r="P2502" t="str">
            <v>الاثاث</v>
          </cell>
          <cell r="Q2502" t="str">
            <v>دفتر 1</v>
          </cell>
          <cell r="R2502">
            <v>47</v>
          </cell>
        </row>
        <row r="2503">
          <cell r="D2503" t="str">
            <v/>
          </cell>
          <cell r="E2503" t="str">
            <v>مطبخ</v>
          </cell>
          <cell r="F2503" t="str">
            <v>المطبخ</v>
          </cell>
          <cell r="G2503">
            <v>76</v>
          </cell>
          <cell r="H2503" t="str">
            <v/>
          </cell>
          <cell r="I2503" t="str">
            <v>تليفون</v>
          </cell>
          <cell r="J2503" t="str">
            <v>عدد</v>
          </cell>
          <cell r="K2503">
            <v>1</v>
          </cell>
          <cell r="L2503">
            <v>1</v>
          </cell>
          <cell r="M2503">
            <v>425</v>
          </cell>
          <cell r="N2503">
            <v>425</v>
          </cell>
          <cell r="O2503" t="str">
            <v>فرعى</v>
          </cell>
          <cell r="P2503" t="str">
            <v>الاثاث</v>
          </cell>
          <cell r="Q2503" t="str">
            <v>دفتر 2</v>
          </cell>
          <cell r="R2503">
            <v>1</v>
          </cell>
        </row>
        <row r="2504">
          <cell r="D2504" t="str">
            <v/>
          </cell>
          <cell r="E2504" t="str">
            <v>مطبخ</v>
          </cell>
          <cell r="F2504" t="str">
            <v>المطبخ</v>
          </cell>
          <cell r="G2504">
            <v>488</v>
          </cell>
          <cell r="H2504" t="str">
            <v/>
          </cell>
          <cell r="I2504" t="str">
            <v>ثلاجة 2 باب 200*80*140</v>
          </cell>
          <cell r="J2504" t="str">
            <v>عدد</v>
          </cell>
          <cell r="K2504">
            <v>3</v>
          </cell>
          <cell r="L2504">
            <v>3</v>
          </cell>
          <cell r="M2504">
            <v>3345</v>
          </cell>
          <cell r="N2504">
            <v>10035</v>
          </cell>
          <cell r="O2504" t="str">
            <v>فرعى</v>
          </cell>
          <cell r="P2504" t="str">
            <v>الاجهزه</v>
          </cell>
          <cell r="Q2504" t="str">
            <v>دفتر 1</v>
          </cell>
          <cell r="R2504">
            <v>19</v>
          </cell>
        </row>
        <row r="2505">
          <cell r="D2505" t="str">
            <v/>
          </cell>
          <cell r="E2505" t="str">
            <v>مطبخ</v>
          </cell>
          <cell r="F2505" t="str">
            <v>المطبخ</v>
          </cell>
          <cell r="G2505">
            <v>489</v>
          </cell>
          <cell r="H2505" t="str">
            <v/>
          </cell>
          <cell r="I2505" t="str">
            <v>ثلاجة 200*80*70 ستانلس</v>
          </cell>
          <cell r="J2505" t="str">
            <v>عدد</v>
          </cell>
          <cell r="K2505">
            <v>1</v>
          </cell>
          <cell r="L2505">
            <v>1</v>
          </cell>
          <cell r="M2505">
            <v>75000</v>
          </cell>
          <cell r="N2505">
            <v>75000</v>
          </cell>
          <cell r="O2505" t="str">
            <v>فرعى</v>
          </cell>
          <cell r="P2505" t="str">
            <v>الاجهزه</v>
          </cell>
          <cell r="Q2505" t="str">
            <v>دفتر 1</v>
          </cell>
          <cell r="R2505">
            <v>20</v>
          </cell>
        </row>
        <row r="2506">
          <cell r="D2506" t="str">
            <v/>
          </cell>
          <cell r="E2506" t="str">
            <v>مطبخ</v>
          </cell>
          <cell r="F2506" t="str">
            <v>المطبخ</v>
          </cell>
          <cell r="G2506">
            <v>490</v>
          </cell>
          <cell r="H2506" t="str">
            <v/>
          </cell>
          <cell r="I2506" t="str">
            <v>ثلاجة 200*80*70 ستانلس باب زجاج</v>
          </cell>
          <cell r="J2506" t="str">
            <v>عدد</v>
          </cell>
          <cell r="K2506">
            <v>1</v>
          </cell>
          <cell r="L2506">
            <v>1</v>
          </cell>
          <cell r="M2506">
            <v>6000</v>
          </cell>
          <cell r="N2506">
            <v>6000</v>
          </cell>
          <cell r="O2506" t="str">
            <v>فرعى</v>
          </cell>
          <cell r="P2506" t="str">
            <v>الاجهزه</v>
          </cell>
          <cell r="Q2506" t="str">
            <v>دفتر 1</v>
          </cell>
          <cell r="R2506">
            <v>21</v>
          </cell>
        </row>
        <row r="2507">
          <cell r="D2507" t="str">
            <v/>
          </cell>
          <cell r="E2507" t="str">
            <v>مطبخ</v>
          </cell>
          <cell r="F2507" t="str">
            <v>المطبخ</v>
          </cell>
          <cell r="G2507">
            <v>502</v>
          </cell>
          <cell r="H2507" t="str">
            <v/>
          </cell>
          <cell r="I2507" t="str">
            <v>ثلاجة كريازي</v>
          </cell>
          <cell r="J2507" t="str">
            <v>عدد</v>
          </cell>
          <cell r="K2507">
            <v>1</v>
          </cell>
          <cell r="L2507">
            <v>1</v>
          </cell>
          <cell r="M2507">
            <v>3340</v>
          </cell>
          <cell r="N2507">
            <v>3340</v>
          </cell>
          <cell r="O2507" t="str">
            <v>فرعى</v>
          </cell>
          <cell r="P2507" t="str">
            <v>الاجهزه</v>
          </cell>
          <cell r="Q2507" t="str">
            <v>دفتر 1</v>
          </cell>
          <cell r="R2507">
            <v>34</v>
          </cell>
        </row>
        <row r="2508">
          <cell r="D2508" t="str">
            <v/>
          </cell>
          <cell r="E2508" t="str">
            <v>مطبخ</v>
          </cell>
          <cell r="F2508" t="str">
            <v>المطبخ</v>
          </cell>
          <cell r="G2508">
            <v>82</v>
          </cell>
          <cell r="H2508" t="str">
            <v/>
          </cell>
          <cell r="I2508" t="str">
            <v>جريل شوي كهربائي ستانلس م73*53</v>
          </cell>
          <cell r="J2508" t="str">
            <v>عدد</v>
          </cell>
          <cell r="K2508">
            <v>1</v>
          </cell>
          <cell r="L2508">
            <v>1</v>
          </cell>
          <cell r="M2508">
            <v>8500</v>
          </cell>
          <cell r="N2508">
            <v>8500</v>
          </cell>
          <cell r="O2508" t="str">
            <v>فرعى</v>
          </cell>
          <cell r="P2508" t="str">
            <v>الاجهزه</v>
          </cell>
          <cell r="Q2508" t="str">
            <v>دفتر 1</v>
          </cell>
          <cell r="R2508">
            <v>37</v>
          </cell>
        </row>
        <row r="2509">
          <cell r="D2509" t="str">
            <v/>
          </cell>
          <cell r="E2509" t="str">
            <v>مطبخ</v>
          </cell>
          <cell r="F2509" t="str">
            <v>المطبخ</v>
          </cell>
          <cell r="G2509">
            <v>85</v>
          </cell>
          <cell r="H2509" t="str">
            <v/>
          </cell>
          <cell r="I2509" t="str">
            <v>حامل ارفف 200*70*60</v>
          </cell>
          <cell r="J2509" t="str">
            <v>عدد</v>
          </cell>
          <cell r="K2509">
            <v>1</v>
          </cell>
          <cell r="L2509">
            <v>1</v>
          </cell>
          <cell r="M2509">
            <v>2000</v>
          </cell>
          <cell r="N2509">
            <v>2000</v>
          </cell>
          <cell r="O2509" t="str">
            <v>فرعى</v>
          </cell>
          <cell r="P2509" t="str">
            <v>الاثاث</v>
          </cell>
          <cell r="Q2509" t="str">
            <v>دفتر 1</v>
          </cell>
          <cell r="R2509">
            <v>55</v>
          </cell>
        </row>
        <row r="2510">
          <cell r="D2510" t="str">
            <v/>
          </cell>
          <cell r="E2510" t="str">
            <v>مطبخ</v>
          </cell>
          <cell r="F2510" t="str">
            <v>المطبخ</v>
          </cell>
          <cell r="G2510">
            <v>94</v>
          </cell>
          <cell r="H2510" t="str">
            <v/>
          </cell>
          <cell r="I2510" t="str">
            <v>حلة بخار تسخين غير مباشر</v>
          </cell>
          <cell r="J2510" t="str">
            <v>عدد</v>
          </cell>
          <cell r="K2510">
            <v>3</v>
          </cell>
          <cell r="L2510">
            <v>0</v>
          </cell>
          <cell r="N2510">
            <v>0</v>
          </cell>
          <cell r="O2510" t="str">
            <v>فرعى</v>
          </cell>
          <cell r="P2510" t="str">
            <v>الاثاث</v>
          </cell>
          <cell r="Q2510" t="str">
            <v>دفتر 1</v>
          </cell>
          <cell r="R2510">
            <v>67</v>
          </cell>
          <cell r="S2510">
            <v>44788</v>
          </cell>
          <cell r="T2510">
            <v>12</v>
          </cell>
          <cell r="V2510">
            <v>3</v>
          </cell>
        </row>
        <row r="2511">
          <cell r="D2511" t="str">
            <v/>
          </cell>
          <cell r="E2511" t="str">
            <v>مطبخ</v>
          </cell>
          <cell r="F2511" t="str">
            <v>المطبخ</v>
          </cell>
          <cell r="G2511">
            <v>95</v>
          </cell>
          <cell r="H2511" t="str">
            <v/>
          </cell>
          <cell r="I2511" t="str">
            <v>حلة ستانلس مقاس 28</v>
          </cell>
          <cell r="J2511" t="str">
            <v>عدد</v>
          </cell>
          <cell r="K2511">
            <v>6</v>
          </cell>
          <cell r="L2511">
            <v>6</v>
          </cell>
          <cell r="M2511">
            <v>300</v>
          </cell>
          <cell r="N2511">
            <v>1800</v>
          </cell>
          <cell r="O2511" t="str">
            <v>فرعى</v>
          </cell>
          <cell r="P2511" t="str">
            <v>الاثاث</v>
          </cell>
          <cell r="Q2511" t="str">
            <v>دفتر 1</v>
          </cell>
          <cell r="R2511">
            <v>68</v>
          </cell>
        </row>
        <row r="2512">
          <cell r="D2512" t="str">
            <v/>
          </cell>
          <cell r="E2512" t="str">
            <v>مطبخ</v>
          </cell>
          <cell r="F2512" t="str">
            <v>المطبخ</v>
          </cell>
          <cell r="G2512">
            <v>96</v>
          </cell>
          <cell r="H2512" t="str">
            <v/>
          </cell>
          <cell r="I2512" t="str">
            <v>حلة ستانلس مقاس 32</v>
          </cell>
          <cell r="J2512" t="str">
            <v>عدد</v>
          </cell>
          <cell r="K2512">
            <v>1</v>
          </cell>
          <cell r="L2512">
            <v>1</v>
          </cell>
          <cell r="M2512">
            <v>365</v>
          </cell>
          <cell r="N2512">
            <v>365</v>
          </cell>
          <cell r="O2512" t="str">
            <v>فرعى</v>
          </cell>
          <cell r="P2512" t="str">
            <v>الاثاث</v>
          </cell>
          <cell r="Q2512" t="str">
            <v>دفتر 1</v>
          </cell>
          <cell r="R2512">
            <v>69</v>
          </cell>
        </row>
        <row r="2513">
          <cell r="D2513" t="str">
            <v/>
          </cell>
          <cell r="E2513" t="str">
            <v>مطبخ</v>
          </cell>
          <cell r="F2513" t="str">
            <v>المطبخ</v>
          </cell>
          <cell r="G2513">
            <v>97</v>
          </cell>
          <cell r="H2513" t="str">
            <v/>
          </cell>
          <cell r="I2513" t="str">
            <v>حلة ستانلس مقاس 35</v>
          </cell>
          <cell r="J2513" t="str">
            <v>عدد</v>
          </cell>
          <cell r="K2513">
            <v>1</v>
          </cell>
          <cell r="L2513">
            <v>1</v>
          </cell>
          <cell r="M2513">
            <v>375</v>
          </cell>
          <cell r="N2513">
            <v>375</v>
          </cell>
          <cell r="O2513" t="str">
            <v>فرعى</v>
          </cell>
          <cell r="P2513" t="str">
            <v>الاثاث</v>
          </cell>
          <cell r="Q2513" t="str">
            <v>دفتر 1</v>
          </cell>
          <cell r="R2513">
            <v>70</v>
          </cell>
        </row>
        <row r="2514">
          <cell r="D2514" t="str">
            <v/>
          </cell>
          <cell r="E2514" t="str">
            <v>مطبخ</v>
          </cell>
          <cell r="F2514" t="str">
            <v>المطبخ</v>
          </cell>
          <cell r="G2514">
            <v>98</v>
          </cell>
          <cell r="H2514" t="str">
            <v/>
          </cell>
          <cell r="I2514" t="str">
            <v>حلة ستانلس مقاس 36</v>
          </cell>
          <cell r="J2514" t="str">
            <v>عدد</v>
          </cell>
          <cell r="K2514">
            <v>1</v>
          </cell>
          <cell r="L2514">
            <v>1</v>
          </cell>
          <cell r="M2514">
            <v>395</v>
          </cell>
          <cell r="N2514">
            <v>395</v>
          </cell>
          <cell r="O2514" t="str">
            <v>فرعى</v>
          </cell>
          <cell r="P2514" t="str">
            <v>الاثاث</v>
          </cell>
          <cell r="Q2514" t="str">
            <v>دفتر 1</v>
          </cell>
          <cell r="R2514">
            <v>71</v>
          </cell>
        </row>
        <row r="2515">
          <cell r="D2515" t="str">
            <v/>
          </cell>
          <cell r="E2515" t="str">
            <v>مطبخ</v>
          </cell>
          <cell r="F2515" t="str">
            <v>المطبخ</v>
          </cell>
          <cell r="G2515">
            <v>99</v>
          </cell>
          <cell r="H2515" t="str">
            <v/>
          </cell>
          <cell r="I2515" t="str">
            <v>حلة ستانلس مقاس 40</v>
          </cell>
          <cell r="J2515" t="str">
            <v>عدد</v>
          </cell>
          <cell r="K2515">
            <v>1</v>
          </cell>
          <cell r="L2515">
            <v>1</v>
          </cell>
          <cell r="M2515">
            <v>425</v>
          </cell>
          <cell r="N2515">
            <v>425</v>
          </cell>
          <cell r="O2515" t="str">
            <v>فرعى</v>
          </cell>
          <cell r="P2515" t="str">
            <v>الاثاث</v>
          </cell>
          <cell r="Q2515" t="str">
            <v>دفتر 1</v>
          </cell>
          <cell r="R2515">
            <v>72</v>
          </cell>
        </row>
        <row r="2516">
          <cell r="D2516" t="str">
            <v/>
          </cell>
          <cell r="E2516" t="str">
            <v>مطبخ</v>
          </cell>
          <cell r="F2516" t="str">
            <v>المطبخ</v>
          </cell>
          <cell r="G2516">
            <v>100</v>
          </cell>
          <cell r="H2516" t="str">
            <v/>
          </cell>
          <cell r="I2516" t="str">
            <v>حلل ستانلس مقاس 20</v>
          </cell>
          <cell r="J2516" t="str">
            <v>عدد</v>
          </cell>
          <cell r="K2516">
            <v>1</v>
          </cell>
          <cell r="L2516">
            <v>1</v>
          </cell>
          <cell r="M2516">
            <v>225</v>
          </cell>
          <cell r="N2516">
            <v>225</v>
          </cell>
          <cell r="O2516" t="str">
            <v>فرعى</v>
          </cell>
          <cell r="P2516" t="str">
            <v>الاثاث</v>
          </cell>
          <cell r="Q2516" t="str">
            <v>دفتر 1</v>
          </cell>
          <cell r="R2516">
            <v>73</v>
          </cell>
        </row>
        <row r="2517">
          <cell r="D2517" t="str">
            <v/>
          </cell>
          <cell r="E2517" t="str">
            <v>مطبخ</v>
          </cell>
          <cell r="F2517" t="str">
            <v>المطبخ</v>
          </cell>
          <cell r="G2517">
            <v>101</v>
          </cell>
          <cell r="H2517" t="str">
            <v/>
          </cell>
          <cell r="I2517" t="str">
            <v>حلل ستانلس مقاس 22</v>
          </cell>
          <cell r="J2517" t="str">
            <v>عدد</v>
          </cell>
          <cell r="K2517">
            <v>1</v>
          </cell>
          <cell r="L2517">
            <v>1</v>
          </cell>
          <cell r="M2517">
            <v>275</v>
          </cell>
          <cell r="N2517">
            <v>275</v>
          </cell>
          <cell r="O2517" t="str">
            <v>فرعى</v>
          </cell>
          <cell r="P2517" t="str">
            <v>الاثاث</v>
          </cell>
          <cell r="Q2517" t="str">
            <v>دفتر 1</v>
          </cell>
          <cell r="R2517">
            <v>74</v>
          </cell>
        </row>
        <row r="2518">
          <cell r="D2518" t="str">
            <v/>
          </cell>
          <cell r="E2518" t="str">
            <v>مطبخ</v>
          </cell>
          <cell r="F2518" t="str">
            <v>المطبخ</v>
          </cell>
          <cell r="G2518">
            <v>102</v>
          </cell>
          <cell r="H2518" t="str">
            <v/>
          </cell>
          <cell r="I2518" t="str">
            <v>حلل ستانلس مقاس 24</v>
          </cell>
          <cell r="J2518" t="str">
            <v>عدد</v>
          </cell>
          <cell r="K2518">
            <v>1</v>
          </cell>
          <cell r="L2518">
            <v>1</v>
          </cell>
          <cell r="M2518">
            <v>325</v>
          </cell>
          <cell r="N2518">
            <v>325</v>
          </cell>
          <cell r="O2518" t="str">
            <v>فرعى</v>
          </cell>
          <cell r="P2518" t="str">
            <v>الاثاث</v>
          </cell>
          <cell r="Q2518" t="str">
            <v>دفتر 1</v>
          </cell>
          <cell r="R2518">
            <v>75</v>
          </cell>
        </row>
        <row r="2519">
          <cell r="D2519" t="str">
            <v/>
          </cell>
          <cell r="E2519" t="str">
            <v>مطبخ</v>
          </cell>
          <cell r="F2519" t="str">
            <v>المطبخ</v>
          </cell>
          <cell r="G2519">
            <v>103</v>
          </cell>
          <cell r="H2519" t="str">
            <v/>
          </cell>
          <cell r="I2519" t="str">
            <v>حله تركي مقاس 45</v>
          </cell>
          <cell r="J2519" t="str">
            <v>عدد</v>
          </cell>
          <cell r="K2519">
            <v>2</v>
          </cell>
          <cell r="L2519">
            <v>2</v>
          </cell>
          <cell r="M2519">
            <v>450</v>
          </cell>
          <cell r="N2519">
            <v>900</v>
          </cell>
          <cell r="O2519" t="str">
            <v>فرعى</v>
          </cell>
          <cell r="P2519" t="str">
            <v>الاثاث</v>
          </cell>
          <cell r="Q2519" t="str">
            <v>دفتر 1</v>
          </cell>
          <cell r="R2519">
            <v>76</v>
          </cell>
        </row>
        <row r="2520">
          <cell r="D2520" t="str">
            <v/>
          </cell>
          <cell r="E2520" t="str">
            <v>مطبخ</v>
          </cell>
          <cell r="F2520" t="str">
            <v>المطبخ</v>
          </cell>
          <cell r="G2520">
            <v>104</v>
          </cell>
          <cell r="H2520" t="str">
            <v/>
          </cell>
          <cell r="I2520" t="str">
            <v>حله ستانلس بغطاء 55 سم</v>
          </cell>
          <cell r="J2520" t="str">
            <v>عدد</v>
          </cell>
          <cell r="K2520">
            <v>2</v>
          </cell>
          <cell r="L2520">
            <v>2</v>
          </cell>
          <cell r="M2520">
            <v>2400</v>
          </cell>
          <cell r="N2520">
            <v>4800</v>
          </cell>
          <cell r="O2520" t="str">
            <v>فرعى</v>
          </cell>
          <cell r="P2520" t="str">
            <v>الاثاث</v>
          </cell>
          <cell r="Q2520" t="str">
            <v>دفتر 1</v>
          </cell>
          <cell r="R2520">
            <v>77</v>
          </cell>
        </row>
        <row r="2521">
          <cell r="D2521" t="str">
            <v/>
          </cell>
          <cell r="E2521" t="str">
            <v>مطبخ</v>
          </cell>
          <cell r="F2521" t="str">
            <v>المطبخ</v>
          </cell>
          <cell r="G2521">
            <v>106</v>
          </cell>
          <cell r="H2521" t="str">
            <v/>
          </cell>
          <cell r="I2521" t="str">
            <v>حوض تسخين  بلمارى 85*90*100</v>
          </cell>
          <cell r="J2521" t="str">
            <v>عدد</v>
          </cell>
          <cell r="K2521">
            <v>2</v>
          </cell>
          <cell r="L2521">
            <v>2</v>
          </cell>
          <cell r="M2521">
            <v>8200</v>
          </cell>
          <cell r="N2521">
            <v>16400</v>
          </cell>
          <cell r="O2521" t="str">
            <v>فرعى</v>
          </cell>
          <cell r="P2521" t="str">
            <v>الاثاث</v>
          </cell>
          <cell r="Q2521" t="str">
            <v>دفتر 1</v>
          </cell>
          <cell r="R2521">
            <v>79</v>
          </cell>
        </row>
        <row r="2522">
          <cell r="D2522" t="str">
            <v/>
          </cell>
          <cell r="E2522" t="str">
            <v>مطبخ</v>
          </cell>
          <cell r="F2522" t="str">
            <v>المطبخ</v>
          </cell>
          <cell r="G2522">
            <v>107</v>
          </cell>
          <cell r="H2522" t="str">
            <v/>
          </cell>
          <cell r="I2522" t="str">
            <v>حوض صيني  بالخلاط</v>
          </cell>
          <cell r="J2522" t="str">
            <v>عدد</v>
          </cell>
          <cell r="K2522">
            <v>2</v>
          </cell>
          <cell r="L2522">
            <v>2</v>
          </cell>
          <cell r="M2522">
            <v>4500</v>
          </cell>
          <cell r="N2522">
            <v>9000</v>
          </cell>
          <cell r="O2522" t="str">
            <v>فرعى</v>
          </cell>
          <cell r="P2522" t="str">
            <v>الاثاث</v>
          </cell>
          <cell r="Q2522" t="str">
            <v>دفتر 1</v>
          </cell>
          <cell r="R2522">
            <v>81</v>
          </cell>
        </row>
        <row r="2523">
          <cell r="D2523" t="str">
            <v/>
          </cell>
          <cell r="E2523" t="str">
            <v>مطبخ</v>
          </cell>
          <cell r="F2523" t="str">
            <v>المطبخ</v>
          </cell>
          <cell r="G2523">
            <v>108</v>
          </cell>
          <cell r="H2523" t="str">
            <v/>
          </cell>
          <cell r="I2523" t="str">
            <v>حوض غسالة   60*100*200</v>
          </cell>
          <cell r="J2523" t="str">
            <v>عدد</v>
          </cell>
          <cell r="K2523">
            <v>1</v>
          </cell>
          <cell r="L2523">
            <v>1</v>
          </cell>
          <cell r="M2523">
            <v>7200</v>
          </cell>
          <cell r="N2523">
            <v>7200</v>
          </cell>
          <cell r="O2523" t="str">
            <v>فرعى</v>
          </cell>
          <cell r="P2523" t="str">
            <v>الاثاث</v>
          </cell>
          <cell r="Q2523" t="str">
            <v>دفتر 1</v>
          </cell>
          <cell r="R2523">
            <v>82</v>
          </cell>
        </row>
        <row r="2524">
          <cell r="D2524" t="str">
            <v/>
          </cell>
          <cell r="E2524" t="str">
            <v>مطبخ</v>
          </cell>
          <cell r="F2524" t="str">
            <v>المطبخ</v>
          </cell>
          <cell r="G2524">
            <v>110</v>
          </cell>
          <cell r="H2524" t="str">
            <v/>
          </cell>
          <cell r="I2524" t="str">
            <v>حوض مزدوج</v>
          </cell>
          <cell r="J2524" t="str">
            <v>عدد</v>
          </cell>
          <cell r="K2524">
            <v>3</v>
          </cell>
          <cell r="L2524">
            <v>3</v>
          </cell>
          <cell r="M2524">
            <v>3500</v>
          </cell>
          <cell r="N2524">
            <v>10500</v>
          </cell>
          <cell r="O2524" t="str">
            <v>فرعى</v>
          </cell>
          <cell r="P2524" t="str">
            <v>الاثاث</v>
          </cell>
          <cell r="Q2524" t="str">
            <v>دفتر 1</v>
          </cell>
          <cell r="R2524">
            <v>84</v>
          </cell>
        </row>
        <row r="2525">
          <cell r="D2525" t="str">
            <v/>
          </cell>
          <cell r="E2525" t="str">
            <v>مطبخ</v>
          </cell>
          <cell r="F2525" t="str">
            <v>المطبخ</v>
          </cell>
          <cell r="G2525">
            <v>621</v>
          </cell>
          <cell r="H2525" t="str">
            <v/>
          </cell>
          <cell r="I2525" t="str">
            <v>خلاط كهربائي توشيبا</v>
          </cell>
          <cell r="J2525" t="str">
            <v>عدد</v>
          </cell>
          <cell r="K2525">
            <v>1</v>
          </cell>
          <cell r="L2525">
            <v>1</v>
          </cell>
          <cell r="M2525">
            <v>250</v>
          </cell>
          <cell r="N2525">
            <v>250</v>
          </cell>
          <cell r="O2525" t="str">
            <v>فرعى</v>
          </cell>
          <cell r="P2525" t="str">
            <v>الاثاث</v>
          </cell>
          <cell r="Q2525" t="str">
            <v>دفتر 1</v>
          </cell>
          <cell r="R2525">
            <v>99</v>
          </cell>
        </row>
        <row r="2526">
          <cell r="D2526" t="str">
            <v/>
          </cell>
          <cell r="E2526" t="str">
            <v>مطبخ</v>
          </cell>
          <cell r="F2526" t="str">
            <v>المطبخ</v>
          </cell>
          <cell r="G2526">
            <v>141</v>
          </cell>
          <cell r="H2526" t="str">
            <v/>
          </cell>
          <cell r="I2526" t="str">
            <v>دباسه صغيره</v>
          </cell>
          <cell r="J2526" t="str">
            <v>عدد</v>
          </cell>
          <cell r="K2526">
            <v>1</v>
          </cell>
          <cell r="L2526">
            <v>1</v>
          </cell>
          <cell r="M2526">
            <v>185</v>
          </cell>
          <cell r="N2526">
            <v>185</v>
          </cell>
          <cell r="O2526" t="str">
            <v>فرعى</v>
          </cell>
          <cell r="P2526" t="str">
            <v>الاثاث</v>
          </cell>
          <cell r="Q2526" t="str">
            <v>دفتر 1</v>
          </cell>
          <cell r="R2526">
            <v>100</v>
          </cell>
        </row>
        <row r="2527">
          <cell r="D2527" t="str">
            <v/>
          </cell>
          <cell r="E2527" t="str">
            <v>مطبخ</v>
          </cell>
          <cell r="F2527" t="str">
            <v>المطبخ</v>
          </cell>
          <cell r="G2527">
            <v>145</v>
          </cell>
          <cell r="H2527" t="str">
            <v/>
          </cell>
          <cell r="I2527" t="str">
            <v>دباسه كبيرة</v>
          </cell>
          <cell r="J2527" t="str">
            <v>عدد</v>
          </cell>
          <cell r="K2527">
            <v>1</v>
          </cell>
          <cell r="L2527">
            <v>1</v>
          </cell>
          <cell r="M2527">
            <v>510</v>
          </cell>
          <cell r="N2527">
            <v>510</v>
          </cell>
          <cell r="O2527" t="str">
            <v>فرعى</v>
          </cell>
          <cell r="P2527" t="str">
            <v>الاثاث</v>
          </cell>
          <cell r="Q2527" t="str">
            <v>دفتر 2</v>
          </cell>
          <cell r="R2527">
            <v>4</v>
          </cell>
        </row>
        <row r="2528">
          <cell r="D2528" t="str">
            <v/>
          </cell>
          <cell r="E2528" t="str">
            <v>مطبخ</v>
          </cell>
          <cell r="F2528" t="str">
            <v>المطبخ</v>
          </cell>
          <cell r="G2528">
            <v>149</v>
          </cell>
          <cell r="H2528" t="str">
            <v/>
          </cell>
          <cell r="I2528" t="str">
            <v>دورق خلاط</v>
          </cell>
          <cell r="J2528" t="str">
            <v>عدد</v>
          </cell>
          <cell r="K2528">
            <v>1</v>
          </cell>
          <cell r="L2528">
            <v>1</v>
          </cell>
          <cell r="M2528">
            <v>215</v>
          </cell>
          <cell r="N2528">
            <v>215</v>
          </cell>
          <cell r="O2528" t="str">
            <v>فرعى</v>
          </cell>
          <cell r="P2528" t="str">
            <v>الاثاث</v>
          </cell>
          <cell r="Q2528" t="str">
            <v>دفتر 2</v>
          </cell>
          <cell r="R2528">
            <v>7</v>
          </cell>
        </row>
        <row r="2529">
          <cell r="D2529" t="str">
            <v/>
          </cell>
          <cell r="E2529" t="str">
            <v>مطبخ</v>
          </cell>
          <cell r="F2529" t="str">
            <v>المطبخ</v>
          </cell>
          <cell r="G2529">
            <v>150</v>
          </cell>
          <cell r="H2529" t="str">
            <v/>
          </cell>
          <cell r="I2529" t="str">
            <v>دولاب الات 1 دلفه</v>
          </cell>
          <cell r="J2529" t="str">
            <v>عدد</v>
          </cell>
          <cell r="K2529">
            <v>1</v>
          </cell>
          <cell r="L2529">
            <v>1</v>
          </cell>
          <cell r="M2529">
            <v>995</v>
          </cell>
          <cell r="N2529">
            <v>995</v>
          </cell>
          <cell r="O2529" t="str">
            <v>فرعى</v>
          </cell>
          <cell r="P2529" t="str">
            <v>الاثاث</v>
          </cell>
          <cell r="Q2529" t="str">
            <v>دفتر 2</v>
          </cell>
          <cell r="R2529">
            <v>8</v>
          </cell>
        </row>
        <row r="2530">
          <cell r="D2530" t="str">
            <v/>
          </cell>
          <cell r="E2530" t="str">
            <v>مطبخ</v>
          </cell>
          <cell r="F2530" t="str">
            <v>المطبخ</v>
          </cell>
          <cell r="G2530">
            <v>162</v>
          </cell>
          <cell r="H2530" t="str">
            <v/>
          </cell>
          <cell r="I2530" t="str">
            <v>دولاب صاج 6 دلفه</v>
          </cell>
          <cell r="J2530" t="str">
            <v>عدد</v>
          </cell>
          <cell r="K2530">
            <v>2</v>
          </cell>
          <cell r="L2530">
            <v>2</v>
          </cell>
          <cell r="M2530">
            <v>2008</v>
          </cell>
          <cell r="N2530">
            <v>4016</v>
          </cell>
          <cell r="O2530" t="str">
            <v>فرعى</v>
          </cell>
          <cell r="P2530" t="str">
            <v>الاثاث</v>
          </cell>
          <cell r="Q2530" t="str">
            <v>دفتر 2</v>
          </cell>
          <cell r="R2530">
            <v>20</v>
          </cell>
        </row>
        <row r="2531">
          <cell r="D2531" t="str">
            <v/>
          </cell>
          <cell r="E2531" t="str">
            <v>مطبخ</v>
          </cell>
          <cell r="F2531" t="str">
            <v>المطبخ</v>
          </cell>
          <cell r="G2531">
            <v>160</v>
          </cell>
          <cell r="H2531" t="str">
            <v/>
          </cell>
          <cell r="I2531" t="str">
            <v>دولاب مستندات صاج 2 دلفه</v>
          </cell>
          <cell r="J2531" t="str">
            <v>عدد</v>
          </cell>
          <cell r="K2531">
            <v>1</v>
          </cell>
          <cell r="L2531">
            <v>1</v>
          </cell>
          <cell r="M2531">
            <v>1638</v>
          </cell>
          <cell r="N2531">
            <v>1638</v>
          </cell>
          <cell r="O2531" t="str">
            <v>فرعى</v>
          </cell>
          <cell r="P2531" t="str">
            <v>الاثاث</v>
          </cell>
          <cell r="Q2531" t="str">
            <v>دفتر 2</v>
          </cell>
          <cell r="R2531">
            <v>22</v>
          </cell>
        </row>
        <row r="2532">
          <cell r="D2532" t="str">
            <v/>
          </cell>
          <cell r="E2532" t="str">
            <v>مطبخ</v>
          </cell>
          <cell r="F2532" t="str">
            <v>المطبخ</v>
          </cell>
          <cell r="G2532">
            <v>623</v>
          </cell>
          <cell r="H2532" t="str">
            <v/>
          </cell>
          <cell r="I2532" t="str">
            <v>ديب فريزر 200*80*140</v>
          </cell>
          <cell r="J2532" t="str">
            <v>عدد</v>
          </cell>
          <cell r="K2532">
            <v>1</v>
          </cell>
          <cell r="L2532">
            <v>1</v>
          </cell>
          <cell r="M2532">
            <v>4000</v>
          </cell>
          <cell r="N2532">
            <v>4000</v>
          </cell>
          <cell r="O2532" t="str">
            <v>فرعى</v>
          </cell>
          <cell r="P2532" t="str">
            <v>الاجهزه</v>
          </cell>
          <cell r="Q2532" t="str">
            <v>دفتر 3</v>
          </cell>
          <cell r="R2532">
            <v>7</v>
          </cell>
        </row>
        <row r="2533">
          <cell r="D2533" t="str">
            <v/>
          </cell>
          <cell r="E2533" t="str">
            <v>مطبخ</v>
          </cell>
          <cell r="F2533" t="str">
            <v>المطبخ</v>
          </cell>
          <cell r="G2533">
            <v>624</v>
          </cell>
          <cell r="H2533" t="str">
            <v/>
          </cell>
          <cell r="I2533" t="str">
            <v>ديب فريزر 270 ليت الاسكا</v>
          </cell>
          <cell r="J2533" t="str">
            <v>عدد</v>
          </cell>
          <cell r="K2533">
            <v>1</v>
          </cell>
          <cell r="L2533">
            <v>1</v>
          </cell>
          <cell r="M2533">
            <v>2500</v>
          </cell>
          <cell r="N2533">
            <v>2500</v>
          </cell>
          <cell r="O2533" t="str">
            <v>فرعى</v>
          </cell>
          <cell r="P2533" t="str">
            <v>الاجهزه</v>
          </cell>
          <cell r="Q2533" t="str">
            <v>دفتر 3</v>
          </cell>
          <cell r="R2533">
            <v>8</v>
          </cell>
        </row>
        <row r="2534">
          <cell r="D2534" t="str">
            <v/>
          </cell>
          <cell r="E2534" t="str">
            <v>مطبخ</v>
          </cell>
          <cell r="F2534" t="str">
            <v>المطبخ</v>
          </cell>
          <cell r="G2534">
            <v>294</v>
          </cell>
          <cell r="H2534" t="str">
            <v/>
          </cell>
          <cell r="I2534" t="str">
            <v>ديب فريزر وايت ويل</v>
          </cell>
          <cell r="J2534" t="str">
            <v>عدد</v>
          </cell>
          <cell r="K2534">
            <v>1</v>
          </cell>
          <cell r="L2534">
            <v>1</v>
          </cell>
          <cell r="M2534">
            <v>4500</v>
          </cell>
          <cell r="N2534">
            <v>4500</v>
          </cell>
          <cell r="O2534" t="str">
            <v>فرعى</v>
          </cell>
          <cell r="P2534" t="str">
            <v>الاجهزه</v>
          </cell>
          <cell r="Q2534" t="str">
            <v>دفتر 3</v>
          </cell>
          <cell r="R2534">
            <v>14</v>
          </cell>
        </row>
        <row r="2535">
          <cell r="D2535" t="str">
            <v/>
          </cell>
          <cell r="E2535" t="str">
            <v>مطبخ</v>
          </cell>
          <cell r="F2535" t="str">
            <v>المطبخ</v>
          </cell>
          <cell r="G2535">
            <v>176</v>
          </cell>
          <cell r="H2535" t="str">
            <v/>
          </cell>
          <cell r="I2535" t="str">
            <v>سبت تعقيم</v>
          </cell>
          <cell r="J2535" t="str">
            <v>عدد</v>
          </cell>
          <cell r="K2535">
            <v>9</v>
          </cell>
          <cell r="L2535">
            <v>9</v>
          </cell>
          <cell r="M2535">
            <v>210</v>
          </cell>
          <cell r="N2535">
            <v>1890</v>
          </cell>
          <cell r="O2535" t="str">
            <v>فرعى</v>
          </cell>
          <cell r="P2535" t="str">
            <v>الاثاث</v>
          </cell>
          <cell r="Q2535" t="str">
            <v>دفتر 2</v>
          </cell>
          <cell r="R2535">
            <v>30</v>
          </cell>
        </row>
        <row r="2536">
          <cell r="D2536" t="str">
            <v/>
          </cell>
          <cell r="E2536" t="str">
            <v>مطبخ</v>
          </cell>
          <cell r="F2536" t="str">
            <v>المطبخ</v>
          </cell>
          <cell r="G2536">
            <v>941</v>
          </cell>
          <cell r="H2536" t="str">
            <v/>
          </cell>
          <cell r="I2536" t="str">
            <v>ستاره هوائيه 120سم</v>
          </cell>
          <cell r="J2536" t="str">
            <v>عدد</v>
          </cell>
          <cell r="K2536">
            <v>1</v>
          </cell>
          <cell r="L2536">
            <v>1</v>
          </cell>
          <cell r="M2536">
            <v>2200</v>
          </cell>
          <cell r="N2536">
            <v>2200</v>
          </cell>
          <cell r="O2536" t="str">
            <v>فرعى</v>
          </cell>
          <cell r="P2536" t="str">
            <v>الاجهزه</v>
          </cell>
          <cell r="Q2536" t="str">
            <v>دفتر 3</v>
          </cell>
          <cell r="R2536">
            <v>27</v>
          </cell>
        </row>
        <row r="2537">
          <cell r="D2537" t="str">
            <v/>
          </cell>
          <cell r="E2537" t="str">
            <v>مطبخ</v>
          </cell>
          <cell r="F2537" t="str">
            <v>المطبخ</v>
          </cell>
          <cell r="G2537">
            <v>184</v>
          </cell>
          <cell r="H2537">
            <v>50</v>
          </cell>
          <cell r="I2537" t="str">
            <v>سخان كهرباء مياه</v>
          </cell>
          <cell r="J2537" t="str">
            <v>عدد</v>
          </cell>
          <cell r="K2537">
            <v>1</v>
          </cell>
          <cell r="L2537">
            <v>1</v>
          </cell>
          <cell r="M2537">
            <v>400</v>
          </cell>
          <cell r="N2537">
            <v>400</v>
          </cell>
          <cell r="O2537" t="str">
            <v>فرعى</v>
          </cell>
          <cell r="P2537" t="str">
            <v>الاجهزه</v>
          </cell>
          <cell r="Q2537" t="str">
            <v>دفتر 4</v>
          </cell>
          <cell r="R2537">
            <v>96</v>
          </cell>
        </row>
        <row r="2538">
          <cell r="D2538" t="str">
            <v/>
          </cell>
          <cell r="E2538" t="str">
            <v>مطبخ</v>
          </cell>
          <cell r="F2538" t="str">
            <v>المطبخ</v>
          </cell>
          <cell r="G2538">
            <v>200</v>
          </cell>
          <cell r="H2538" t="str">
            <v/>
          </cell>
          <cell r="I2538" t="str">
            <v>سفنديش ستانلس</v>
          </cell>
          <cell r="J2538" t="str">
            <v>عدد</v>
          </cell>
          <cell r="K2538">
            <v>8</v>
          </cell>
          <cell r="L2538">
            <v>8</v>
          </cell>
          <cell r="M2538">
            <v>780</v>
          </cell>
          <cell r="N2538">
            <v>6240</v>
          </cell>
          <cell r="O2538" t="str">
            <v>فرعى</v>
          </cell>
          <cell r="P2538" t="str">
            <v>الاثاث</v>
          </cell>
          <cell r="Q2538" t="str">
            <v>دفتر 2</v>
          </cell>
          <cell r="R2538">
            <v>45</v>
          </cell>
        </row>
        <row r="2539">
          <cell r="D2539" t="str">
            <v/>
          </cell>
          <cell r="E2539" t="str">
            <v>مطبخ</v>
          </cell>
          <cell r="F2539" t="str">
            <v>المطبخ</v>
          </cell>
          <cell r="G2539">
            <v>202</v>
          </cell>
          <cell r="H2539" t="str">
            <v/>
          </cell>
          <cell r="I2539" t="str">
            <v>سكاكين جزاره ستانلس</v>
          </cell>
          <cell r="J2539" t="str">
            <v>عدد</v>
          </cell>
          <cell r="K2539">
            <v>4</v>
          </cell>
          <cell r="L2539">
            <v>4</v>
          </cell>
          <cell r="M2539">
            <v>145</v>
          </cell>
          <cell r="N2539">
            <v>580</v>
          </cell>
          <cell r="O2539" t="str">
            <v>فرعى</v>
          </cell>
          <cell r="P2539" t="str">
            <v>الاثاث</v>
          </cell>
          <cell r="Q2539" t="str">
            <v>دفتر 2</v>
          </cell>
          <cell r="R2539">
            <v>47</v>
          </cell>
        </row>
        <row r="2540">
          <cell r="D2540" t="str">
            <v/>
          </cell>
          <cell r="E2540" t="str">
            <v>مطبخ</v>
          </cell>
          <cell r="F2540" t="str">
            <v>المطبخ</v>
          </cell>
          <cell r="G2540">
            <v>203</v>
          </cell>
          <cell r="H2540" t="str">
            <v/>
          </cell>
          <cell r="I2540" t="str">
            <v>سكاكين طقم 3 قطع</v>
          </cell>
          <cell r="J2540" t="str">
            <v>عدد</v>
          </cell>
          <cell r="K2540">
            <v>1</v>
          </cell>
          <cell r="L2540">
            <v>1</v>
          </cell>
          <cell r="M2540">
            <v>100</v>
          </cell>
          <cell r="N2540">
            <v>100</v>
          </cell>
          <cell r="O2540" t="str">
            <v>فرعى</v>
          </cell>
          <cell r="P2540" t="str">
            <v>الاثاث</v>
          </cell>
          <cell r="Q2540" t="str">
            <v>دفتر 2</v>
          </cell>
          <cell r="R2540">
            <v>48</v>
          </cell>
        </row>
        <row r="2541">
          <cell r="D2541" t="str">
            <v/>
          </cell>
          <cell r="E2541" t="str">
            <v>مطبخ</v>
          </cell>
          <cell r="F2541" t="str">
            <v>المطبخ</v>
          </cell>
          <cell r="G2541">
            <v>204</v>
          </cell>
          <cell r="H2541" t="str">
            <v/>
          </cell>
          <cell r="I2541" t="str">
            <v>سكاكين مختلفة الاحجام</v>
          </cell>
          <cell r="J2541" t="str">
            <v>عدد</v>
          </cell>
          <cell r="K2541">
            <v>12</v>
          </cell>
          <cell r="L2541">
            <v>12</v>
          </cell>
          <cell r="M2541">
            <v>15</v>
          </cell>
          <cell r="N2541">
            <v>180</v>
          </cell>
          <cell r="O2541" t="str">
            <v>فرعى</v>
          </cell>
          <cell r="P2541" t="str">
            <v>الاثاث</v>
          </cell>
          <cell r="Q2541" t="str">
            <v>دفتر 2</v>
          </cell>
          <cell r="R2541">
            <v>49</v>
          </cell>
        </row>
        <row r="2542">
          <cell r="D2542" t="str">
            <v/>
          </cell>
          <cell r="E2542" t="str">
            <v>مطبخ</v>
          </cell>
          <cell r="F2542" t="str">
            <v>المطبخ</v>
          </cell>
          <cell r="G2542">
            <v>233</v>
          </cell>
          <cell r="H2542" t="str">
            <v/>
          </cell>
          <cell r="I2542" t="str">
            <v>شفاط كهربائي</v>
          </cell>
          <cell r="J2542" t="str">
            <v>عدد</v>
          </cell>
          <cell r="K2542">
            <v>5</v>
          </cell>
          <cell r="L2542">
            <v>5</v>
          </cell>
          <cell r="M2542">
            <v>1350</v>
          </cell>
          <cell r="N2542">
            <v>6750</v>
          </cell>
          <cell r="O2542" t="str">
            <v>فرعى</v>
          </cell>
          <cell r="P2542" t="str">
            <v>الاجهزه</v>
          </cell>
          <cell r="Q2542" t="str">
            <v>دفتر 3</v>
          </cell>
          <cell r="R2542">
            <v>70</v>
          </cell>
        </row>
        <row r="2543">
          <cell r="D2543" t="str">
            <v/>
          </cell>
          <cell r="E2543" t="str">
            <v>مطبخ</v>
          </cell>
          <cell r="F2543" t="str">
            <v>المطبخ</v>
          </cell>
          <cell r="G2543">
            <v>237</v>
          </cell>
          <cell r="H2543" t="str">
            <v/>
          </cell>
          <cell r="I2543" t="str">
            <v>صاج ستانلس 5 *58*39</v>
          </cell>
          <cell r="J2543" t="str">
            <v>عدد</v>
          </cell>
          <cell r="K2543">
            <v>10</v>
          </cell>
          <cell r="L2543">
            <v>10</v>
          </cell>
          <cell r="M2543">
            <v>3950</v>
          </cell>
          <cell r="N2543">
            <v>39500</v>
          </cell>
          <cell r="O2543" t="str">
            <v>فرعى</v>
          </cell>
          <cell r="P2543" t="str">
            <v>الاثاث</v>
          </cell>
          <cell r="Q2543" t="str">
            <v>دفتر 2</v>
          </cell>
          <cell r="R2543">
            <v>64</v>
          </cell>
        </row>
        <row r="2544">
          <cell r="D2544" t="str">
            <v/>
          </cell>
          <cell r="E2544" t="str">
            <v>مطبخ</v>
          </cell>
          <cell r="F2544" t="str">
            <v>المطبخ</v>
          </cell>
          <cell r="G2544">
            <v>239</v>
          </cell>
          <cell r="H2544" t="str">
            <v/>
          </cell>
          <cell r="I2544" t="str">
            <v>صاعق حشرات</v>
          </cell>
          <cell r="J2544" t="str">
            <v>عدد</v>
          </cell>
          <cell r="K2544">
            <v>2</v>
          </cell>
          <cell r="L2544">
            <v>2</v>
          </cell>
          <cell r="M2544">
            <v>330</v>
          </cell>
          <cell r="N2544">
            <v>660</v>
          </cell>
          <cell r="O2544" t="str">
            <v>فرعى</v>
          </cell>
          <cell r="P2544" t="str">
            <v>الاجهزه</v>
          </cell>
          <cell r="Q2544" t="str">
            <v>دفتر 3</v>
          </cell>
          <cell r="R2544">
            <v>82</v>
          </cell>
        </row>
        <row r="2545">
          <cell r="D2545" t="str">
            <v/>
          </cell>
          <cell r="E2545" t="str">
            <v>مطبخ</v>
          </cell>
          <cell r="F2545" t="str">
            <v>المطبخ</v>
          </cell>
          <cell r="G2545">
            <v>241</v>
          </cell>
          <cell r="H2545" t="str">
            <v/>
          </cell>
          <cell r="I2545" t="str">
            <v>صفاية سلك</v>
          </cell>
          <cell r="J2545" t="str">
            <v>عدد</v>
          </cell>
          <cell r="K2545">
            <v>3</v>
          </cell>
          <cell r="L2545">
            <v>3</v>
          </cell>
          <cell r="M2545">
            <v>25</v>
          </cell>
          <cell r="N2545">
            <v>75</v>
          </cell>
          <cell r="O2545" t="str">
            <v>فرعى</v>
          </cell>
          <cell r="P2545" t="str">
            <v>الاثاث</v>
          </cell>
          <cell r="Q2545" t="str">
            <v>دفتر 2</v>
          </cell>
          <cell r="R2545">
            <v>65</v>
          </cell>
        </row>
        <row r="2546">
          <cell r="D2546" t="str">
            <v/>
          </cell>
          <cell r="E2546" t="str">
            <v>مطبخ</v>
          </cell>
          <cell r="F2546" t="str">
            <v>المطبخ</v>
          </cell>
          <cell r="G2546">
            <v>245</v>
          </cell>
          <cell r="H2546" t="str">
            <v/>
          </cell>
          <cell r="I2546" t="str">
            <v>صينية ستانلس مقاس 25</v>
          </cell>
          <cell r="J2546" t="str">
            <v>عدد</v>
          </cell>
          <cell r="K2546">
            <v>1</v>
          </cell>
          <cell r="L2546">
            <v>1</v>
          </cell>
          <cell r="M2546">
            <v>41</v>
          </cell>
          <cell r="N2546">
            <v>41</v>
          </cell>
          <cell r="O2546" t="str">
            <v>فرعى</v>
          </cell>
          <cell r="P2546" t="str">
            <v>الاثاث</v>
          </cell>
          <cell r="Q2546" t="str">
            <v>دفتر 2</v>
          </cell>
          <cell r="R2546">
            <v>67</v>
          </cell>
        </row>
        <row r="2547">
          <cell r="D2547" t="str">
            <v/>
          </cell>
          <cell r="E2547" t="str">
            <v>مطبخ</v>
          </cell>
          <cell r="F2547" t="str">
            <v>المطبخ</v>
          </cell>
          <cell r="G2547">
            <v>246</v>
          </cell>
          <cell r="H2547" t="str">
            <v/>
          </cell>
          <cell r="I2547" t="str">
            <v>صينية ستانلس مقاس 35</v>
          </cell>
          <cell r="J2547" t="str">
            <v>عدد</v>
          </cell>
          <cell r="K2547">
            <v>3</v>
          </cell>
          <cell r="L2547">
            <v>3</v>
          </cell>
          <cell r="M2547">
            <v>137</v>
          </cell>
          <cell r="N2547">
            <v>411</v>
          </cell>
          <cell r="O2547" t="str">
            <v>فرعى</v>
          </cell>
          <cell r="P2547" t="str">
            <v>الاثاث</v>
          </cell>
          <cell r="Q2547" t="str">
            <v>دفتر 2</v>
          </cell>
          <cell r="R2547">
            <v>68</v>
          </cell>
        </row>
        <row r="2548">
          <cell r="D2548" t="str">
            <v/>
          </cell>
          <cell r="E2548" t="str">
            <v>مطبخ</v>
          </cell>
          <cell r="F2548" t="str">
            <v>المطبخ</v>
          </cell>
          <cell r="G2548">
            <v>247</v>
          </cell>
          <cell r="H2548" t="str">
            <v/>
          </cell>
          <cell r="I2548" t="str">
            <v>صينية ستانلس مقاس 40</v>
          </cell>
          <cell r="J2548" t="str">
            <v>عدد</v>
          </cell>
          <cell r="K2548">
            <v>1</v>
          </cell>
          <cell r="L2548">
            <v>1</v>
          </cell>
          <cell r="M2548">
            <v>58</v>
          </cell>
          <cell r="N2548">
            <v>58</v>
          </cell>
          <cell r="O2548" t="str">
            <v>فرعى</v>
          </cell>
          <cell r="P2548" t="str">
            <v>الاثاث</v>
          </cell>
          <cell r="Q2548" t="str">
            <v>دفتر 2</v>
          </cell>
          <cell r="R2548">
            <v>69</v>
          </cell>
        </row>
        <row r="2549">
          <cell r="D2549" t="str">
            <v/>
          </cell>
          <cell r="E2549" t="str">
            <v>مطبخ</v>
          </cell>
          <cell r="F2549" t="str">
            <v>المطبخ</v>
          </cell>
          <cell r="G2549">
            <v>248</v>
          </cell>
          <cell r="H2549" t="str">
            <v/>
          </cell>
          <cell r="I2549" t="str">
            <v>صينية ستانلس مقاس30</v>
          </cell>
          <cell r="J2549" t="str">
            <v>عدد</v>
          </cell>
          <cell r="K2549">
            <v>1</v>
          </cell>
          <cell r="L2549">
            <v>1</v>
          </cell>
          <cell r="M2549">
            <v>48</v>
          </cell>
          <cell r="N2549">
            <v>48</v>
          </cell>
          <cell r="O2549" t="str">
            <v>فرعى</v>
          </cell>
          <cell r="P2549" t="str">
            <v>الاثاث</v>
          </cell>
          <cell r="Q2549" t="str">
            <v>دفتر 2</v>
          </cell>
          <cell r="R2549">
            <v>70</v>
          </cell>
        </row>
        <row r="2550">
          <cell r="D2550" t="str">
            <v/>
          </cell>
          <cell r="E2550" t="str">
            <v>مطبخ</v>
          </cell>
          <cell r="F2550" t="str">
            <v>المطبخ</v>
          </cell>
          <cell r="G2550">
            <v>249</v>
          </cell>
          <cell r="H2550" t="str">
            <v/>
          </cell>
          <cell r="I2550" t="str">
            <v>طاسه ستانلس مقاس 24</v>
          </cell>
          <cell r="J2550" t="str">
            <v>عدد</v>
          </cell>
          <cell r="K2550">
            <v>1</v>
          </cell>
          <cell r="L2550">
            <v>1</v>
          </cell>
          <cell r="M2550">
            <v>90</v>
          </cell>
          <cell r="N2550">
            <v>90</v>
          </cell>
          <cell r="O2550" t="str">
            <v>فرعى</v>
          </cell>
          <cell r="P2550" t="str">
            <v>الاثاث</v>
          </cell>
          <cell r="Q2550" t="str">
            <v>دفتر 2</v>
          </cell>
          <cell r="R2550">
            <v>71</v>
          </cell>
        </row>
        <row r="2551">
          <cell r="D2551" t="str">
            <v/>
          </cell>
          <cell r="E2551" t="str">
            <v>مطبخ</v>
          </cell>
          <cell r="F2551" t="str">
            <v>المطبخ</v>
          </cell>
          <cell r="G2551">
            <v>250</v>
          </cell>
          <cell r="H2551" t="str">
            <v/>
          </cell>
          <cell r="I2551" t="str">
            <v>طاسه ستانلس مقاس 26</v>
          </cell>
          <cell r="J2551" t="str">
            <v>عدد</v>
          </cell>
          <cell r="K2551">
            <v>1</v>
          </cell>
          <cell r="L2551">
            <v>1</v>
          </cell>
          <cell r="M2551">
            <v>105</v>
          </cell>
          <cell r="N2551">
            <v>105</v>
          </cell>
          <cell r="O2551" t="str">
            <v>فرعى</v>
          </cell>
          <cell r="P2551" t="str">
            <v>الاثاث</v>
          </cell>
          <cell r="Q2551" t="str">
            <v>دفتر 2</v>
          </cell>
          <cell r="R2551">
            <v>72</v>
          </cell>
        </row>
        <row r="2552">
          <cell r="D2552" t="str">
            <v/>
          </cell>
          <cell r="E2552" t="str">
            <v>مطبخ</v>
          </cell>
          <cell r="F2552" t="str">
            <v>المطبخ</v>
          </cell>
          <cell r="G2552">
            <v>274</v>
          </cell>
          <cell r="H2552" t="str">
            <v/>
          </cell>
          <cell r="I2552" t="str">
            <v>عربه لنقل الطعام77*57*150</v>
          </cell>
          <cell r="J2552" t="str">
            <v>عدد</v>
          </cell>
          <cell r="K2552">
            <v>2</v>
          </cell>
          <cell r="L2552">
            <v>2</v>
          </cell>
          <cell r="M2552">
            <v>107250</v>
          </cell>
          <cell r="N2552">
            <v>214500</v>
          </cell>
          <cell r="O2552" t="str">
            <v>فرعى</v>
          </cell>
          <cell r="P2552" t="str">
            <v>الاثاث</v>
          </cell>
          <cell r="Q2552" t="str">
            <v>دفتر 2</v>
          </cell>
          <cell r="R2552">
            <v>94</v>
          </cell>
        </row>
        <row r="2553">
          <cell r="D2553" t="str">
            <v/>
          </cell>
          <cell r="E2553" t="str">
            <v>مطبخ</v>
          </cell>
          <cell r="F2553" t="str">
            <v>المطبخ</v>
          </cell>
          <cell r="G2553">
            <v>276</v>
          </cell>
          <cell r="H2553" t="str">
            <v/>
          </cell>
          <cell r="I2553" t="str">
            <v>عربيه نقل طعام</v>
          </cell>
          <cell r="J2553" t="str">
            <v>عدد</v>
          </cell>
          <cell r="K2553">
            <v>1</v>
          </cell>
          <cell r="L2553">
            <v>1</v>
          </cell>
          <cell r="M2553">
            <v>295</v>
          </cell>
          <cell r="N2553">
            <v>295</v>
          </cell>
          <cell r="O2553" t="str">
            <v>فرعى</v>
          </cell>
          <cell r="P2553" t="str">
            <v>الاثاث</v>
          </cell>
          <cell r="Q2553" t="str">
            <v>دفتر 2</v>
          </cell>
          <cell r="R2553">
            <v>96</v>
          </cell>
        </row>
        <row r="2554">
          <cell r="D2554" t="str">
            <v/>
          </cell>
          <cell r="E2554" t="str">
            <v>مطبخ</v>
          </cell>
          <cell r="F2554" t="str">
            <v>المطبخ</v>
          </cell>
          <cell r="G2554">
            <v>284</v>
          </cell>
          <cell r="H2554" t="str">
            <v/>
          </cell>
          <cell r="I2554" t="str">
            <v>فرن 80*70*90</v>
          </cell>
          <cell r="J2554" t="str">
            <v>عدد</v>
          </cell>
          <cell r="K2554">
            <v>2</v>
          </cell>
          <cell r="L2554">
            <v>2</v>
          </cell>
          <cell r="M2554">
            <v>7000</v>
          </cell>
          <cell r="N2554">
            <v>14000</v>
          </cell>
          <cell r="O2554" t="str">
            <v>فرعى</v>
          </cell>
          <cell r="P2554" t="str">
            <v>الاثاث</v>
          </cell>
          <cell r="Q2554" t="str">
            <v>دفتر 3</v>
          </cell>
          <cell r="R2554">
            <v>2</v>
          </cell>
        </row>
        <row r="2555">
          <cell r="D2555" t="str">
            <v/>
          </cell>
          <cell r="E2555" t="str">
            <v>مطبخ</v>
          </cell>
          <cell r="F2555" t="str">
            <v>المطبخ</v>
          </cell>
          <cell r="G2555">
            <v>287</v>
          </cell>
          <cell r="H2555" t="str">
            <v/>
          </cell>
          <cell r="I2555" t="str">
            <v>فنورة زيت 2حوض ستانلس كهربائي</v>
          </cell>
          <cell r="J2555" t="str">
            <v>عدد</v>
          </cell>
          <cell r="K2555">
            <v>1</v>
          </cell>
          <cell r="L2555">
            <v>1</v>
          </cell>
          <cell r="M2555">
            <v>7750</v>
          </cell>
          <cell r="N2555">
            <v>7750</v>
          </cell>
          <cell r="O2555" t="str">
            <v>فرعى</v>
          </cell>
          <cell r="P2555" t="str">
            <v>الاثاث</v>
          </cell>
          <cell r="Q2555" t="str">
            <v>دفتر 3</v>
          </cell>
          <cell r="R2555">
            <v>9</v>
          </cell>
        </row>
        <row r="2556">
          <cell r="D2556" t="str">
            <v/>
          </cell>
          <cell r="E2556" t="str">
            <v>مطبخ</v>
          </cell>
          <cell r="F2556" t="str">
            <v>المطبخ</v>
          </cell>
          <cell r="G2556">
            <v>293</v>
          </cell>
          <cell r="H2556" t="str">
            <v/>
          </cell>
          <cell r="I2556" t="str">
            <v>قاعدة ثلاجة</v>
          </cell>
          <cell r="J2556" t="str">
            <v>عدد</v>
          </cell>
          <cell r="K2556">
            <v>1</v>
          </cell>
          <cell r="L2556">
            <v>1</v>
          </cell>
          <cell r="M2556">
            <v>200</v>
          </cell>
          <cell r="N2556">
            <v>200</v>
          </cell>
          <cell r="O2556" t="str">
            <v>فرعى</v>
          </cell>
          <cell r="P2556" t="str">
            <v>الاثاث</v>
          </cell>
          <cell r="Q2556" t="str">
            <v>دفتر 3</v>
          </cell>
          <cell r="R2556">
            <v>16</v>
          </cell>
        </row>
        <row r="2557">
          <cell r="D2557" t="str">
            <v/>
          </cell>
          <cell r="E2557" t="str">
            <v>مطبخ</v>
          </cell>
          <cell r="F2557" t="str">
            <v>المطبخ</v>
          </cell>
          <cell r="G2557">
            <v>305</v>
          </cell>
          <cell r="H2557" t="str">
            <v/>
          </cell>
          <cell r="I2557" t="str">
            <v>كبة خضراوات ولحوم</v>
          </cell>
          <cell r="J2557" t="str">
            <v>عدد</v>
          </cell>
          <cell r="K2557">
            <v>1</v>
          </cell>
          <cell r="L2557">
            <v>1</v>
          </cell>
          <cell r="M2557">
            <v>390</v>
          </cell>
          <cell r="N2557">
            <v>390</v>
          </cell>
          <cell r="O2557" t="str">
            <v>فرعى</v>
          </cell>
          <cell r="P2557" t="str">
            <v>الاجهزه</v>
          </cell>
          <cell r="Q2557" t="str">
            <v>دفتر 4</v>
          </cell>
          <cell r="R2557">
            <v>18</v>
          </cell>
        </row>
        <row r="2558">
          <cell r="D2558" t="str">
            <v/>
          </cell>
          <cell r="E2558" t="str">
            <v>مطبخ</v>
          </cell>
          <cell r="F2558" t="str">
            <v>المطبخ</v>
          </cell>
          <cell r="G2558">
            <v>306</v>
          </cell>
          <cell r="H2558" t="str">
            <v/>
          </cell>
          <cell r="I2558" t="str">
            <v>كبشة ستانلس بلدي كبيرة</v>
          </cell>
          <cell r="J2558" t="str">
            <v>عدد</v>
          </cell>
          <cell r="K2558">
            <v>3</v>
          </cell>
          <cell r="L2558">
            <v>3</v>
          </cell>
          <cell r="M2558">
            <v>150</v>
          </cell>
          <cell r="N2558">
            <v>450</v>
          </cell>
          <cell r="O2558" t="str">
            <v>فرعى</v>
          </cell>
          <cell r="P2558" t="str">
            <v>الاثاث</v>
          </cell>
          <cell r="Q2558" t="str">
            <v>دفتر 3</v>
          </cell>
          <cell r="R2558">
            <v>26</v>
          </cell>
        </row>
        <row r="2559">
          <cell r="D2559" t="str">
            <v/>
          </cell>
          <cell r="E2559" t="str">
            <v>مطبخ</v>
          </cell>
          <cell r="F2559" t="str">
            <v>المطبخ</v>
          </cell>
          <cell r="G2559">
            <v>307</v>
          </cell>
          <cell r="H2559" t="str">
            <v/>
          </cell>
          <cell r="I2559" t="str">
            <v>كبشة صغيرة</v>
          </cell>
          <cell r="J2559" t="str">
            <v>عدد</v>
          </cell>
          <cell r="K2559">
            <v>3</v>
          </cell>
          <cell r="L2559">
            <v>3</v>
          </cell>
          <cell r="M2559">
            <v>15</v>
          </cell>
          <cell r="N2559">
            <v>45</v>
          </cell>
          <cell r="O2559" t="str">
            <v>فرعى</v>
          </cell>
          <cell r="P2559" t="str">
            <v>الاثاث</v>
          </cell>
          <cell r="Q2559" t="str">
            <v>دفتر 3</v>
          </cell>
          <cell r="R2559">
            <v>27</v>
          </cell>
        </row>
        <row r="2560">
          <cell r="D2560" t="str">
            <v/>
          </cell>
          <cell r="E2560" t="str">
            <v>مطبخ</v>
          </cell>
          <cell r="F2560" t="str">
            <v>المطبخ</v>
          </cell>
          <cell r="G2560">
            <v>661</v>
          </cell>
          <cell r="H2560" t="str">
            <v/>
          </cell>
          <cell r="I2560" t="str">
            <v>كتشن جارد 2 اسطوانة</v>
          </cell>
          <cell r="J2560" t="str">
            <v>عدد</v>
          </cell>
          <cell r="K2560">
            <v>1</v>
          </cell>
          <cell r="L2560">
            <v>1</v>
          </cell>
          <cell r="M2560">
            <v>25199</v>
          </cell>
          <cell r="N2560">
            <v>25199</v>
          </cell>
          <cell r="O2560" t="str">
            <v>فرعى</v>
          </cell>
          <cell r="P2560" t="str">
            <v>الاجهزه</v>
          </cell>
          <cell r="Q2560" t="str">
            <v>دفتر 4</v>
          </cell>
          <cell r="R2560">
            <v>20</v>
          </cell>
        </row>
        <row r="2561">
          <cell r="D2561" t="str">
            <v/>
          </cell>
          <cell r="E2561" t="str">
            <v>مطبخ</v>
          </cell>
          <cell r="F2561" t="str">
            <v>المطبخ</v>
          </cell>
          <cell r="G2561">
            <v>313</v>
          </cell>
          <cell r="H2561" t="str">
            <v/>
          </cell>
          <cell r="I2561" t="str">
            <v>كرسي</v>
          </cell>
          <cell r="J2561" t="str">
            <v>عدد</v>
          </cell>
          <cell r="K2561">
            <v>5</v>
          </cell>
          <cell r="L2561">
            <v>5</v>
          </cell>
          <cell r="M2561">
            <v>249</v>
          </cell>
          <cell r="N2561">
            <v>1245</v>
          </cell>
          <cell r="O2561" t="str">
            <v>فرعى</v>
          </cell>
          <cell r="P2561" t="str">
            <v>الاثاث</v>
          </cell>
          <cell r="Q2561" t="str">
            <v>دفتر 2</v>
          </cell>
          <cell r="R2561">
            <v>100</v>
          </cell>
        </row>
        <row r="2562">
          <cell r="D2562" t="str">
            <v/>
          </cell>
          <cell r="E2562" t="str">
            <v>مطبخ</v>
          </cell>
          <cell r="F2562" t="str">
            <v>المطبخ</v>
          </cell>
          <cell r="G2562">
            <v>332</v>
          </cell>
          <cell r="H2562" t="str">
            <v/>
          </cell>
          <cell r="I2562" t="str">
            <v>كرسي كافيتريات ستانلس</v>
          </cell>
          <cell r="J2562" t="str">
            <v>عدد</v>
          </cell>
          <cell r="K2562">
            <v>25</v>
          </cell>
          <cell r="L2562">
            <v>25</v>
          </cell>
          <cell r="M2562">
            <v>350</v>
          </cell>
          <cell r="N2562">
            <v>8750</v>
          </cell>
          <cell r="O2562" t="str">
            <v>فرعى</v>
          </cell>
          <cell r="P2562" t="str">
            <v>الاثاث</v>
          </cell>
          <cell r="Q2562" t="str">
            <v>دفتر 3</v>
          </cell>
          <cell r="R2562">
            <v>47</v>
          </cell>
        </row>
        <row r="2563">
          <cell r="D2563" t="str">
            <v/>
          </cell>
          <cell r="E2563" t="str">
            <v>مطبخ</v>
          </cell>
          <cell r="F2563" t="str">
            <v>المطبخ</v>
          </cell>
          <cell r="G2563">
            <v>361</v>
          </cell>
          <cell r="H2563" t="str">
            <v/>
          </cell>
          <cell r="I2563" t="str">
            <v>ماسك ستانلس ( لاستعمال الجرل )</v>
          </cell>
          <cell r="J2563" t="str">
            <v>عدد</v>
          </cell>
          <cell r="K2563">
            <v>2</v>
          </cell>
          <cell r="L2563">
            <v>2</v>
          </cell>
          <cell r="M2563">
            <v>70</v>
          </cell>
          <cell r="N2563">
            <v>140</v>
          </cell>
          <cell r="O2563" t="str">
            <v>فرعى</v>
          </cell>
          <cell r="P2563" t="str">
            <v>الاثاث</v>
          </cell>
          <cell r="Q2563" t="str">
            <v>دفتر 1</v>
          </cell>
          <cell r="R2563">
            <v>65</v>
          </cell>
        </row>
        <row r="2564">
          <cell r="D2564" t="str">
            <v/>
          </cell>
          <cell r="E2564" t="str">
            <v>مطبخ</v>
          </cell>
          <cell r="F2564" t="str">
            <v>المطبخ</v>
          </cell>
          <cell r="G2564">
            <v>362</v>
          </cell>
          <cell r="H2564" t="str">
            <v/>
          </cell>
          <cell r="I2564" t="str">
            <v>ماكينة استرتش ستانلس لتغليف الوجبات</v>
          </cell>
          <cell r="J2564" t="str">
            <v>عدد</v>
          </cell>
          <cell r="K2564">
            <v>1</v>
          </cell>
          <cell r="L2564">
            <v>1</v>
          </cell>
          <cell r="M2564">
            <v>1150</v>
          </cell>
          <cell r="N2564">
            <v>1150</v>
          </cell>
          <cell r="O2564" t="str">
            <v>فرعى</v>
          </cell>
          <cell r="P2564" t="str">
            <v>الاثاث</v>
          </cell>
          <cell r="Q2564" t="str">
            <v>دفتر 3</v>
          </cell>
          <cell r="R2564">
            <v>69</v>
          </cell>
        </row>
        <row r="2565">
          <cell r="D2565" t="str">
            <v/>
          </cell>
          <cell r="E2565" t="str">
            <v>مطبخ</v>
          </cell>
          <cell r="F2565" t="str">
            <v>المطبخ</v>
          </cell>
          <cell r="G2565">
            <v>675</v>
          </cell>
          <cell r="H2565" t="str">
            <v/>
          </cell>
          <cell r="I2565" t="str">
            <v>ماكينة تقشير</v>
          </cell>
          <cell r="J2565" t="str">
            <v>عدد</v>
          </cell>
          <cell r="K2565">
            <v>1</v>
          </cell>
          <cell r="L2565">
            <v>1</v>
          </cell>
          <cell r="M2565">
            <v>1550</v>
          </cell>
          <cell r="N2565">
            <v>1550</v>
          </cell>
          <cell r="O2565" t="str">
            <v>فرعى</v>
          </cell>
          <cell r="P2565" t="str">
            <v>الاجهزه</v>
          </cell>
          <cell r="Q2565" t="str">
            <v>دفتر 4</v>
          </cell>
          <cell r="R2565">
            <v>41</v>
          </cell>
        </row>
        <row r="2566">
          <cell r="D2566" t="str">
            <v/>
          </cell>
          <cell r="E2566" t="str">
            <v>مطبخ</v>
          </cell>
          <cell r="F2566" t="str">
            <v>المطبخ</v>
          </cell>
          <cell r="G2566">
            <v>676</v>
          </cell>
          <cell r="H2566" t="str">
            <v/>
          </cell>
          <cell r="I2566" t="str">
            <v>ماكينة تقطيع خضار</v>
          </cell>
          <cell r="J2566" t="str">
            <v>عدد</v>
          </cell>
          <cell r="K2566">
            <v>1</v>
          </cell>
          <cell r="L2566">
            <v>1</v>
          </cell>
          <cell r="M2566">
            <v>15500</v>
          </cell>
          <cell r="N2566">
            <v>15500</v>
          </cell>
          <cell r="O2566" t="str">
            <v>فرعى</v>
          </cell>
          <cell r="P2566" t="str">
            <v>الاجهزه</v>
          </cell>
          <cell r="Q2566" t="str">
            <v>دفتر 4</v>
          </cell>
          <cell r="R2566">
            <v>42</v>
          </cell>
        </row>
        <row r="2567">
          <cell r="D2567" t="str">
            <v/>
          </cell>
          <cell r="E2567" t="str">
            <v>مطبخ</v>
          </cell>
          <cell r="F2567" t="str">
            <v>المطبخ</v>
          </cell>
          <cell r="G2567">
            <v>402</v>
          </cell>
          <cell r="H2567" t="str">
            <v/>
          </cell>
          <cell r="I2567" t="str">
            <v>ماكينه تغليف استرتش صاج</v>
          </cell>
          <cell r="J2567" t="str">
            <v>عدد</v>
          </cell>
          <cell r="K2567">
            <v>1</v>
          </cell>
          <cell r="L2567">
            <v>1</v>
          </cell>
          <cell r="M2567">
            <v>200</v>
          </cell>
          <cell r="N2567">
            <v>200</v>
          </cell>
          <cell r="O2567" t="str">
            <v>فرعى</v>
          </cell>
          <cell r="P2567" t="str">
            <v>الاثاث</v>
          </cell>
          <cell r="Q2567" t="str">
            <v>دفتر 3</v>
          </cell>
          <cell r="R2567">
            <v>71</v>
          </cell>
        </row>
        <row r="2568">
          <cell r="D2568" t="str">
            <v/>
          </cell>
          <cell r="E2568" t="str">
            <v>مطبخ</v>
          </cell>
          <cell r="F2568" t="str">
            <v>المطبخ</v>
          </cell>
          <cell r="G2568">
            <v>674</v>
          </cell>
          <cell r="H2568" t="str">
            <v/>
          </cell>
          <cell r="I2568" t="str">
            <v>ماكينه لحمام اكياس حراريه</v>
          </cell>
          <cell r="J2568" t="str">
            <v>عدد</v>
          </cell>
          <cell r="K2568">
            <v>1</v>
          </cell>
          <cell r="L2568">
            <v>1</v>
          </cell>
          <cell r="M2568">
            <v>300</v>
          </cell>
          <cell r="N2568">
            <v>300</v>
          </cell>
          <cell r="O2568" t="str">
            <v>فرعى</v>
          </cell>
          <cell r="P2568" t="str">
            <v>الاجهزه</v>
          </cell>
          <cell r="Q2568" t="str">
            <v>دفتر 4</v>
          </cell>
          <cell r="R2568">
            <v>54</v>
          </cell>
        </row>
        <row r="2569">
          <cell r="D2569" t="str">
            <v/>
          </cell>
          <cell r="E2569" t="str">
            <v>مطبخ</v>
          </cell>
          <cell r="F2569" t="str">
            <v>المطبخ</v>
          </cell>
          <cell r="G2569">
            <v>367</v>
          </cell>
          <cell r="H2569" t="str">
            <v/>
          </cell>
          <cell r="I2569" t="str">
            <v>مبشرة ستانلس</v>
          </cell>
          <cell r="J2569" t="str">
            <v>عدد</v>
          </cell>
          <cell r="K2569">
            <v>1</v>
          </cell>
          <cell r="L2569">
            <v>1</v>
          </cell>
          <cell r="M2569">
            <v>35</v>
          </cell>
          <cell r="N2569">
            <v>35</v>
          </cell>
          <cell r="O2569" t="str">
            <v>فرعى</v>
          </cell>
          <cell r="P2569" t="str">
            <v>الاثاث</v>
          </cell>
          <cell r="Q2569" t="str">
            <v>دفتر 3</v>
          </cell>
          <cell r="R2569">
            <v>76</v>
          </cell>
        </row>
        <row r="2570">
          <cell r="D2570" t="str">
            <v/>
          </cell>
          <cell r="E2570" t="str">
            <v>مطبخ</v>
          </cell>
          <cell r="F2570" t="str">
            <v>المطبخ</v>
          </cell>
          <cell r="G2570">
            <v>369</v>
          </cell>
          <cell r="H2570" t="str">
            <v/>
          </cell>
          <cell r="I2570" t="str">
            <v>مراوح حائط فرش 26بوصة</v>
          </cell>
          <cell r="J2570" t="str">
            <v>عدد</v>
          </cell>
          <cell r="K2570">
            <v>5</v>
          </cell>
          <cell r="L2570">
            <v>5</v>
          </cell>
          <cell r="M2570">
            <v>775</v>
          </cell>
          <cell r="N2570">
            <v>3875</v>
          </cell>
          <cell r="O2570" t="str">
            <v>فرعى</v>
          </cell>
          <cell r="P2570" t="str">
            <v>الاجهزه</v>
          </cell>
          <cell r="Q2570" t="str">
            <v>دفتر 4</v>
          </cell>
          <cell r="R2570">
            <v>66</v>
          </cell>
        </row>
        <row r="2571">
          <cell r="D2571" t="str">
            <v/>
          </cell>
          <cell r="E2571" t="str">
            <v>مطبخ</v>
          </cell>
          <cell r="F2571" t="str">
            <v>المطبخ</v>
          </cell>
          <cell r="G2571">
            <v>370</v>
          </cell>
          <cell r="H2571" t="str">
            <v/>
          </cell>
          <cell r="I2571" t="str">
            <v>مربع للارز</v>
          </cell>
          <cell r="J2571" t="str">
            <v>عدد</v>
          </cell>
          <cell r="K2571">
            <v>2</v>
          </cell>
          <cell r="L2571">
            <v>2</v>
          </cell>
          <cell r="M2571">
            <v>8100</v>
          </cell>
          <cell r="N2571">
            <v>16200</v>
          </cell>
          <cell r="O2571" t="str">
            <v>فرعى</v>
          </cell>
          <cell r="P2571" t="str">
            <v>الاثاث</v>
          </cell>
          <cell r="Q2571" t="str">
            <v>دفتر 3</v>
          </cell>
          <cell r="R2571">
            <v>79</v>
          </cell>
        </row>
        <row r="2572">
          <cell r="D2572" t="str">
            <v/>
          </cell>
          <cell r="E2572" t="str">
            <v>مطبخ</v>
          </cell>
          <cell r="F2572" t="str">
            <v>المطبخ</v>
          </cell>
          <cell r="G2572">
            <v>377</v>
          </cell>
          <cell r="H2572" t="str">
            <v/>
          </cell>
          <cell r="I2572" t="str">
            <v>مروحة حائط توشيبا</v>
          </cell>
          <cell r="J2572" t="str">
            <v>عدد</v>
          </cell>
          <cell r="K2572">
            <v>1</v>
          </cell>
          <cell r="L2572">
            <v>1</v>
          </cell>
          <cell r="M2572">
            <v>525</v>
          </cell>
          <cell r="N2572">
            <v>525</v>
          </cell>
          <cell r="O2572" t="str">
            <v>فرعى</v>
          </cell>
          <cell r="P2572" t="str">
            <v>الاجهزه</v>
          </cell>
          <cell r="Q2572" t="str">
            <v>دفتر 4</v>
          </cell>
          <cell r="R2572">
            <v>70</v>
          </cell>
        </row>
        <row r="2573">
          <cell r="D2573" t="str">
            <v/>
          </cell>
          <cell r="E2573" t="str">
            <v>مطبخ</v>
          </cell>
          <cell r="F2573" t="str">
            <v>المطبخ</v>
          </cell>
          <cell r="G2573">
            <v>379</v>
          </cell>
          <cell r="H2573" t="str">
            <v/>
          </cell>
          <cell r="I2573" t="str">
            <v xml:space="preserve">مروحة سقف </v>
          </cell>
          <cell r="J2573" t="str">
            <v>عدد</v>
          </cell>
          <cell r="K2573">
            <v>5</v>
          </cell>
          <cell r="L2573">
            <v>5</v>
          </cell>
          <cell r="M2573">
            <v>620</v>
          </cell>
          <cell r="N2573">
            <v>3100</v>
          </cell>
          <cell r="O2573" t="str">
            <v>فرعى</v>
          </cell>
          <cell r="P2573" t="str">
            <v>الاجهزه</v>
          </cell>
          <cell r="Q2573" t="str">
            <v>دفتر 4</v>
          </cell>
          <cell r="R2573">
            <v>72</v>
          </cell>
        </row>
        <row r="2574">
          <cell r="D2574" t="str">
            <v/>
          </cell>
          <cell r="E2574" t="str">
            <v>مطبخ</v>
          </cell>
          <cell r="F2574" t="str">
            <v>المطبخ</v>
          </cell>
          <cell r="G2574">
            <v>385</v>
          </cell>
          <cell r="H2574" t="str">
            <v/>
          </cell>
          <cell r="I2574" t="str">
            <v>مسن للسكاكين</v>
          </cell>
          <cell r="J2574" t="str">
            <v>عدد</v>
          </cell>
          <cell r="K2574">
            <v>1</v>
          </cell>
          <cell r="L2574">
            <v>1</v>
          </cell>
          <cell r="M2574">
            <v>105</v>
          </cell>
          <cell r="N2574">
            <v>105</v>
          </cell>
          <cell r="O2574" t="str">
            <v>فرعى</v>
          </cell>
          <cell r="P2574" t="str">
            <v>الاثاث</v>
          </cell>
          <cell r="Q2574" t="str">
            <v>دفتر 3</v>
          </cell>
          <cell r="R2574">
            <v>87</v>
          </cell>
        </row>
        <row r="2575">
          <cell r="D2575" t="str">
            <v/>
          </cell>
          <cell r="E2575" t="str">
            <v>مطبخ</v>
          </cell>
          <cell r="F2575" t="str">
            <v>المطبخ</v>
          </cell>
          <cell r="G2575">
            <v>389</v>
          </cell>
          <cell r="H2575" t="str">
            <v/>
          </cell>
          <cell r="I2575" t="str">
            <v>مصفاة ستانلس بلدي</v>
          </cell>
          <cell r="J2575" t="str">
            <v>عدد</v>
          </cell>
          <cell r="K2575">
            <v>1</v>
          </cell>
          <cell r="L2575">
            <v>1</v>
          </cell>
          <cell r="M2575">
            <v>50</v>
          </cell>
          <cell r="N2575">
            <v>50</v>
          </cell>
          <cell r="O2575" t="str">
            <v>فرعى</v>
          </cell>
          <cell r="P2575" t="str">
            <v>الاثاث</v>
          </cell>
          <cell r="Q2575" t="str">
            <v>دفتر 3</v>
          </cell>
          <cell r="R2575">
            <v>89</v>
          </cell>
        </row>
        <row r="2576">
          <cell r="D2576" t="str">
            <v/>
          </cell>
          <cell r="E2576" t="str">
            <v>مطبخ</v>
          </cell>
          <cell r="F2576" t="str">
            <v>المطبخ</v>
          </cell>
          <cell r="G2576">
            <v>390</v>
          </cell>
          <cell r="H2576" t="str">
            <v/>
          </cell>
          <cell r="I2576" t="str">
            <v>مصفاة ستانلس صغيرة للارز</v>
          </cell>
          <cell r="J2576" t="str">
            <v>عدد</v>
          </cell>
          <cell r="K2576">
            <v>2</v>
          </cell>
          <cell r="L2576">
            <v>2</v>
          </cell>
          <cell r="M2576">
            <v>50</v>
          </cell>
          <cell r="N2576">
            <v>100</v>
          </cell>
          <cell r="O2576" t="str">
            <v>فرعى</v>
          </cell>
          <cell r="P2576" t="str">
            <v>الاثاث</v>
          </cell>
          <cell r="Q2576" t="str">
            <v>دفتر 3</v>
          </cell>
          <cell r="R2576">
            <v>90</v>
          </cell>
        </row>
        <row r="2577">
          <cell r="D2577" t="str">
            <v/>
          </cell>
          <cell r="E2577" t="str">
            <v>مطبخ</v>
          </cell>
          <cell r="F2577" t="str">
            <v>المطبخ</v>
          </cell>
          <cell r="G2577">
            <v>391</v>
          </cell>
          <cell r="H2577" t="str">
            <v/>
          </cell>
          <cell r="I2577" t="str">
            <v>مصفاة ستانلس م/50</v>
          </cell>
          <cell r="J2577" t="str">
            <v>عدد</v>
          </cell>
          <cell r="K2577">
            <v>1</v>
          </cell>
          <cell r="L2577">
            <v>1</v>
          </cell>
          <cell r="M2577">
            <v>320</v>
          </cell>
          <cell r="N2577">
            <v>320</v>
          </cell>
          <cell r="O2577" t="str">
            <v>فرعى</v>
          </cell>
          <cell r="P2577" t="str">
            <v>الاثاث</v>
          </cell>
          <cell r="Q2577" t="str">
            <v>دفتر 3</v>
          </cell>
          <cell r="R2577">
            <v>91</v>
          </cell>
        </row>
        <row r="2578">
          <cell r="D2578" t="str">
            <v/>
          </cell>
          <cell r="E2578" t="str">
            <v>مطبخ</v>
          </cell>
          <cell r="F2578" t="str">
            <v>المطبخ</v>
          </cell>
          <cell r="G2578">
            <v>392</v>
          </cell>
          <cell r="H2578" t="str">
            <v/>
          </cell>
          <cell r="I2578" t="str">
            <v>مصفاة كبيرة ستانلس</v>
          </cell>
          <cell r="J2578" t="str">
            <v>عدد</v>
          </cell>
          <cell r="K2578">
            <v>1</v>
          </cell>
          <cell r="L2578">
            <v>1</v>
          </cell>
          <cell r="M2578">
            <v>320</v>
          </cell>
          <cell r="N2578">
            <v>320</v>
          </cell>
          <cell r="O2578" t="str">
            <v>فرعى</v>
          </cell>
          <cell r="P2578" t="str">
            <v>الاثاث</v>
          </cell>
          <cell r="Q2578" t="str">
            <v>دفتر 3</v>
          </cell>
          <cell r="R2578">
            <v>92</v>
          </cell>
        </row>
        <row r="2579">
          <cell r="D2579" t="str">
            <v/>
          </cell>
          <cell r="E2579" t="str">
            <v>مطبخ</v>
          </cell>
          <cell r="F2579" t="str">
            <v>المطبخ</v>
          </cell>
          <cell r="G2579">
            <v>698</v>
          </cell>
          <cell r="H2579" t="str">
            <v/>
          </cell>
          <cell r="I2579" t="str">
            <v>مظلة 60*220*5850</v>
          </cell>
          <cell r="J2579" t="str">
            <v>عدد</v>
          </cell>
          <cell r="K2579">
            <v>1</v>
          </cell>
          <cell r="L2579">
            <v>1</v>
          </cell>
          <cell r="M2579">
            <v>23500</v>
          </cell>
          <cell r="N2579">
            <v>23500</v>
          </cell>
          <cell r="O2579" t="str">
            <v>فرعى</v>
          </cell>
          <cell r="P2579" t="str">
            <v>الاثاث</v>
          </cell>
          <cell r="Q2579" t="str">
            <v>دفتر 3</v>
          </cell>
          <cell r="R2579">
            <v>93</v>
          </cell>
        </row>
        <row r="2580">
          <cell r="D2580" t="str">
            <v/>
          </cell>
          <cell r="E2580" t="str">
            <v>مطبخ</v>
          </cell>
          <cell r="F2580" t="str">
            <v>المطبخ</v>
          </cell>
          <cell r="G2580">
            <v>396</v>
          </cell>
          <cell r="H2580" t="str">
            <v/>
          </cell>
          <cell r="I2580" t="str">
            <v>مفرمة جزارة 12T4</v>
          </cell>
          <cell r="J2580" t="str">
            <v>عدد</v>
          </cell>
          <cell r="K2580">
            <v>1</v>
          </cell>
          <cell r="L2580">
            <v>1</v>
          </cell>
          <cell r="M2580">
            <v>5500</v>
          </cell>
          <cell r="N2580">
            <v>5500</v>
          </cell>
          <cell r="O2580" t="str">
            <v>فرعى</v>
          </cell>
          <cell r="P2580" t="str">
            <v>الاجهزه</v>
          </cell>
          <cell r="Q2580" t="str">
            <v>دفتر 4</v>
          </cell>
          <cell r="R2580">
            <v>81</v>
          </cell>
        </row>
        <row r="2581">
          <cell r="D2581" t="str">
            <v/>
          </cell>
          <cell r="E2581" t="str">
            <v>مطبخ</v>
          </cell>
          <cell r="F2581" t="str">
            <v>المطبخ</v>
          </cell>
          <cell r="G2581">
            <v>399</v>
          </cell>
          <cell r="H2581" t="str">
            <v/>
          </cell>
          <cell r="I2581" t="str">
            <v>مقصوصة ستانلس صغيرة</v>
          </cell>
          <cell r="J2581" t="str">
            <v>عدد</v>
          </cell>
          <cell r="K2581">
            <v>3</v>
          </cell>
          <cell r="L2581">
            <v>3</v>
          </cell>
          <cell r="M2581">
            <v>170</v>
          </cell>
          <cell r="N2581">
            <v>510</v>
          </cell>
          <cell r="O2581" t="str">
            <v>فرعى</v>
          </cell>
          <cell r="P2581" t="str">
            <v>الاثاث</v>
          </cell>
          <cell r="Q2581" t="str">
            <v>دفتر 4</v>
          </cell>
          <cell r="R2581">
            <v>2</v>
          </cell>
        </row>
        <row r="2582">
          <cell r="D2582" t="str">
            <v/>
          </cell>
          <cell r="E2582" t="str">
            <v>مطبخ</v>
          </cell>
          <cell r="F2582" t="str">
            <v>المطبخ</v>
          </cell>
          <cell r="G2582">
            <v>400</v>
          </cell>
          <cell r="H2582" t="str">
            <v/>
          </cell>
          <cell r="I2582" t="str">
            <v>مقصوصة كبيرة</v>
          </cell>
          <cell r="J2582" t="str">
            <v>عدد</v>
          </cell>
          <cell r="K2582">
            <v>2</v>
          </cell>
          <cell r="L2582">
            <v>2</v>
          </cell>
          <cell r="M2582">
            <v>150</v>
          </cell>
          <cell r="N2582">
            <v>300</v>
          </cell>
          <cell r="O2582" t="str">
            <v>فرعى</v>
          </cell>
          <cell r="P2582" t="str">
            <v>الاثاث</v>
          </cell>
          <cell r="Q2582" t="str">
            <v>دفتر 4</v>
          </cell>
          <cell r="R2582">
            <v>3</v>
          </cell>
        </row>
        <row r="2583">
          <cell r="D2583" t="str">
            <v/>
          </cell>
          <cell r="E2583" t="str">
            <v>مطبخ</v>
          </cell>
          <cell r="F2583" t="str">
            <v>المطبخ</v>
          </cell>
          <cell r="G2583">
            <v>401</v>
          </cell>
          <cell r="H2583" t="str">
            <v/>
          </cell>
          <cell r="I2583" t="str">
            <v>مقصوصة متوسطة م 50 سم ستانلس</v>
          </cell>
          <cell r="J2583" t="str">
            <v>عدد</v>
          </cell>
          <cell r="K2583">
            <v>3</v>
          </cell>
          <cell r="L2583">
            <v>3</v>
          </cell>
          <cell r="M2583">
            <v>25</v>
          </cell>
          <cell r="N2583">
            <v>75</v>
          </cell>
          <cell r="O2583" t="str">
            <v>فرعى</v>
          </cell>
          <cell r="P2583" t="str">
            <v>الاثاث</v>
          </cell>
          <cell r="Q2583" t="str">
            <v>دفتر 4</v>
          </cell>
          <cell r="R2583">
            <v>4</v>
          </cell>
        </row>
        <row r="2584">
          <cell r="D2584" t="str">
            <v/>
          </cell>
          <cell r="E2584" t="str">
            <v>مطبخ</v>
          </cell>
          <cell r="F2584" t="str">
            <v>المطبخ</v>
          </cell>
          <cell r="G2584">
            <v>416</v>
          </cell>
          <cell r="H2584" t="str">
            <v/>
          </cell>
          <cell r="I2584" t="str">
            <v>موقد غاز VOG</v>
          </cell>
          <cell r="J2584" t="str">
            <v>عدد</v>
          </cell>
          <cell r="K2584">
            <v>4</v>
          </cell>
          <cell r="L2584">
            <v>4</v>
          </cell>
          <cell r="M2584">
            <v>1500</v>
          </cell>
          <cell r="N2584">
            <v>6000</v>
          </cell>
          <cell r="O2584" t="str">
            <v>فرعى</v>
          </cell>
          <cell r="P2584" t="str">
            <v>الاثاث</v>
          </cell>
          <cell r="Q2584" t="str">
            <v>دفتر 4</v>
          </cell>
          <cell r="R2584">
            <v>16</v>
          </cell>
        </row>
        <row r="2585">
          <cell r="D2585" t="str">
            <v/>
          </cell>
          <cell r="E2585" t="str">
            <v>مطبخ</v>
          </cell>
          <cell r="F2585" t="str">
            <v>المطبخ</v>
          </cell>
          <cell r="G2585">
            <v>437</v>
          </cell>
          <cell r="H2585" t="str">
            <v/>
          </cell>
          <cell r="I2585" t="str">
            <v>ميزان كبير الفا 900كجم</v>
          </cell>
          <cell r="J2585" t="str">
            <v>عدد</v>
          </cell>
          <cell r="K2585">
            <v>1</v>
          </cell>
          <cell r="L2585">
            <v>1</v>
          </cell>
          <cell r="M2585">
            <v>16200</v>
          </cell>
          <cell r="N2585">
            <v>16200</v>
          </cell>
          <cell r="O2585" t="str">
            <v>فرعى</v>
          </cell>
          <cell r="P2585" t="str">
            <v>الاثاث</v>
          </cell>
          <cell r="Q2585" t="str">
            <v>دفتر 4</v>
          </cell>
          <cell r="R2585">
            <v>31</v>
          </cell>
        </row>
        <row r="2586">
          <cell r="D2586" t="str">
            <v/>
          </cell>
          <cell r="E2586" t="str">
            <v>مطبخ</v>
          </cell>
          <cell r="F2586" t="str">
            <v>المطبخ</v>
          </cell>
          <cell r="G2586">
            <v>438</v>
          </cell>
          <cell r="H2586" t="str">
            <v/>
          </cell>
          <cell r="I2586" t="str">
            <v>ميزان كهربائي  ديجيتال صغير يزن 5ك</v>
          </cell>
          <cell r="J2586" t="str">
            <v>عدد</v>
          </cell>
          <cell r="K2586">
            <v>1</v>
          </cell>
          <cell r="L2586">
            <v>1</v>
          </cell>
          <cell r="M2586">
            <v>1250</v>
          </cell>
          <cell r="N2586">
            <v>1250</v>
          </cell>
          <cell r="O2586" t="str">
            <v>فرعى</v>
          </cell>
          <cell r="P2586" t="str">
            <v>الاثاث</v>
          </cell>
          <cell r="Q2586" t="str">
            <v>دفتر 4</v>
          </cell>
          <cell r="R2586">
            <v>32</v>
          </cell>
        </row>
        <row r="2587">
          <cell r="D2587" t="str">
            <v/>
          </cell>
          <cell r="E2587" t="str">
            <v>مطبخ</v>
          </cell>
          <cell r="F2587" t="str">
            <v>المطبخ</v>
          </cell>
          <cell r="G2587">
            <v>446</v>
          </cell>
          <cell r="H2587" t="str">
            <v/>
          </cell>
          <cell r="I2587" t="str">
            <v>وحدة ارفف ستانلس</v>
          </cell>
          <cell r="J2587" t="str">
            <v>عدد</v>
          </cell>
          <cell r="K2587">
            <v>1</v>
          </cell>
          <cell r="L2587">
            <v>1</v>
          </cell>
          <cell r="M2587">
            <v>4812.5</v>
          </cell>
          <cell r="N2587">
            <v>4812.5</v>
          </cell>
          <cell r="O2587" t="str">
            <v>فرعى</v>
          </cell>
          <cell r="P2587" t="str">
            <v>الاثاث</v>
          </cell>
          <cell r="Q2587" t="str">
            <v>دفتر 4</v>
          </cell>
          <cell r="R2587">
            <v>40</v>
          </cell>
        </row>
        <row r="2588">
          <cell r="D2588" t="str">
            <v/>
          </cell>
          <cell r="E2588" t="str">
            <v>مطبخ</v>
          </cell>
          <cell r="F2588" t="str">
            <v>المطبخ</v>
          </cell>
          <cell r="G2588">
            <v>457</v>
          </cell>
          <cell r="H2588" t="str">
            <v/>
          </cell>
          <cell r="I2588" t="str">
            <v>وورك استيشن</v>
          </cell>
          <cell r="J2588" t="str">
            <v>عدد</v>
          </cell>
          <cell r="K2588">
            <v>1</v>
          </cell>
          <cell r="L2588">
            <v>1</v>
          </cell>
          <cell r="M2588">
            <v>1000</v>
          </cell>
          <cell r="N2588">
            <v>1000</v>
          </cell>
          <cell r="O2588" t="str">
            <v>فرعى</v>
          </cell>
          <cell r="P2588" t="str">
            <v>الاثاث</v>
          </cell>
          <cell r="Q2588" t="str">
            <v>دفتر 4</v>
          </cell>
          <cell r="R2588">
            <v>53</v>
          </cell>
        </row>
        <row r="2589">
          <cell r="D2589" t="str">
            <v/>
          </cell>
          <cell r="E2589" t="str">
            <v>معمل</v>
          </cell>
          <cell r="F2589" t="str">
            <v>المعمل</v>
          </cell>
          <cell r="G2589">
            <v>597</v>
          </cell>
          <cell r="H2589" t="str">
            <v/>
          </cell>
          <cell r="I2589" t="str">
            <v>despenser بكتريا</v>
          </cell>
          <cell r="J2589" t="str">
            <v>عدد</v>
          </cell>
          <cell r="K2589">
            <v>1</v>
          </cell>
          <cell r="L2589">
            <v>1</v>
          </cell>
          <cell r="M2589">
            <v>13110</v>
          </cell>
          <cell r="N2589">
            <v>13110</v>
          </cell>
          <cell r="O2589" t="str">
            <v>فرعى</v>
          </cell>
          <cell r="P2589" t="str">
            <v>الاجهزه</v>
          </cell>
          <cell r="Q2589" t="str">
            <v>دفتر 2</v>
          </cell>
          <cell r="R2589">
            <v>73</v>
          </cell>
        </row>
        <row r="2590">
          <cell r="D2590" t="str">
            <v/>
          </cell>
          <cell r="E2590" t="str">
            <v>معمل</v>
          </cell>
          <cell r="F2590" t="str">
            <v>المعمل</v>
          </cell>
          <cell r="G2590">
            <v>460</v>
          </cell>
          <cell r="H2590" t="str">
            <v/>
          </cell>
          <cell r="I2590" t="str">
            <v>UPS</v>
          </cell>
          <cell r="J2590" t="str">
            <v>عدد</v>
          </cell>
          <cell r="K2590">
            <v>1</v>
          </cell>
          <cell r="L2590">
            <v>1</v>
          </cell>
          <cell r="M2590">
            <v>600</v>
          </cell>
          <cell r="N2590">
            <v>600</v>
          </cell>
          <cell r="O2590" t="str">
            <v>فرعى</v>
          </cell>
          <cell r="P2590" t="str">
            <v>الاجهزه</v>
          </cell>
          <cell r="Q2590" t="str">
            <v>دفتر 1</v>
          </cell>
          <cell r="R2590">
            <v>3</v>
          </cell>
        </row>
        <row r="2591">
          <cell r="D2591" t="str">
            <v/>
          </cell>
          <cell r="E2591" t="str">
            <v>معمل</v>
          </cell>
          <cell r="F2591" t="str">
            <v>المعمل</v>
          </cell>
          <cell r="G2591">
            <v>24</v>
          </cell>
          <cell r="H2591">
            <v>66</v>
          </cell>
          <cell r="I2591" t="str">
            <v>UPS 3000VA</v>
          </cell>
          <cell r="J2591" t="str">
            <v>عدد</v>
          </cell>
          <cell r="K2591">
            <v>1</v>
          </cell>
          <cell r="L2591">
            <v>2</v>
          </cell>
          <cell r="M2591">
            <v>27830</v>
          </cell>
          <cell r="N2591">
            <v>55660</v>
          </cell>
          <cell r="O2591" t="str">
            <v>فرعى</v>
          </cell>
          <cell r="P2591" t="str">
            <v>الاجهزه</v>
          </cell>
          <cell r="Q2591" t="str">
            <v>دفتر 1</v>
          </cell>
          <cell r="R2591">
            <v>4</v>
          </cell>
          <cell r="S2591">
            <v>44844</v>
          </cell>
          <cell r="T2591">
            <v>24</v>
          </cell>
          <cell r="U2591">
            <v>1</v>
          </cell>
        </row>
        <row r="2592">
          <cell r="D2592" t="str">
            <v/>
          </cell>
          <cell r="E2592" t="str">
            <v>معمل</v>
          </cell>
          <cell r="F2592" t="str">
            <v>المعمل</v>
          </cell>
          <cell r="G2592">
            <v>11</v>
          </cell>
          <cell r="H2592" t="str">
            <v/>
          </cell>
          <cell r="I2592" t="str">
            <v xml:space="preserve">اسطوانة CO2 بالمنظم </v>
          </cell>
          <cell r="J2592" t="str">
            <v>عدد</v>
          </cell>
          <cell r="K2592">
            <v>1</v>
          </cell>
          <cell r="L2592">
            <v>1</v>
          </cell>
          <cell r="M2592">
            <v>1331</v>
          </cell>
          <cell r="N2592">
            <v>1331</v>
          </cell>
          <cell r="O2592" t="str">
            <v>فرعى</v>
          </cell>
          <cell r="P2592" t="str">
            <v>الاثاث</v>
          </cell>
          <cell r="Q2592" t="str">
            <v>دفتر 1</v>
          </cell>
          <cell r="R2592">
            <v>7</v>
          </cell>
        </row>
        <row r="2593">
          <cell r="D2593" t="str">
            <v/>
          </cell>
          <cell r="E2593" t="str">
            <v>معمل</v>
          </cell>
          <cell r="F2593" t="str">
            <v>المعمل</v>
          </cell>
          <cell r="G2593">
            <v>15</v>
          </cell>
          <cell r="H2593" t="str">
            <v/>
          </cell>
          <cell r="I2593" t="str">
            <v>اسطوانة بوتاجاز</v>
          </cell>
          <cell r="J2593" t="str">
            <v>عدد</v>
          </cell>
          <cell r="K2593">
            <v>2</v>
          </cell>
          <cell r="L2593">
            <v>2</v>
          </cell>
          <cell r="M2593">
            <v>385</v>
          </cell>
          <cell r="N2593">
            <v>770</v>
          </cell>
          <cell r="O2593" t="str">
            <v>فرعى</v>
          </cell>
          <cell r="P2593" t="str">
            <v>الاثاث</v>
          </cell>
          <cell r="Q2593" t="str">
            <v>دفتر 1</v>
          </cell>
          <cell r="R2593">
            <v>10</v>
          </cell>
        </row>
        <row r="2594">
          <cell r="D2594" t="str">
            <v/>
          </cell>
          <cell r="E2594" t="str">
            <v>معمل</v>
          </cell>
          <cell r="F2594" t="str">
            <v>المعمل</v>
          </cell>
          <cell r="G2594">
            <v>18</v>
          </cell>
          <cell r="H2594" t="str">
            <v/>
          </cell>
          <cell r="I2594" t="str">
            <v>اكلاشيهات</v>
          </cell>
          <cell r="J2594" t="str">
            <v>عدد</v>
          </cell>
          <cell r="K2594">
            <v>1</v>
          </cell>
          <cell r="L2594">
            <v>1</v>
          </cell>
          <cell r="M2594">
            <v>45</v>
          </cell>
          <cell r="N2594">
            <v>45</v>
          </cell>
          <cell r="O2594" t="str">
            <v>فرعى</v>
          </cell>
          <cell r="P2594" t="str">
            <v>الاثاث</v>
          </cell>
          <cell r="Q2594" t="str">
            <v>دفتر 1</v>
          </cell>
          <cell r="R2594">
            <v>11</v>
          </cell>
        </row>
        <row r="2595">
          <cell r="D2595" t="str">
            <v/>
          </cell>
          <cell r="E2595" t="str">
            <v>معمل</v>
          </cell>
          <cell r="F2595" t="str">
            <v>المعمل</v>
          </cell>
          <cell r="G2595">
            <v>74</v>
          </cell>
          <cell r="H2595" t="str">
            <v/>
          </cell>
          <cell r="I2595" t="str">
            <v xml:space="preserve">تروللي مريض </v>
          </cell>
          <cell r="J2595" t="str">
            <v>عدد</v>
          </cell>
          <cell r="K2595">
            <v>1</v>
          </cell>
          <cell r="L2595">
            <v>1</v>
          </cell>
          <cell r="M2595">
            <v>250</v>
          </cell>
          <cell r="N2595">
            <v>250</v>
          </cell>
          <cell r="O2595" t="str">
            <v>فرعى</v>
          </cell>
          <cell r="P2595" t="str">
            <v>الاثاث</v>
          </cell>
          <cell r="Q2595" t="str">
            <v>دفتر 1</v>
          </cell>
          <cell r="R2595">
            <v>49</v>
          </cell>
        </row>
        <row r="2596">
          <cell r="D2596" t="str">
            <v/>
          </cell>
          <cell r="E2596" t="str">
            <v>معمل</v>
          </cell>
          <cell r="F2596" t="str">
            <v>المعمل</v>
          </cell>
          <cell r="G2596">
            <v>493</v>
          </cell>
          <cell r="H2596" t="str">
            <v/>
          </cell>
          <cell r="I2596" t="str">
            <v>ثلاجة ايديال</v>
          </cell>
          <cell r="J2596" t="str">
            <v>عدد</v>
          </cell>
          <cell r="K2596">
            <v>1</v>
          </cell>
          <cell r="L2596">
            <v>1</v>
          </cell>
          <cell r="M2596">
            <v>1600</v>
          </cell>
          <cell r="N2596">
            <v>1600</v>
          </cell>
          <cell r="O2596" t="str">
            <v>فرعى</v>
          </cell>
          <cell r="P2596" t="str">
            <v>الاجهزه</v>
          </cell>
          <cell r="Q2596" t="str">
            <v>دفتر 1</v>
          </cell>
          <cell r="R2596">
            <v>25</v>
          </cell>
        </row>
        <row r="2597">
          <cell r="D2597" t="str">
            <v/>
          </cell>
          <cell r="E2597" t="str">
            <v>معمل</v>
          </cell>
          <cell r="F2597" t="str">
            <v>المعمل</v>
          </cell>
          <cell r="G2597">
            <v>495</v>
          </cell>
          <cell r="H2597" t="str">
            <v/>
          </cell>
          <cell r="I2597" t="str">
            <v>ثلاجة توشيبا 2 باب</v>
          </cell>
          <cell r="J2597" t="str">
            <v>عدد</v>
          </cell>
          <cell r="K2597">
            <v>1</v>
          </cell>
          <cell r="L2597">
            <v>1</v>
          </cell>
          <cell r="M2597">
            <v>2850</v>
          </cell>
          <cell r="N2597">
            <v>2850</v>
          </cell>
          <cell r="O2597" t="str">
            <v>فرعى</v>
          </cell>
          <cell r="P2597" t="str">
            <v>الاجهزه</v>
          </cell>
          <cell r="Q2597" t="str">
            <v>دفتر 1</v>
          </cell>
          <cell r="R2597">
            <v>27</v>
          </cell>
        </row>
        <row r="2598">
          <cell r="D2598" t="str">
            <v/>
          </cell>
          <cell r="E2598" t="str">
            <v>معمل</v>
          </cell>
          <cell r="F2598" t="str">
            <v>المعمل</v>
          </cell>
          <cell r="G2598">
            <v>463</v>
          </cell>
          <cell r="H2598" t="str">
            <v/>
          </cell>
          <cell r="I2598" t="str">
            <v>جهاز Bactec 9050</v>
          </cell>
          <cell r="J2598" t="str">
            <v>عدد</v>
          </cell>
          <cell r="K2598">
            <v>1</v>
          </cell>
          <cell r="L2598">
            <v>1</v>
          </cell>
          <cell r="M2598">
            <v>300000</v>
          </cell>
          <cell r="N2598">
            <v>300000</v>
          </cell>
          <cell r="O2598" t="str">
            <v>فرعى</v>
          </cell>
          <cell r="P2598" t="str">
            <v>الاجهزه</v>
          </cell>
          <cell r="Q2598" t="str">
            <v>دفتر 1</v>
          </cell>
          <cell r="R2598">
            <v>11</v>
          </cell>
        </row>
        <row r="2599">
          <cell r="D2599" t="str">
            <v/>
          </cell>
          <cell r="E2599" t="str">
            <v>معمل</v>
          </cell>
          <cell r="F2599" t="str">
            <v>المعمل</v>
          </cell>
          <cell r="G2599">
            <v>505</v>
          </cell>
          <cell r="H2599" t="str">
            <v/>
          </cell>
          <cell r="I2599" t="str">
            <v>جهاز UPS 3KVA</v>
          </cell>
          <cell r="J2599" t="str">
            <v>عدد</v>
          </cell>
          <cell r="K2599">
            <v>1</v>
          </cell>
          <cell r="L2599">
            <v>1</v>
          </cell>
          <cell r="M2599">
            <v>38500</v>
          </cell>
          <cell r="N2599">
            <v>38500</v>
          </cell>
          <cell r="O2599" t="str">
            <v>فرعى</v>
          </cell>
          <cell r="P2599" t="str">
            <v>الاجهزه</v>
          </cell>
          <cell r="Q2599" t="str">
            <v>دفتر 1</v>
          </cell>
          <cell r="R2599">
            <v>41</v>
          </cell>
        </row>
        <row r="2600">
          <cell r="D2600" t="str">
            <v/>
          </cell>
          <cell r="E2600" t="str">
            <v>معمل</v>
          </cell>
          <cell r="F2600" t="str">
            <v>المعمل</v>
          </cell>
          <cell r="G2600">
            <v>506</v>
          </cell>
          <cell r="H2600" t="str">
            <v/>
          </cell>
          <cell r="I2600" t="str">
            <v xml:space="preserve">جهاز UPS APC 500VA  </v>
          </cell>
          <cell r="J2600" t="str">
            <v>عدد</v>
          </cell>
          <cell r="K2600">
            <v>1</v>
          </cell>
          <cell r="L2600">
            <v>1</v>
          </cell>
          <cell r="M2600">
            <v>8500</v>
          </cell>
          <cell r="N2600">
            <v>8500</v>
          </cell>
          <cell r="O2600" t="str">
            <v>فرعى</v>
          </cell>
          <cell r="P2600" t="str">
            <v>الاجهزه</v>
          </cell>
          <cell r="Q2600" t="str">
            <v>دفتر 1</v>
          </cell>
          <cell r="R2600">
            <v>42</v>
          </cell>
        </row>
        <row r="2601">
          <cell r="D2601" t="str">
            <v/>
          </cell>
          <cell r="E2601" t="str">
            <v>معمل</v>
          </cell>
          <cell r="F2601" t="str">
            <v>المعمل</v>
          </cell>
          <cell r="G2601">
            <v>517</v>
          </cell>
          <cell r="H2601" t="str">
            <v/>
          </cell>
          <cell r="I2601" t="str">
            <v xml:space="preserve">جهاز التدفق الخلوي + وحدة الكمبيوتر </v>
          </cell>
          <cell r="J2601" t="str">
            <v>عدد</v>
          </cell>
          <cell r="K2601">
            <v>1</v>
          </cell>
          <cell r="L2601">
            <v>1</v>
          </cell>
          <cell r="M2601">
            <v>870000</v>
          </cell>
          <cell r="N2601">
            <v>870000</v>
          </cell>
          <cell r="O2601" t="str">
            <v>فرعى</v>
          </cell>
          <cell r="P2601" t="str">
            <v>الاجهزه</v>
          </cell>
          <cell r="Q2601" t="str">
            <v>دفتر 1</v>
          </cell>
          <cell r="R2601">
            <v>57</v>
          </cell>
        </row>
        <row r="2602">
          <cell r="D2602" t="str">
            <v/>
          </cell>
          <cell r="E2602" t="str">
            <v>معمل</v>
          </cell>
          <cell r="F2602" t="str">
            <v>المعمل</v>
          </cell>
          <cell r="G2602">
            <v>518</v>
          </cell>
          <cell r="H2602" t="str">
            <v/>
          </cell>
          <cell r="I2602" t="str">
            <v xml:space="preserve">جهاز التعقيم اوتوكلاف </v>
          </cell>
          <cell r="J2602" t="str">
            <v>عدد</v>
          </cell>
          <cell r="K2602">
            <v>1</v>
          </cell>
          <cell r="L2602">
            <v>1</v>
          </cell>
          <cell r="M2602">
            <v>750</v>
          </cell>
          <cell r="N2602">
            <v>750</v>
          </cell>
          <cell r="O2602" t="str">
            <v>فرعى</v>
          </cell>
          <cell r="P2602" t="str">
            <v>الاجهزه</v>
          </cell>
          <cell r="Q2602" t="str">
            <v>دفتر 1</v>
          </cell>
          <cell r="R2602">
            <v>58</v>
          </cell>
        </row>
        <row r="2603">
          <cell r="D2603" t="str">
            <v/>
          </cell>
          <cell r="E2603" t="str">
            <v>معمل</v>
          </cell>
          <cell r="F2603" t="str">
            <v>المعمل</v>
          </cell>
          <cell r="G2603">
            <v>523</v>
          </cell>
          <cell r="H2603" t="str">
            <v/>
          </cell>
          <cell r="I2603" t="str">
            <v>جهاز تجلط الدم  COADATA 4004</v>
          </cell>
          <cell r="J2603" t="str">
            <v>عدد</v>
          </cell>
          <cell r="K2603">
            <v>1</v>
          </cell>
          <cell r="L2603">
            <v>1</v>
          </cell>
          <cell r="M2603">
            <v>20000</v>
          </cell>
          <cell r="N2603">
            <v>20000</v>
          </cell>
          <cell r="O2603" t="str">
            <v>فرعى</v>
          </cell>
          <cell r="P2603" t="str">
            <v>الاجهزه</v>
          </cell>
          <cell r="Q2603" t="str">
            <v>دفتر 1</v>
          </cell>
          <cell r="R2603">
            <v>64</v>
          </cell>
        </row>
        <row r="2604">
          <cell r="D2604" t="str">
            <v/>
          </cell>
          <cell r="E2604" t="str">
            <v>معمل</v>
          </cell>
          <cell r="F2604" t="str">
            <v>المعمل</v>
          </cell>
          <cell r="G2604">
            <v>524</v>
          </cell>
          <cell r="H2604" t="str">
            <v/>
          </cell>
          <cell r="I2604" t="str">
            <v>جهاز تحليل اتوماتيك اورثو + UBS</v>
          </cell>
          <cell r="J2604" t="str">
            <v>عدد</v>
          </cell>
          <cell r="K2604">
            <v>1</v>
          </cell>
          <cell r="L2604">
            <v>1</v>
          </cell>
          <cell r="M2604">
            <v>1110000</v>
          </cell>
          <cell r="N2604">
            <v>1110000</v>
          </cell>
          <cell r="O2604" t="str">
            <v>فرعى</v>
          </cell>
          <cell r="P2604" t="str">
            <v>الاجهزه</v>
          </cell>
          <cell r="Q2604" t="str">
            <v>دفتر 1</v>
          </cell>
          <cell r="R2604">
            <v>65</v>
          </cell>
        </row>
        <row r="2605">
          <cell r="D2605" t="str">
            <v/>
          </cell>
          <cell r="E2605" t="str">
            <v>معمل</v>
          </cell>
          <cell r="F2605" t="str">
            <v>المعمل</v>
          </cell>
          <cell r="G2605">
            <v>989</v>
          </cell>
          <cell r="H2605" t="str">
            <v/>
          </cell>
          <cell r="I2605" t="str">
            <v>جهاز تحليل الكيمياء اتوماتيك BT3500</v>
          </cell>
          <cell r="J2605" t="str">
            <v>عدد</v>
          </cell>
          <cell r="K2605">
            <v>1</v>
          </cell>
          <cell r="L2605">
            <v>1</v>
          </cell>
          <cell r="M2605">
            <v>21610</v>
          </cell>
          <cell r="N2605">
            <v>21610</v>
          </cell>
          <cell r="O2605" t="str">
            <v>فرعى</v>
          </cell>
          <cell r="P2605" t="str">
            <v>الاجهزه</v>
          </cell>
          <cell r="Q2605" t="str">
            <v>دفتر 1</v>
          </cell>
          <cell r="R2605">
            <v>68</v>
          </cell>
        </row>
        <row r="2606">
          <cell r="D2606" t="str">
            <v/>
          </cell>
          <cell r="E2606" t="str">
            <v>معمل</v>
          </cell>
          <cell r="F2606" t="str">
            <v>المعمل</v>
          </cell>
          <cell r="G2606">
            <v>1016</v>
          </cell>
          <cell r="H2606" t="str">
            <v/>
          </cell>
          <cell r="I2606" t="str">
            <v>جهاز تحليل الكيمياء اتوماتيك seleetr jurior</v>
          </cell>
          <cell r="J2606" t="str">
            <v>عدد</v>
          </cell>
          <cell r="K2606">
            <v>1</v>
          </cell>
          <cell r="L2606">
            <v>1</v>
          </cell>
          <cell r="M2606">
            <v>23850</v>
          </cell>
          <cell r="N2606">
            <v>23850</v>
          </cell>
          <cell r="O2606" t="str">
            <v>فرعى</v>
          </cell>
          <cell r="P2606" t="str">
            <v>الاجهزه</v>
          </cell>
          <cell r="Q2606" t="str">
            <v>دفتر 1</v>
          </cell>
          <cell r="R2606">
            <v>69</v>
          </cell>
        </row>
        <row r="2607">
          <cell r="D2607" t="str">
            <v/>
          </cell>
          <cell r="E2607" t="str">
            <v>معمل</v>
          </cell>
          <cell r="F2607" t="str">
            <v>المعمل</v>
          </cell>
          <cell r="G2607">
            <v>536</v>
          </cell>
          <cell r="H2607" t="str">
            <v/>
          </cell>
          <cell r="I2607" t="str">
            <v>جهاز تعقيم هوائي</v>
          </cell>
          <cell r="J2607" t="str">
            <v>عدد</v>
          </cell>
          <cell r="K2607">
            <v>1</v>
          </cell>
          <cell r="L2607">
            <v>1</v>
          </cell>
          <cell r="M2607">
            <v>2500</v>
          </cell>
          <cell r="N2607">
            <v>2500</v>
          </cell>
          <cell r="O2607" t="str">
            <v>فرعى</v>
          </cell>
          <cell r="P2607" t="str">
            <v>الاجهزه</v>
          </cell>
          <cell r="Q2607" t="str">
            <v>دفتر 1</v>
          </cell>
          <cell r="R2607">
            <v>79</v>
          </cell>
        </row>
        <row r="2608">
          <cell r="D2608" t="str">
            <v/>
          </cell>
          <cell r="E2608" t="str">
            <v>معمل</v>
          </cell>
          <cell r="F2608" t="str">
            <v>المعمل</v>
          </cell>
          <cell r="G2608">
            <v>507</v>
          </cell>
          <cell r="H2608" t="str">
            <v/>
          </cell>
          <cell r="I2608" t="str">
            <v>جهاز تقطير 10 لتر ستانلس</v>
          </cell>
          <cell r="J2608" t="str">
            <v>عدد</v>
          </cell>
          <cell r="K2608">
            <v>1</v>
          </cell>
          <cell r="L2608">
            <v>1</v>
          </cell>
          <cell r="M2608">
            <v>14000</v>
          </cell>
          <cell r="N2608">
            <v>14000</v>
          </cell>
          <cell r="O2608" t="str">
            <v>فرعى</v>
          </cell>
          <cell r="P2608" t="str">
            <v>الاجهزه</v>
          </cell>
          <cell r="Q2608" t="str">
            <v>دفتر 5</v>
          </cell>
          <cell r="R2608">
            <v>15</v>
          </cell>
        </row>
        <row r="2609">
          <cell r="D2609" t="str">
            <v/>
          </cell>
          <cell r="E2609" t="str">
            <v>معمل</v>
          </cell>
          <cell r="F2609" t="str">
            <v>المعمل</v>
          </cell>
          <cell r="G2609">
            <v>466</v>
          </cell>
          <cell r="H2609" t="str">
            <v/>
          </cell>
          <cell r="I2609" t="str">
            <v>جهاز تكييف ترين 3ح</v>
          </cell>
          <cell r="J2609" t="str">
            <v>عدد</v>
          </cell>
          <cell r="K2609">
            <v>1</v>
          </cell>
          <cell r="L2609">
            <v>1</v>
          </cell>
          <cell r="M2609">
            <v>3430</v>
          </cell>
          <cell r="N2609">
            <v>3430</v>
          </cell>
          <cell r="O2609" t="str">
            <v>فرعى</v>
          </cell>
          <cell r="P2609" t="str">
            <v>الاجهزه</v>
          </cell>
          <cell r="Q2609" t="str">
            <v>دفتر 1</v>
          </cell>
          <cell r="R2609">
            <v>82</v>
          </cell>
        </row>
        <row r="2610">
          <cell r="D2610" t="str">
            <v/>
          </cell>
          <cell r="E2610" t="str">
            <v>معمل</v>
          </cell>
          <cell r="F2610" t="str">
            <v>المعمل</v>
          </cell>
          <cell r="G2610">
            <v>469</v>
          </cell>
          <cell r="H2610" t="str">
            <v/>
          </cell>
          <cell r="I2610" t="str">
            <v>جهاز تكييف شارب 3 ح</v>
          </cell>
          <cell r="J2610" t="str">
            <v>عدد</v>
          </cell>
          <cell r="K2610">
            <v>5</v>
          </cell>
          <cell r="L2610">
            <v>5</v>
          </cell>
          <cell r="M2610">
            <v>9995</v>
          </cell>
          <cell r="N2610">
            <v>49975</v>
          </cell>
          <cell r="O2610" t="str">
            <v>فرعى</v>
          </cell>
          <cell r="P2610" t="str">
            <v>الاجهزه</v>
          </cell>
          <cell r="Q2610" t="str">
            <v>دفتر 1</v>
          </cell>
          <cell r="R2610">
            <v>84</v>
          </cell>
        </row>
        <row r="2611">
          <cell r="D2611" t="str">
            <v/>
          </cell>
          <cell r="E2611" t="str">
            <v>معمل</v>
          </cell>
          <cell r="F2611" t="str">
            <v>المعمل</v>
          </cell>
          <cell r="G2611">
            <v>432</v>
          </cell>
          <cell r="H2611" t="str">
            <v/>
          </cell>
          <cell r="I2611" t="str">
            <v>جهاز سنتر فيوج 24 عين ديجيتال</v>
          </cell>
          <cell r="J2611" t="str">
            <v>عدد</v>
          </cell>
          <cell r="K2611">
            <v>2</v>
          </cell>
          <cell r="L2611">
            <v>2</v>
          </cell>
          <cell r="M2611">
            <v>24000</v>
          </cell>
          <cell r="N2611">
            <v>48000</v>
          </cell>
          <cell r="O2611" t="str">
            <v>فرعى</v>
          </cell>
          <cell r="P2611" t="str">
            <v>الاجهزه</v>
          </cell>
          <cell r="Q2611" t="str">
            <v>دفتر 5</v>
          </cell>
          <cell r="R2611">
            <v>14</v>
          </cell>
        </row>
        <row r="2612">
          <cell r="D2612" t="str">
            <v/>
          </cell>
          <cell r="E2612" t="str">
            <v>معمل</v>
          </cell>
          <cell r="F2612" t="str">
            <v>المعمل</v>
          </cell>
          <cell r="G2612">
            <v>1003</v>
          </cell>
          <cell r="H2612" t="str">
            <v/>
          </cell>
          <cell r="I2612" t="str">
            <v xml:space="preserve">جهاز طرد مركزى PLC </v>
          </cell>
          <cell r="J2612" t="str">
            <v>عدد</v>
          </cell>
          <cell r="K2612">
            <v>2</v>
          </cell>
          <cell r="L2612">
            <v>0</v>
          </cell>
          <cell r="M2612">
            <v>4900</v>
          </cell>
          <cell r="N2612">
            <v>0</v>
          </cell>
          <cell r="O2612" t="str">
            <v>فرعى</v>
          </cell>
          <cell r="P2612" t="str">
            <v>الاجهزه</v>
          </cell>
          <cell r="Q2612" t="str">
            <v>دفتر 2</v>
          </cell>
          <cell r="R2612">
            <v>32</v>
          </cell>
          <cell r="S2612">
            <v>44804</v>
          </cell>
          <cell r="T2612">
            <v>24</v>
          </cell>
          <cell r="V2612">
            <v>2</v>
          </cell>
        </row>
        <row r="2613">
          <cell r="D2613" t="str">
            <v/>
          </cell>
          <cell r="E2613" t="str">
            <v>معمل</v>
          </cell>
          <cell r="F2613" t="str">
            <v>المعمل</v>
          </cell>
          <cell r="G2613">
            <v>564</v>
          </cell>
          <cell r="H2613" t="str">
            <v/>
          </cell>
          <cell r="I2613" t="str">
            <v xml:space="preserve">جهاز طرد مركزي EPPENDORF </v>
          </cell>
          <cell r="J2613" t="str">
            <v>عدد</v>
          </cell>
          <cell r="K2613">
            <v>1</v>
          </cell>
          <cell r="L2613">
            <v>0</v>
          </cell>
          <cell r="M2613">
            <v>4900</v>
          </cell>
          <cell r="N2613">
            <v>0</v>
          </cell>
          <cell r="O2613" t="str">
            <v>فرعى</v>
          </cell>
          <cell r="P2613" t="str">
            <v>الاجهزه</v>
          </cell>
          <cell r="Q2613" t="str">
            <v>دفتر 2</v>
          </cell>
          <cell r="R2613">
            <v>34</v>
          </cell>
          <cell r="S2613">
            <v>44804</v>
          </cell>
          <cell r="T2613">
            <v>24</v>
          </cell>
          <cell r="V2613">
            <v>1</v>
          </cell>
        </row>
        <row r="2614">
          <cell r="D2614" t="str">
            <v/>
          </cell>
          <cell r="E2614" t="str">
            <v>معمل</v>
          </cell>
          <cell r="F2614" t="str">
            <v>المعمل</v>
          </cell>
          <cell r="G2614">
            <v>565</v>
          </cell>
          <cell r="H2614" t="str">
            <v/>
          </cell>
          <cell r="I2614" t="str">
            <v xml:space="preserve">جهاز طرد مركزي HERMLE </v>
          </cell>
          <cell r="J2614" t="str">
            <v>عدد</v>
          </cell>
          <cell r="K2614">
            <v>1</v>
          </cell>
          <cell r="L2614">
            <v>0</v>
          </cell>
          <cell r="M2614">
            <v>4900</v>
          </cell>
          <cell r="N2614">
            <v>0</v>
          </cell>
          <cell r="O2614" t="str">
            <v>فرعى</v>
          </cell>
          <cell r="P2614" t="str">
            <v>الاجهزه</v>
          </cell>
          <cell r="Q2614" t="str">
            <v>دفتر 2</v>
          </cell>
          <cell r="R2614">
            <v>35</v>
          </cell>
          <cell r="S2614">
            <v>44804</v>
          </cell>
          <cell r="T2614">
            <v>24</v>
          </cell>
          <cell r="V2614">
            <v>1</v>
          </cell>
        </row>
        <row r="2615">
          <cell r="D2615" t="str">
            <v/>
          </cell>
          <cell r="E2615" t="str">
            <v>معمل</v>
          </cell>
          <cell r="F2615" t="str">
            <v>المعمل</v>
          </cell>
          <cell r="G2615">
            <v>566</v>
          </cell>
          <cell r="H2615" t="str">
            <v/>
          </cell>
          <cell r="I2615" t="str">
            <v>جهاز طرد مركزي LABOFUGP200</v>
          </cell>
          <cell r="J2615" t="str">
            <v>عدد</v>
          </cell>
          <cell r="K2615">
            <v>1</v>
          </cell>
          <cell r="L2615">
            <v>0</v>
          </cell>
          <cell r="M2615">
            <v>4900</v>
          </cell>
          <cell r="N2615">
            <v>0</v>
          </cell>
          <cell r="O2615" t="str">
            <v>فرعى</v>
          </cell>
          <cell r="P2615" t="str">
            <v>الاجهزه</v>
          </cell>
          <cell r="Q2615" t="str">
            <v>دفتر 2</v>
          </cell>
          <cell r="R2615">
            <v>36</v>
          </cell>
          <cell r="S2615">
            <v>44804</v>
          </cell>
          <cell r="T2615">
            <v>24</v>
          </cell>
          <cell r="V2615">
            <v>1</v>
          </cell>
        </row>
        <row r="2616">
          <cell r="D2616" t="str">
            <v/>
          </cell>
          <cell r="E2616" t="str">
            <v>معمل</v>
          </cell>
          <cell r="F2616" t="str">
            <v>المعمل</v>
          </cell>
          <cell r="G2616">
            <v>567</v>
          </cell>
          <cell r="H2616" t="str">
            <v/>
          </cell>
          <cell r="I2616" t="str">
            <v>جهاز طرد مركزي كروي GOUAN</v>
          </cell>
          <cell r="J2616" t="str">
            <v>عدد</v>
          </cell>
          <cell r="K2616">
            <v>1</v>
          </cell>
          <cell r="L2616">
            <v>1</v>
          </cell>
          <cell r="M2616">
            <v>2750</v>
          </cell>
          <cell r="N2616">
            <v>2750</v>
          </cell>
          <cell r="O2616" t="str">
            <v>فرعى</v>
          </cell>
          <cell r="P2616" t="str">
            <v>الاجهزه</v>
          </cell>
          <cell r="Q2616" t="str">
            <v>دفتر 2</v>
          </cell>
          <cell r="R2616">
            <v>37</v>
          </cell>
        </row>
        <row r="2617">
          <cell r="D2617" t="str">
            <v/>
          </cell>
          <cell r="E2617" t="str">
            <v>معمل</v>
          </cell>
          <cell r="F2617" t="str">
            <v>المعمل</v>
          </cell>
          <cell r="G2617">
            <v>990</v>
          </cell>
          <cell r="H2617" t="str">
            <v/>
          </cell>
          <cell r="I2617" t="str">
            <v>جهاز عد الدم الالى swe lab +طابعه hp</v>
          </cell>
          <cell r="J2617" t="str">
            <v>عدد</v>
          </cell>
          <cell r="K2617">
            <v>1</v>
          </cell>
          <cell r="L2617">
            <v>1</v>
          </cell>
          <cell r="M2617">
            <v>270000</v>
          </cell>
          <cell r="N2617">
            <v>270000</v>
          </cell>
          <cell r="O2617" t="str">
            <v>فرعى</v>
          </cell>
          <cell r="P2617" t="str">
            <v>الاجهزه</v>
          </cell>
          <cell r="Q2617" t="str">
            <v>دفتر 2</v>
          </cell>
          <cell r="R2617">
            <v>39</v>
          </cell>
        </row>
        <row r="2618">
          <cell r="D2618" t="str">
            <v/>
          </cell>
          <cell r="E2618" t="str">
            <v>معمل</v>
          </cell>
          <cell r="F2618" t="str">
            <v>المعمل</v>
          </cell>
          <cell r="G2618">
            <v>569</v>
          </cell>
          <cell r="H2618" t="str">
            <v/>
          </cell>
          <cell r="I2618" t="str">
            <v>جهاز عد الدم الالي MEDONIC +قارئى باركود</v>
          </cell>
          <cell r="J2618" t="str">
            <v>عدد</v>
          </cell>
          <cell r="K2618">
            <v>2</v>
          </cell>
          <cell r="L2618">
            <v>1</v>
          </cell>
          <cell r="M2618">
            <v>270000</v>
          </cell>
          <cell r="N2618">
            <v>270000</v>
          </cell>
          <cell r="O2618" t="str">
            <v>فرعى</v>
          </cell>
          <cell r="P2618" t="str">
            <v>الاجهزه</v>
          </cell>
          <cell r="Q2618" t="str">
            <v>دفتر 2</v>
          </cell>
          <cell r="R2618">
            <v>40</v>
          </cell>
          <cell r="S2618">
            <v>44804</v>
          </cell>
          <cell r="T2618">
            <v>21</v>
          </cell>
          <cell r="V2618">
            <v>1</v>
          </cell>
        </row>
        <row r="2619">
          <cell r="D2619" t="str">
            <v/>
          </cell>
          <cell r="E2619" t="str">
            <v>معمل</v>
          </cell>
          <cell r="F2619" t="str">
            <v>المعمل</v>
          </cell>
          <cell r="G2619">
            <v>570</v>
          </cell>
          <cell r="H2619" t="str">
            <v/>
          </cell>
          <cell r="I2619" t="str">
            <v>جهاز عد الدم الالي Quintus (5 port)</v>
          </cell>
          <cell r="J2619" t="str">
            <v>عدد</v>
          </cell>
          <cell r="K2619">
            <v>1</v>
          </cell>
          <cell r="L2619">
            <v>1</v>
          </cell>
          <cell r="M2619">
            <v>270000</v>
          </cell>
          <cell r="N2619">
            <v>270000</v>
          </cell>
          <cell r="O2619" t="str">
            <v>فرعى</v>
          </cell>
          <cell r="P2619" t="str">
            <v>الاجهزه</v>
          </cell>
          <cell r="Q2619" t="str">
            <v>دفتر 2</v>
          </cell>
          <cell r="R2619">
            <v>41</v>
          </cell>
        </row>
        <row r="2620">
          <cell r="D2620" t="str">
            <v/>
          </cell>
          <cell r="E2620" t="str">
            <v>معمل</v>
          </cell>
          <cell r="F2620" t="str">
            <v>المعمل</v>
          </cell>
          <cell r="G2620">
            <v>571</v>
          </cell>
          <cell r="H2620" t="str">
            <v/>
          </cell>
          <cell r="I2620" t="str">
            <v>جهاز عد المزارع COMECTA</v>
          </cell>
          <cell r="J2620" t="str">
            <v>عدد</v>
          </cell>
          <cell r="K2620">
            <v>1</v>
          </cell>
          <cell r="L2620">
            <v>1</v>
          </cell>
          <cell r="M2620">
            <v>80000</v>
          </cell>
          <cell r="N2620">
            <v>80000</v>
          </cell>
          <cell r="O2620" t="str">
            <v>فرعى</v>
          </cell>
          <cell r="P2620" t="str">
            <v>الاجهزه</v>
          </cell>
          <cell r="Q2620" t="str">
            <v>دفتر 2</v>
          </cell>
          <cell r="R2620">
            <v>42</v>
          </cell>
        </row>
        <row r="2621">
          <cell r="D2621" t="str">
            <v/>
          </cell>
          <cell r="E2621" t="str">
            <v>معمل</v>
          </cell>
          <cell r="F2621" t="str">
            <v>المعمل</v>
          </cell>
          <cell r="G2621">
            <v>582</v>
          </cell>
          <cell r="H2621" t="str">
            <v/>
          </cell>
          <cell r="I2621" t="str">
            <v>جهاز قراءة ضوئي 5010</v>
          </cell>
          <cell r="J2621" t="str">
            <v>عدد</v>
          </cell>
          <cell r="K2621">
            <v>2</v>
          </cell>
          <cell r="L2621">
            <v>0</v>
          </cell>
          <cell r="M2621">
            <v>29500</v>
          </cell>
          <cell r="N2621">
            <v>0</v>
          </cell>
          <cell r="O2621" t="str">
            <v>فرعى</v>
          </cell>
          <cell r="P2621" t="str">
            <v>الاجهزه</v>
          </cell>
          <cell r="Q2621" t="str">
            <v>دفتر 2</v>
          </cell>
          <cell r="R2621">
            <v>53</v>
          </cell>
          <cell r="S2621">
            <v>44804</v>
          </cell>
          <cell r="T2621">
            <v>25</v>
          </cell>
          <cell r="V2621">
            <v>2</v>
          </cell>
        </row>
        <row r="2622">
          <cell r="D2622" t="str">
            <v/>
          </cell>
          <cell r="E2622" t="str">
            <v>معمل</v>
          </cell>
          <cell r="F2622" t="str">
            <v>المعمل</v>
          </cell>
          <cell r="G2622">
            <v>589</v>
          </cell>
          <cell r="H2622" t="str">
            <v/>
          </cell>
          <cell r="I2622" t="str">
            <v>جهاز قياس الضوء لتحليل كيمياء الدم كامل مزود بطابعه داخليه KOYOTO LAB10</v>
          </cell>
          <cell r="J2622" t="str">
            <v>عدد</v>
          </cell>
          <cell r="K2622">
            <v>1</v>
          </cell>
          <cell r="L2622">
            <v>0</v>
          </cell>
          <cell r="M2622">
            <v>21610</v>
          </cell>
          <cell r="N2622">
            <v>0</v>
          </cell>
          <cell r="O2622" t="str">
            <v>فرعى</v>
          </cell>
          <cell r="P2622" t="str">
            <v>الاجهزه</v>
          </cell>
          <cell r="Q2622" t="str">
            <v>دفتر 2</v>
          </cell>
          <cell r="R2622">
            <v>61</v>
          </cell>
          <cell r="S2622">
            <v>44804</v>
          </cell>
          <cell r="T2622">
            <v>26</v>
          </cell>
          <cell r="V2622">
            <v>1</v>
          </cell>
        </row>
        <row r="2623">
          <cell r="D2623" t="str">
            <v/>
          </cell>
          <cell r="E2623" t="str">
            <v>معمل</v>
          </cell>
          <cell r="F2623" t="str">
            <v>المعمل</v>
          </cell>
          <cell r="G2623">
            <v>590</v>
          </cell>
          <cell r="H2623" t="str">
            <v/>
          </cell>
          <cell r="I2623" t="str">
            <v>جهاز قياس الضوء لتحليل كيمياء الدم مع كمبيوتر وطابعه  KOYOTO LAB20</v>
          </cell>
          <cell r="J2623" t="str">
            <v>عدد</v>
          </cell>
          <cell r="K2623">
            <v>1</v>
          </cell>
          <cell r="L2623">
            <v>0</v>
          </cell>
          <cell r="M2623">
            <v>23850</v>
          </cell>
          <cell r="N2623">
            <v>0</v>
          </cell>
          <cell r="O2623" t="str">
            <v>فرعى</v>
          </cell>
          <cell r="P2623" t="str">
            <v>الاجهزه</v>
          </cell>
          <cell r="Q2623" t="str">
            <v>دفتر 2</v>
          </cell>
          <cell r="R2623">
            <v>62</v>
          </cell>
          <cell r="S2623">
            <v>44804</v>
          </cell>
          <cell r="T2623">
            <v>26</v>
          </cell>
          <cell r="V2623">
            <v>1</v>
          </cell>
        </row>
        <row r="2624">
          <cell r="D2624" t="str">
            <v/>
          </cell>
          <cell r="E2624" t="str">
            <v>معمل</v>
          </cell>
          <cell r="F2624" t="str">
            <v>المعمل</v>
          </cell>
          <cell r="G2624">
            <v>991</v>
          </cell>
          <cell r="H2624" t="str">
            <v/>
          </cell>
          <cell r="I2624" t="str">
            <v>جهاز قياس ضوئى MICRO LAB 300</v>
          </cell>
          <cell r="J2624" t="str">
            <v>عدد</v>
          </cell>
          <cell r="K2624">
            <v>1</v>
          </cell>
          <cell r="L2624">
            <v>1</v>
          </cell>
          <cell r="M2624">
            <v>0</v>
          </cell>
          <cell r="N2624">
            <v>0</v>
          </cell>
          <cell r="O2624" t="str">
            <v>فرعى</v>
          </cell>
          <cell r="P2624" t="str">
            <v>الاجهزه</v>
          </cell>
          <cell r="Q2624" t="str">
            <v>دفتر 2</v>
          </cell>
          <cell r="R2624">
            <v>65</v>
          </cell>
        </row>
        <row r="2625">
          <cell r="D2625" t="str">
            <v/>
          </cell>
          <cell r="E2625" t="str">
            <v>معمل</v>
          </cell>
          <cell r="F2625" t="str">
            <v>المعمل</v>
          </cell>
          <cell r="G2625">
            <v>610</v>
          </cell>
          <cell r="H2625" t="str">
            <v/>
          </cell>
          <cell r="I2625" t="str">
            <v>حضانة GAUAN</v>
          </cell>
          <cell r="J2625" t="str">
            <v>عدد</v>
          </cell>
          <cell r="K2625">
            <v>3</v>
          </cell>
          <cell r="L2625">
            <v>3</v>
          </cell>
          <cell r="M2625">
            <v>4100</v>
          </cell>
          <cell r="N2625">
            <v>12300</v>
          </cell>
          <cell r="O2625" t="str">
            <v>فرعى</v>
          </cell>
          <cell r="P2625" t="str">
            <v>الاجهزه</v>
          </cell>
          <cell r="Q2625" t="str">
            <v>دفتر 2</v>
          </cell>
          <cell r="R2625">
            <v>91</v>
          </cell>
        </row>
        <row r="2626">
          <cell r="D2626" t="str">
            <v/>
          </cell>
          <cell r="E2626" t="str">
            <v>معمل</v>
          </cell>
          <cell r="F2626" t="str">
            <v>المعمل</v>
          </cell>
          <cell r="G2626">
            <v>613</v>
          </cell>
          <cell r="H2626" t="str">
            <v/>
          </cell>
          <cell r="I2626" t="str">
            <v>حضانة ثاني اكسيد الكربون  CO2</v>
          </cell>
          <cell r="J2626" t="str">
            <v>عدد</v>
          </cell>
          <cell r="K2626">
            <v>1</v>
          </cell>
          <cell r="L2626">
            <v>1</v>
          </cell>
          <cell r="M2626">
            <v>44600</v>
          </cell>
          <cell r="N2626">
            <v>44600</v>
          </cell>
          <cell r="O2626" t="str">
            <v>فرعى</v>
          </cell>
          <cell r="P2626" t="str">
            <v>الاجهزه</v>
          </cell>
          <cell r="Q2626" t="str">
            <v>دفتر 2</v>
          </cell>
          <cell r="R2626">
            <v>94</v>
          </cell>
        </row>
        <row r="2627">
          <cell r="D2627" t="str">
            <v/>
          </cell>
          <cell r="E2627" t="str">
            <v>معمل</v>
          </cell>
          <cell r="F2627" t="str">
            <v>المعمل</v>
          </cell>
          <cell r="G2627">
            <v>615</v>
          </cell>
          <cell r="H2627" t="str">
            <v/>
          </cell>
          <cell r="I2627" t="str">
            <v xml:space="preserve">حضانة مزارعMEMMERT </v>
          </cell>
          <cell r="J2627" t="str">
            <v>عدد</v>
          </cell>
          <cell r="K2627">
            <v>1</v>
          </cell>
          <cell r="L2627">
            <v>1</v>
          </cell>
          <cell r="M2627">
            <v>4100</v>
          </cell>
          <cell r="N2627">
            <v>4100</v>
          </cell>
          <cell r="O2627" t="str">
            <v>فرعى</v>
          </cell>
          <cell r="P2627" t="str">
            <v>الاجهزه</v>
          </cell>
          <cell r="Q2627" t="str">
            <v>دفتر 2</v>
          </cell>
          <cell r="R2627">
            <v>96</v>
          </cell>
        </row>
        <row r="2628">
          <cell r="D2628" t="str">
            <v/>
          </cell>
          <cell r="E2628" t="str">
            <v>معمل</v>
          </cell>
          <cell r="F2628" t="str">
            <v>المعمل</v>
          </cell>
          <cell r="G2628">
            <v>618</v>
          </cell>
          <cell r="H2628" t="str">
            <v/>
          </cell>
          <cell r="I2628" t="str">
            <v>حمام مائي GAUAN</v>
          </cell>
          <cell r="J2628" t="str">
            <v>عدد</v>
          </cell>
          <cell r="K2628">
            <v>1</v>
          </cell>
          <cell r="L2628">
            <v>1</v>
          </cell>
          <cell r="M2628">
            <v>3900</v>
          </cell>
          <cell r="N2628">
            <v>3900</v>
          </cell>
          <cell r="O2628" t="str">
            <v>فرعى</v>
          </cell>
          <cell r="P2628" t="str">
            <v>الاجهزه</v>
          </cell>
          <cell r="Q2628" t="str">
            <v>دفتر 3</v>
          </cell>
          <cell r="R2628">
            <v>1</v>
          </cell>
        </row>
        <row r="2629">
          <cell r="D2629" t="str">
            <v/>
          </cell>
          <cell r="E2629" t="str">
            <v>معمل</v>
          </cell>
          <cell r="F2629" t="str">
            <v>المعمل</v>
          </cell>
          <cell r="G2629">
            <v>150</v>
          </cell>
          <cell r="H2629" t="str">
            <v/>
          </cell>
          <cell r="I2629" t="str">
            <v>دولاب الات 1 دلفه</v>
          </cell>
          <cell r="J2629" t="str">
            <v>عدد</v>
          </cell>
          <cell r="K2629">
            <v>2</v>
          </cell>
          <cell r="L2629">
            <v>2</v>
          </cell>
          <cell r="M2629">
            <v>995</v>
          </cell>
          <cell r="N2629">
            <v>1990</v>
          </cell>
          <cell r="O2629" t="str">
            <v>فرعى</v>
          </cell>
          <cell r="P2629" t="str">
            <v>الاثاث</v>
          </cell>
          <cell r="Q2629" t="str">
            <v>دفتر 2</v>
          </cell>
          <cell r="R2629">
            <v>8</v>
          </cell>
        </row>
        <row r="2630">
          <cell r="D2630" t="str">
            <v/>
          </cell>
          <cell r="E2630" t="str">
            <v>معمل</v>
          </cell>
          <cell r="F2630" t="str">
            <v>المعمل</v>
          </cell>
          <cell r="G2630">
            <v>151</v>
          </cell>
          <cell r="H2630" t="str">
            <v/>
          </cell>
          <cell r="I2630" t="str">
            <v>دولاب الات 2 دلفه</v>
          </cell>
          <cell r="J2630" t="str">
            <v>عدد</v>
          </cell>
          <cell r="K2630">
            <v>1</v>
          </cell>
          <cell r="L2630">
            <v>1</v>
          </cell>
          <cell r="M2630">
            <v>995</v>
          </cell>
          <cell r="N2630">
            <v>995</v>
          </cell>
          <cell r="O2630" t="str">
            <v>فرعى</v>
          </cell>
          <cell r="P2630" t="str">
            <v>الاثاث</v>
          </cell>
          <cell r="Q2630" t="str">
            <v>دفتر 2</v>
          </cell>
          <cell r="R2630">
            <v>9</v>
          </cell>
        </row>
        <row r="2631">
          <cell r="D2631" t="str">
            <v/>
          </cell>
          <cell r="E2631" t="str">
            <v>معمل</v>
          </cell>
          <cell r="F2631" t="str">
            <v>المعمل</v>
          </cell>
          <cell r="G2631">
            <v>154</v>
          </cell>
          <cell r="H2631" t="str">
            <v/>
          </cell>
          <cell r="I2631" t="str">
            <v>دولاب خشب 2 دلفه</v>
          </cell>
          <cell r="J2631" t="str">
            <v>عدد</v>
          </cell>
          <cell r="K2631">
            <v>2</v>
          </cell>
          <cell r="L2631">
            <v>2</v>
          </cell>
          <cell r="M2631">
            <v>900</v>
          </cell>
          <cell r="N2631">
            <v>1800</v>
          </cell>
          <cell r="O2631" t="str">
            <v>فرعى</v>
          </cell>
          <cell r="P2631" t="str">
            <v>الاثاث</v>
          </cell>
          <cell r="Q2631" t="str">
            <v>دفتر 2</v>
          </cell>
          <cell r="R2631">
            <v>13</v>
          </cell>
        </row>
        <row r="2632">
          <cell r="D2632" t="str">
            <v/>
          </cell>
          <cell r="E2632" t="str">
            <v>معمل</v>
          </cell>
          <cell r="F2632" t="str">
            <v>المعمل</v>
          </cell>
          <cell r="G2632">
            <v>159</v>
          </cell>
          <cell r="H2632" t="str">
            <v/>
          </cell>
          <cell r="I2632" t="str">
            <v>دولاب صاج 1 دلفه</v>
          </cell>
          <cell r="J2632" t="str">
            <v>عدد</v>
          </cell>
          <cell r="K2632">
            <v>2</v>
          </cell>
          <cell r="L2632">
            <v>2</v>
          </cell>
          <cell r="M2632">
            <v>800</v>
          </cell>
          <cell r="N2632">
            <v>1600</v>
          </cell>
          <cell r="O2632" t="str">
            <v>فرعى</v>
          </cell>
          <cell r="P2632" t="str">
            <v>الاثاث</v>
          </cell>
          <cell r="Q2632" t="str">
            <v>دفتر 2</v>
          </cell>
          <cell r="R2632">
            <v>18</v>
          </cell>
        </row>
        <row r="2633">
          <cell r="D2633" t="str">
            <v/>
          </cell>
          <cell r="E2633" t="str">
            <v>معمل</v>
          </cell>
          <cell r="F2633" t="str">
            <v>المعمل</v>
          </cell>
          <cell r="G2633">
            <v>162</v>
          </cell>
          <cell r="H2633" t="str">
            <v/>
          </cell>
          <cell r="I2633" t="str">
            <v>دولاب صاج 6 دلفه</v>
          </cell>
          <cell r="J2633" t="str">
            <v>عدد</v>
          </cell>
          <cell r="K2633">
            <v>1</v>
          </cell>
          <cell r="L2633">
            <v>1</v>
          </cell>
          <cell r="M2633">
            <v>2008</v>
          </cell>
          <cell r="N2633">
            <v>2008</v>
          </cell>
          <cell r="O2633" t="str">
            <v>فرعى</v>
          </cell>
          <cell r="P2633" t="str">
            <v>الاثاث</v>
          </cell>
          <cell r="Q2633" t="str">
            <v>دفتر 2</v>
          </cell>
          <cell r="R2633">
            <v>20</v>
          </cell>
        </row>
        <row r="2634">
          <cell r="D2634" t="str">
            <v/>
          </cell>
          <cell r="E2634" t="str">
            <v>معمل</v>
          </cell>
          <cell r="F2634" t="str">
            <v>المعمل</v>
          </cell>
          <cell r="G2634">
            <v>160</v>
          </cell>
          <cell r="H2634" t="str">
            <v/>
          </cell>
          <cell r="I2634" t="str">
            <v>دولاب مستندات صاج 2 دلفه</v>
          </cell>
          <cell r="J2634" t="str">
            <v>عدد</v>
          </cell>
          <cell r="K2634">
            <v>1</v>
          </cell>
          <cell r="L2634">
            <v>1</v>
          </cell>
          <cell r="M2634">
            <v>1502</v>
          </cell>
          <cell r="N2634">
            <v>1502</v>
          </cell>
          <cell r="O2634" t="str">
            <v>فرعى</v>
          </cell>
          <cell r="P2634" t="str">
            <v>الاثاث</v>
          </cell>
          <cell r="Q2634" t="str">
            <v>دفتر 2</v>
          </cell>
          <cell r="R2634">
            <v>22</v>
          </cell>
        </row>
        <row r="2635">
          <cell r="D2635" t="str">
            <v/>
          </cell>
          <cell r="E2635" t="str">
            <v>معمل</v>
          </cell>
          <cell r="F2635" t="str">
            <v>المعمل</v>
          </cell>
          <cell r="G2635">
            <v>184</v>
          </cell>
          <cell r="H2635">
            <v>50</v>
          </cell>
          <cell r="I2635" t="str">
            <v>سخان كهرباء مياه</v>
          </cell>
          <cell r="J2635" t="str">
            <v>عدد</v>
          </cell>
          <cell r="K2635">
            <v>1</v>
          </cell>
          <cell r="L2635">
            <v>0</v>
          </cell>
          <cell r="M2635">
            <v>400</v>
          </cell>
          <cell r="N2635">
            <v>0</v>
          </cell>
          <cell r="O2635" t="str">
            <v>فرعى</v>
          </cell>
          <cell r="P2635" t="str">
            <v>الاجهزه</v>
          </cell>
          <cell r="Q2635" t="str">
            <v>دفتر 4</v>
          </cell>
          <cell r="R2635">
            <v>96</v>
          </cell>
          <cell r="S2635">
            <v>44804</v>
          </cell>
          <cell r="T2635">
            <v>17</v>
          </cell>
          <cell r="V2635">
            <v>1</v>
          </cell>
        </row>
        <row r="2636">
          <cell r="D2636" t="str">
            <v/>
          </cell>
          <cell r="E2636" t="str">
            <v>معمل</v>
          </cell>
          <cell r="F2636" t="str">
            <v>المعمل</v>
          </cell>
          <cell r="G2636">
            <v>194</v>
          </cell>
          <cell r="H2636" t="str">
            <v/>
          </cell>
          <cell r="I2636" t="str">
            <v>سرير خشب</v>
          </cell>
          <cell r="J2636" t="str">
            <v>عدد</v>
          </cell>
          <cell r="K2636">
            <v>1</v>
          </cell>
          <cell r="L2636">
            <v>1</v>
          </cell>
          <cell r="M2636">
            <v>300</v>
          </cell>
          <cell r="N2636">
            <v>300</v>
          </cell>
          <cell r="O2636" t="str">
            <v>فرعى</v>
          </cell>
          <cell r="P2636" t="str">
            <v>الاثاث</v>
          </cell>
          <cell r="Q2636" t="str">
            <v>دفتر 2</v>
          </cell>
          <cell r="R2636">
            <v>39</v>
          </cell>
        </row>
        <row r="2637">
          <cell r="D2637" t="str">
            <v/>
          </cell>
          <cell r="E2637" t="str">
            <v>معمل</v>
          </cell>
          <cell r="F2637" t="str">
            <v>المعمل</v>
          </cell>
          <cell r="G2637">
            <v>219</v>
          </cell>
          <cell r="H2637" t="str">
            <v/>
          </cell>
          <cell r="I2637" t="str">
            <v xml:space="preserve">شاشه سامسونج lcd 19 </v>
          </cell>
          <cell r="J2637" t="str">
            <v>عدد</v>
          </cell>
          <cell r="K2637">
            <v>1</v>
          </cell>
          <cell r="L2637">
            <v>1</v>
          </cell>
          <cell r="M2637">
            <v>735</v>
          </cell>
          <cell r="N2637">
            <v>735</v>
          </cell>
          <cell r="O2637" t="str">
            <v>فرعى</v>
          </cell>
          <cell r="P2637" t="str">
            <v>الاجهزه</v>
          </cell>
          <cell r="Q2637" t="str">
            <v>دفتر 3</v>
          </cell>
          <cell r="R2637">
            <v>100</v>
          </cell>
        </row>
        <row r="2638">
          <cell r="D2638" t="str">
            <v/>
          </cell>
          <cell r="E2638" t="str">
            <v>معمل</v>
          </cell>
          <cell r="F2638" t="str">
            <v>المعمل</v>
          </cell>
          <cell r="G2638">
            <v>228</v>
          </cell>
          <cell r="H2638" t="str">
            <v/>
          </cell>
          <cell r="I2638" t="str">
            <v>شانون 4 درج</v>
          </cell>
          <cell r="J2638" t="str">
            <v>عدد</v>
          </cell>
          <cell r="K2638">
            <v>1</v>
          </cell>
          <cell r="L2638">
            <v>1</v>
          </cell>
          <cell r="M2638">
            <v>950</v>
          </cell>
          <cell r="N2638">
            <v>950</v>
          </cell>
          <cell r="O2638" t="str">
            <v>فرعى</v>
          </cell>
          <cell r="P2638" t="str">
            <v>الاثاث</v>
          </cell>
          <cell r="Q2638" t="str">
            <v>دفتر 3</v>
          </cell>
          <cell r="R2638">
            <v>1</v>
          </cell>
        </row>
        <row r="2639">
          <cell r="D2639" t="str">
            <v/>
          </cell>
          <cell r="E2639" t="str">
            <v>معمل</v>
          </cell>
          <cell r="F2639" t="str">
            <v>المعمل</v>
          </cell>
          <cell r="G2639">
            <v>648</v>
          </cell>
          <cell r="H2639" t="str">
            <v/>
          </cell>
          <cell r="I2639" t="str">
            <v>طابعه Hp 1102</v>
          </cell>
          <cell r="J2639" t="str">
            <v>عدد</v>
          </cell>
          <cell r="K2639">
            <v>2</v>
          </cell>
          <cell r="L2639">
            <v>2</v>
          </cell>
          <cell r="M2639">
            <v>2500</v>
          </cell>
          <cell r="N2639">
            <v>5000</v>
          </cell>
          <cell r="O2639" t="str">
            <v>فرعى</v>
          </cell>
          <cell r="P2639" t="str">
            <v>الاجهزه</v>
          </cell>
          <cell r="Q2639" t="str">
            <v>دفتر 3</v>
          </cell>
          <cell r="R2639">
            <v>88</v>
          </cell>
        </row>
        <row r="2640">
          <cell r="D2640" t="str">
            <v/>
          </cell>
          <cell r="E2640" t="str">
            <v>معمل</v>
          </cell>
          <cell r="F2640" t="str">
            <v>المعمل</v>
          </cell>
          <cell r="G2640">
            <v>1108</v>
          </cell>
          <cell r="H2640" t="str">
            <v/>
          </cell>
          <cell r="I2640" t="str">
            <v>طابعه hp p2035</v>
          </cell>
          <cell r="J2640" t="str">
            <v>عدد</v>
          </cell>
          <cell r="K2640">
            <v>2</v>
          </cell>
          <cell r="L2640">
            <v>2</v>
          </cell>
          <cell r="M2640">
            <v>730</v>
          </cell>
          <cell r="N2640">
            <v>1460</v>
          </cell>
          <cell r="O2640" t="str">
            <v>فرعى</v>
          </cell>
          <cell r="P2640" t="str">
            <v>الاجهزه</v>
          </cell>
          <cell r="Q2640" t="str">
            <v>دفتر 2</v>
          </cell>
          <cell r="R2640">
            <v>13</v>
          </cell>
        </row>
        <row r="2641">
          <cell r="D2641" t="str">
            <v/>
          </cell>
          <cell r="E2641" t="str">
            <v>معمل</v>
          </cell>
          <cell r="F2641" t="str">
            <v>المعمل</v>
          </cell>
          <cell r="G2641">
            <v>654</v>
          </cell>
          <cell r="H2641" t="str">
            <v/>
          </cell>
          <cell r="I2641" t="str">
            <v>فرن MEMMERT</v>
          </cell>
          <cell r="J2641" t="str">
            <v>عدد</v>
          </cell>
          <cell r="K2641">
            <v>1</v>
          </cell>
          <cell r="L2641">
            <v>1</v>
          </cell>
          <cell r="M2641">
            <v>3000</v>
          </cell>
          <cell r="N2641">
            <v>3000</v>
          </cell>
          <cell r="O2641" t="str">
            <v>فرعى</v>
          </cell>
          <cell r="P2641" t="str">
            <v>الاثاث</v>
          </cell>
          <cell r="Q2641" t="str">
            <v>دفتر 3</v>
          </cell>
          <cell r="R2641">
            <v>3</v>
          </cell>
        </row>
        <row r="2642">
          <cell r="D2642" t="str">
            <v/>
          </cell>
          <cell r="E2642" t="str">
            <v>معمل</v>
          </cell>
          <cell r="F2642" t="str">
            <v>المعمل</v>
          </cell>
          <cell r="G2642">
            <v>655</v>
          </cell>
          <cell r="H2642" t="str">
            <v/>
          </cell>
          <cell r="I2642" t="str">
            <v>فصل هيموجلوبين</v>
          </cell>
          <cell r="J2642" t="str">
            <v>عدد</v>
          </cell>
          <cell r="K2642">
            <v>1</v>
          </cell>
          <cell r="L2642">
            <v>1</v>
          </cell>
          <cell r="M2642">
            <v>0</v>
          </cell>
          <cell r="N2642">
            <v>0</v>
          </cell>
          <cell r="O2642" t="str">
            <v>فرعى</v>
          </cell>
          <cell r="P2642" t="str">
            <v>الاجهزه</v>
          </cell>
          <cell r="Q2642" t="str">
            <v>دفتر 4</v>
          </cell>
          <cell r="R2642">
            <v>8</v>
          </cell>
        </row>
        <row r="2643">
          <cell r="D2643" t="str">
            <v/>
          </cell>
          <cell r="E2643" t="str">
            <v>معمل</v>
          </cell>
          <cell r="F2643" t="str">
            <v>المعمل</v>
          </cell>
          <cell r="G2643">
            <v>891</v>
          </cell>
          <cell r="H2643" t="str">
            <v/>
          </cell>
          <cell r="I2643" t="str">
            <v>فلتر مياه 7 مراحله</v>
          </cell>
          <cell r="J2643" t="str">
            <v>عدد</v>
          </cell>
          <cell r="K2643">
            <v>1</v>
          </cell>
          <cell r="L2643">
            <v>1</v>
          </cell>
          <cell r="M2643">
            <v>2850</v>
          </cell>
          <cell r="N2643">
            <v>2850</v>
          </cell>
          <cell r="O2643" t="str">
            <v>فرعى</v>
          </cell>
          <cell r="P2643" t="str">
            <v>الاثاث</v>
          </cell>
          <cell r="Q2643" t="str">
            <v>دفتر 3</v>
          </cell>
          <cell r="R2643">
            <v>7</v>
          </cell>
        </row>
        <row r="2644">
          <cell r="D2644" t="str">
            <v/>
          </cell>
          <cell r="E2644" t="str">
            <v>معمل</v>
          </cell>
          <cell r="F2644" t="str">
            <v>المعمل</v>
          </cell>
          <cell r="G2644">
            <v>292</v>
          </cell>
          <cell r="H2644" t="str">
            <v/>
          </cell>
          <cell r="I2644" t="str">
            <v>قاعدة الوميتال لاسطوانة غاز</v>
          </cell>
          <cell r="J2644" t="str">
            <v>عدد</v>
          </cell>
          <cell r="K2644">
            <v>2</v>
          </cell>
          <cell r="L2644">
            <v>2</v>
          </cell>
          <cell r="M2644">
            <v>100</v>
          </cell>
          <cell r="N2644">
            <v>200</v>
          </cell>
          <cell r="O2644" t="str">
            <v>فرعى</v>
          </cell>
          <cell r="P2644" t="str">
            <v>الاثاث</v>
          </cell>
          <cell r="Q2644" t="str">
            <v>دفتر 3</v>
          </cell>
          <cell r="R2644">
            <v>15</v>
          </cell>
        </row>
        <row r="2645">
          <cell r="D2645" t="str">
            <v/>
          </cell>
          <cell r="E2645" t="str">
            <v>معمل</v>
          </cell>
          <cell r="F2645" t="str">
            <v>المعمل</v>
          </cell>
          <cell r="G2645">
            <v>222</v>
          </cell>
          <cell r="H2645" t="str">
            <v/>
          </cell>
          <cell r="I2645" t="str">
            <v xml:space="preserve">قلم قياس الحموضة </v>
          </cell>
          <cell r="J2645" t="str">
            <v>عدد</v>
          </cell>
          <cell r="K2645">
            <v>1</v>
          </cell>
          <cell r="L2645">
            <v>1</v>
          </cell>
          <cell r="M2645">
            <v>3400</v>
          </cell>
          <cell r="N2645">
            <v>3400</v>
          </cell>
          <cell r="O2645" t="str">
            <v>فرعى</v>
          </cell>
          <cell r="P2645" t="str">
            <v>الاجهزه</v>
          </cell>
          <cell r="Q2645" t="str">
            <v>دفتر 5</v>
          </cell>
          <cell r="R2645">
            <v>41</v>
          </cell>
        </row>
        <row r="2646">
          <cell r="D2646" t="str">
            <v/>
          </cell>
          <cell r="E2646" t="str">
            <v>معمل</v>
          </cell>
          <cell r="F2646" t="str">
            <v>المعمل</v>
          </cell>
          <cell r="G2646">
            <v>657</v>
          </cell>
          <cell r="H2646" t="str">
            <v/>
          </cell>
          <cell r="I2646" t="str">
            <v>كابينة الحماية البيولوجية Holten</v>
          </cell>
          <cell r="J2646" t="str">
            <v>عدد</v>
          </cell>
          <cell r="K2646">
            <v>1</v>
          </cell>
          <cell r="L2646">
            <v>1</v>
          </cell>
          <cell r="M2646">
            <v>27500</v>
          </cell>
          <cell r="N2646">
            <v>27500</v>
          </cell>
          <cell r="O2646" t="str">
            <v>فرعى</v>
          </cell>
          <cell r="P2646" t="str">
            <v>الاجهزه</v>
          </cell>
          <cell r="Q2646" t="str">
            <v>دفتر 4</v>
          </cell>
          <cell r="R2646">
            <v>13</v>
          </cell>
        </row>
        <row r="2647">
          <cell r="D2647" t="str">
            <v/>
          </cell>
          <cell r="E2647" t="str">
            <v>معمل</v>
          </cell>
          <cell r="F2647" t="str">
            <v>المعمل</v>
          </cell>
          <cell r="G2647">
            <v>658</v>
          </cell>
          <cell r="H2647" t="str">
            <v/>
          </cell>
          <cell r="I2647" t="str">
            <v>كابينة الحماية البيولوجية LABCONCO</v>
          </cell>
          <cell r="J2647" t="str">
            <v>عدد</v>
          </cell>
          <cell r="K2647">
            <v>1</v>
          </cell>
          <cell r="L2647">
            <v>1</v>
          </cell>
          <cell r="M2647">
            <v>27500</v>
          </cell>
          <cell r="N2647">
            <v>27500</v>
          </cell>
          <cell r="O2647" t="str">
            <v>فرعى</v>
          </cell>
          <cell r="P2647" t="str">
            <v>الاجهزه</v>
          </cell>
          <cell r="Q2647" t="str">
            <v>دفتر 4</v>
          </cell>
          <cell r="R2647">
            <v>14</v>
          </cell>
        </row>
        <row r="2648">
          <cell r="D2648" t="str">
            <v/>
          </cell>
          <cell r="E2648" t="str">
            <v>معمل</v>
          </cell>
          <cell r="F2648" t="str">
            <v>المعمل</v>
          </cell>
          <cell r="G2648">
            <v>1156</v>
          </cell>
          <cell r="H2648" t="str">
            <v/>
          </cell>
          <cell r="I2648" t="str">
            <v>كرسى بلاستك شديد التحمل</v>
          </cell>
          <cell r="J2648" t="str">
            <v>عدد</v>
          </cell>
          <cell r="L2648">
            <v>4</v>
          </cell>
          <cell r="M2648">
            <v>350</v>
          </cell>
          <cell r="N2648">
            <v>1400</v>
          </cell>
          <cell r="O2648" t="str">
            <v>فرعى</v>
          </cell>
          <cell r="P2648" t="str">
            <v>الاثاث</v>
          </cell>
          <cell r="Q2648" t="str">
            <v>دفتر 1</v>
          </cell>
          <cell r="R2648">
            <v>46</v>
          </cell>
          <cell r="S2648">
            <v>44852</v>
          </cell>
          <cell r="T2648" t="str">
            <v>نقل</v>
          </cell>
          <cell r="U2648">
            <v>4</v>
          </cell>
        </row>
        <row r="2649">
          <cell r="D2649" t="str">
            <v/>
          </cell>
          <cell r="E2649" t="str">
            <v>معمل</v>
          </cell>
          <cell r="F2649" t="str">
            <v>المعمل</v>
          </cell>
          <cell r="G2649">
            <v>313</v>
          </cell>
          <cell r="H2649" t="str">
            <v/>
          </cell>
          <cell r="I2649" t="str">
            <v>كرسي</v>
          </cell>
          <cell r="J2649" t="str">
            <v>عدد</v>
          </cell>
          <cell r="K2649">
            <v>20</v>
          </cell>
          <cell r="L2649">
            <v>14</v>
          </cell>
          <cell r="M2649">
            <v>249</v>
          </cell>
          <cell r="N2649">
            <v>3486</v>
          </cell>
          <cell r="O2649" t="str">
            <v>فرعى</v>
          </cell>
          <cell r="P2649" t="str">
            <v>الاثاث</v>
          </cell>
          <cell r="Q2649" t="str">
            <v>دفتر 2</v>
          </cell>
          <cell r="R2649">
            <v>100</v>
          </cell>
          <cell r="S2649">
            <v>44804</v>
          </cell>
          <cell r="T2649">
            <v>17</v>
          </cell>
          <cell r="V2649">
            <v>6</v>
          </cell>
        </row>
        <row r="2650">
          <cell r="D2650" t="str">
            <v/>
          </cell>
          <cell r="E2650" t="str">
            <v>معمل</v>
          </cell>
          <cell r="F2650" t="str">
            <v>المعمل</v>
          </cell>
          <cell r="G2650">
            <v>325</v>
          </cell>
          <cell r="H2650" t="str">
            <v/>
          </cell>
          <cell r="I2650" t="str">
            <v xml:space="preserve">كرسي دوران </v>
          </cell>
          <cell r="J2650" t="str">
            <v>عدد</v>
          </cell>
          <cell r="K2650">
            <v>2</v>
          </cell>
          <cell r="L2650">
            <v>2</v>
          </cell>
          <cell r="M2650">
            <v>450</v>
          </cell>
          <cell r="N2650">
            <v>900</v>
          </cell>
          <cell r="O2650" t="str">
            <v>فرعى</v>
          </cell>
          <cell r="P2650" t="str">
            <v>الاثاث</v>
          </cell>
          <cell r="Q2650" t="str">
            <v>دفتر 3</v>
          </cell>
          <cell r="R2650">
            <v>40</v>
          </cell>
        </row>
        <row r="2651">
          <cell r="D2651" t="str">
            <v/>
          </cell>
          <cell r="E2651" t="str">
            <v>معمل</v>
          </cell>
          <cell r="F2651" t="str">
            <v>المعمل</v>
          </cell>
          <cell r="G2651">
            <v>326</v>
          </cell>
          <cell r="H2651" t="str">
            <v/>
          </cell>
          <cell r="I2651" t="str">
            <v>كرسي دوران هيدرولك</v>
          </cell>
          <cell r="J2651" t="str">
            <v>عدد</v>
          </cell>
          <cell r="K2651">
            <v>4</v>
          </cell>
          <cell r="L2651">
            <v>3</v>
          </cell>
          <cell r="M2651">
            <v>616</v>
          </cell>
          <cell r="N2651">
            <v>1848</v>
          </cell>
          <cell r="O2651" t="str">
            <v>فرعى</v>
          </cell>
          <cell r="P2651" t="str">
            <v>الاثاث</v>
          </cell>
          <cell r="Q2651" t="str">
            <v>دفتر 3</v>
          </cell>
          <cell r="R2651">
            <v>41</v>
          </cell>
          <cell r="S2651">
            <v>44804</v>
          </cell>
          <cell r="T2651">
            <v>17</v>
          </cell>
          <cell r="V2651">
            <v>1</v>
          </cell>
        </row>
        <row r="2652">
          <cell r="D2652" t="str">
            <v/>
          </cell>
          <cell r="E2652" t="str">
            <v>معمل</v>
          </cell>
          <cell r="F2652" t="str">
            <v>المعمل</v>
          </cell>
          <cell r="G2652">
            <v>335</v>
          </cell>
          <cell r="H2652" t="str">
            <v/>
          </cell>
          <cell r="I2652" t="str">
            <v>كرسي معمل</v>
          </cell>
          <cell r="J2652" t="str">
            <v>عدد</v>
          </cell>
          <cell r="K2652">
            <v>4</v>
          </cell>
          <cell r="L2652">
            <v>4</v>
          </cell>
          <cell r="M2652">
            <v>75</v>
          </cell>
          <cell r="N2652">
            <v>300</v>
          </cell>
          <cell r="O2652" t="str">
            <v>فرعى</v>
          </cell>
          <cell r="P2652" t="str">
            <v>الاثاث</v>
          </cell>
          <cell r="Q2652" t="str">
            <v>دفتر 3</v>
          </cell>
          <cell r="R2652">
            <v>50</v>
          </cell>
        </row>
        <row r="2653">
          <cell r="D2653" t="str">
            <v/>
          </cell>
          <cell r="E2653" t="str">
            <v>معمل</v>
          </cell>
          <cell r="F2653" t="str">
            <v>المعمل</v>
          </cell>
          <cell r="G2653">
            <v>356</v>
          </cell>
          <cell r="H2653" t="str">
            <v/>
          </cell>
          <cell r="I2653" t="str">
            <v>كيسة كمبيوتر</v>
          </cell>
          <cell r="J2653" t="str">
            <v>عدد</v>
          </cell>
          <cell r="K2653">
            <v>2</v>
          </cell>
          <cell r="L2653">
            <v>2</v>
          </cell>
          <cell r="M2653">
            <v>2000</v>
          </cell>
          <cell r="N2653">
            <v>4000</v>
          </cell>
          <cell r="O2653" t="str">
            <v>فرعى</v>
          </cell>
          <cell r="P2653" t="str">
            <v>الاجهزه</v>
          </cell>
          <cell r="Q2653" t="str">
            <v>دفتر 4</v>
          </cell>
          <cell r="R2653">
            <v>33</v>
          </cell>
        </row>
        <row r="2654">
          <cell r="D2654" t="str">
            <v/>
          </cell>
          <cell r="E2654" t="str">
            <v>معمل</v>
          </cell>
          <cell r="F2654" t="str">
            <v>المعمل</v>
          </cell>
          <cell r="G2654">
            <v>404</v>
          </cell>
          <cell r="H2654" t="str">
            <v/>
          </cell>
          <cell r="I2654" t="str">
            <v>مكتب خشب</v>
          </cell>
          <cell r="J2654" t="str">
            <v>عدد</v>
          </cell>
          <cell r="K2654">
            <v>1</v>
          </cell>
          <cell r="L2654">
            <v>1</v>
          </cell>
          <cell r="M2654">
            <v>320</v>
          </cell>
          <cell r="N2654">
            <v>320</v>
          </cell>
          <cell r="O2654" t="str">
            <v>فرعى</v>
          </cell>
          <cell r="P2654" t="str">
            <v>الاثاث</v>
          </cell>
          <cell r="Q2654" t="str">
            <v>دفتر 4</v>
          </cell>
          <cell r="R2654">
            <v>6</v>
          </cell>
        </row>
        <row r="2655">
          <cell r="D2655" t="str">
            <v/>
          </cell>
          <cell r="E2655" t="str">
            <v>معمل</v>
          </cell>
          <cell r="F2655" t="str">
            <v>المعمل</v>
          </cell>
          <cell r="G2655">
            <v>406</v>
          </cell>
          <cell r="H2655" t="str">
            <v/>
          </cell>
          <cell r="I2655" t="str">
            <v>مكتب صاج 3 درج</v>
          </cell>
          <cell r="J2655" t="str">
            <v>عدد</v>
          </cell>
          <cell r="K2655">
            <v>2</v>
          </cell>
          <cell r="L2655">
            <v>2</v>
          </cell>
          <cell r="M2655">
            <v>1638</v>
          </cell>
          <cell r="N2655">
            <v>3276</v>
          </cell>
          <cell r="O2655" t="str">
            <v>فرعى</v>
          </cell>
          <cell r="P2655" t="str">
            <v>الاثاث</v>
          </cell>
          <cell r="Q2655" t="str">
            <v>دفتر 3</v>
          </cell>
          <cell r="R2655">
            <v>100</v>
          </cell>
        </row>
        <row r="2656">
          <cell r="D2656" t="str">
            <v/>
          </cell>
          <cell r="E2656" t="str">
            <v>معمل</v>
          </cell>
          <cell r="F2656" t="str">
            <v>المعمل</v>
          </cell>
          <cell r="G2656">
            <v>415</v>
          </cell>
          <cell r="H2656" t="str">
            <v/>
          </cell>
          <cell r="I2656" t="str">
            <v>موقد بنزين</v>
          </cell>
          <cell r="J2656" t="str">
            <v>عدد</v>
          </cell>
          <cell r="K2656">
            <v>1</v>
          </cell>
          <cell r="L2656">
            <v>1</v>
          </cell>
          <cell r="M2656">
            <v>63</v>
          </cell>
          <cell r="N2656">
            <v>63</v>
          </cell>
          <cell r="O2656" t="str">
            <v>فرعى</v>
          </cell>
          <cell r="P2656" t="str">
            <v>الاثاث</v>
          </cell>
          <cell r="Q2656" t="str">
            <v>دفتر 4</v>
          </cell>
          <cell r="R2656">
            <v>15</v>
          </cell>
        </row>
        <row r="2657">
          <cell r="D2657" t="str">
            <v/>
          </cell>
          <cell r="E2657" t="str">
            <v>معمل</v>
          </cell>
          <cell r="F2657" t="str">
            <v>المعمل</v>
          </cell>
          <cell r="G2657">
            <v>583</v>
          </cell>
          <cell r="H2657" t="str">
            <v/>
          </cell>
          <cell r="I2657" t="str">
            <v>ميزان حساس OHAUS CS200</v>
          </cell>
          <cell r="J2657" t="str">
            <v>عدد</v>
          </cell>
          <cell r="K2657">
            <v>1</v>
          </cell>
          <cell r="L2657">
            <v>0</v>
          </cell>
          <cell r="M2657">
            <v>500</v>
          </cell>
          <cell r="N2657">
            <v>0</v>
          </cell>
          <cell r="O2657" t="str">
            <v>فرعى</v>
          </cell>
          <cell r="P2657" t="str">
            <v>الاثاث</v>
          </cell>
          <cell r="Q2657" t="str">
            <v>دفتر 4</v>
          </cell>
          <cell r="R2657">
            <v>56</v>
          </cell>
          <cell r="S2657">
            <v>44804</v>
          </cell>
          <cell r="T2657">
            <v>20</v>
          </cell>
          <cell r="V2657">
            <v>1</v>
          </cell>
        </row>
        <row r="2658">
          <cell r="D2658" t="str">
            <v/>
          </cell>
          <cell r="E2658" t="str">
            <v>معمل</v>
          </cell>
          <cell r="F2658" t="str">
            <v>المعمل</v>
          </cell>
          <cell r="G2658">
            <v>426</v>
          </cell>
          <cell r="H2658" t="str">
            <v/>
          </cell>
          <cell r="I2658" t="str">
            <v>ميزان حساس SARTORIUS</v>
          </cell>
          <cell r="J2658" t="str">
            <v>عدد</v>
          </cell>
          <cell r="K2658">
            <v>1</v>
          </cell>
          <cell r="L2658">
            <v>1</v>
          </cell>
          <cell r="M2658">
            <v>500</v>
          </cell>
          <cell r="N2658">
            <v>500</v>
          </cell>
          <cell r="O2658" t="str">
            <v>فرعى</v>
          </cell>
          <cell r="P2658" t="str">
            <v>الاثاث</v>
          </cell>
          <cell r="Q2658" t="str">
            <v>دفتر 4</v>
          </cell>
          <cell r="R2658">
            <v>21</v>
          </cell>
        </row>
        <row r="2659">
          <cell r="D2659" t="str">
            <v/>
          </cell>
          <cell r="E2659" t="str">
            <v>معمل</v>
          </cell>
          <cell r="F2659" t="str">
            <v>المعمل</v>
          </cell>
          <cell r="G2659">
            <v>427</v>
          </cell>
          <cell r="H2659" t="str">
            <v/>
          </cell>
          <cell r="I2659" t="str">
            <v>ميزان حساس SETRE</v>
          </cell>
          <cell r="J2659" t="str">
            <v>عدد</v>
          </cell>
          <cell r="K2659">
            <v>1</v>
          </cell>
          <cell r="L2659">
            <v>0</v>
          </cell>
          <cell r="M2659">
            <v>500</v>
          </cell>
          <cell r="N2659">
            <v>0</v>
          </cell>
          <cell r="O2659" t="str">
            <v>فرعى</v>
          </cell>
          <cell r="P2659" t="str">
            <v>الاثاث</v>
          </cell>
          <cell r="Q2659" t="str">
            <v>دفتر 4</v>
          </cell>
          <cell r="R2659">
            <v>22</v>
          </cell>
          <cell r="S2659">
            <v>44804</v>
          </cell>
          <cell r="T2659">
            <v>20</v>
          </cell>
          <cell r="V2659">
            <v>1</v>
          </cell>
        </row>
        <row r="2660">
          <cell r="D2660" t="str">
            <v/>
          </cell>
          <cell r="E2660" t="str">
            <v>معمل</v>
          </cell>
          <cell r="F2660" t="str">
            <v>المعمل</v>
          </cell>
          <cell r="G2660">
            <v>428</v>
          </cell>
          <cell r="H2660" t="str">
            <v/>
          </cell>
          <cell r="I2660" t="str">
            <v>ميزان حساس يزن 1جم : 600مجم</v>
          </cell>
          <cell r="J2660" t="str">
            <v>عدد</v>
          </cell>
          <cell r="K2660">
            <v>1</v>
          </cell>
          <cell r="L2660">
            <v>0</v>
          </cell>
          <cell r="M2660">
            <v>1320</v>
          </cell>
          <cell r="N2660">
            <v>0</v>
          </cell>
          <cell r="O2660" t="str">
            <v>فرعى</v>
          </cell>
          <cell r="P2660" t="str">
            <v>الاثاث</v>
          </cell>
          <cell r="Q2660" t="str">
            <v>دفتر 4</v>
          </cell>
          <cell r="R2660">
            <v>23</v>
          </cell>
          <cell r="S2660">
            <v>44804</v>
          </cell>
          <cell r="T2660">
            <v>20</v>
          </cell>
          <cell r="V2660">
            <v>1</v>
          </cell>
        </row>
        <row r="2661">
          <cell r="D2661" t="str">
            <v/>
          </cell>
          <cell r="E2661" t="str">
            <v>معمل</v>
          </cell>
          <cell r="F2661" t="str">
            <v>المعمل</v>
          </cell>
          <cell r="G2661">
            <v>430</v>
          </cell>
          <cell r="H2661">
            <v>82</v>
          </cell>
          <cell r="I2661" t="str">
            <v>ميزان قائم ديجيتال 150ك</v>
          </cell>
          <cell r="J2661" t="str">
            <v>عدد</v>
          </cell>
          <cell r="K2661">
            <v>1</v>
          </cell>
          <cell r="L2661">
            <v>0</v>
          </cell>
          <cell r="M2661">
            <v>680</v>
          </cell>
          <cell r="N2661">
            <v>0</v>
          </cell>
          <cell r="O2661" t="str">
            <v>فرعى</v>
          </cell>
          <cell r="P2661" t="str">
            <v>الاثاث</v>
          </cell>
          <cell r="Q2661" t="str">
            <v>دفتر 4</v>
          </cell>
          <cell r="R2661">
            <v>30</v>
          </cell>
          <cell r="S2661">
            <v>44804</v>
          </cell>
          <cell r="T2661">
            <v>20</v>
          </cell>
          <cell r="V2661">
            <v>1</v>
          </cell>
        </row>
        <row r="2662">
          <cell r="D2662" t="str">
            <v/>
          </cell>
          <cell r="E2662" t="str">
            <v>معمل</v>
          </cell>
          <cell r="F2662" t="str">
            <v>المعمل</v>
          </cell>
          <cell r="G2662">
            <v>722</v>
          </cell>
          <cell r="H2662" t="str">
            <v/>
          </cell>
          <cell r="I2662" t="str">
            <v>ميكروسكوب LEICA بالكاميرا</v>
          </cell>
          <cell r="J2662" t="str">
            <v>عدد</v>
          </cell>
          <cell r="K2662">
            <v>1</v>
          </cell>
          <cell r="L2662">
            <v>1</v>
          </cell>
          <cell r="M2662">
            <v>97978</v>
          </cell>
          <cell r="N2662">
            <v>97978</v>
          </cell>
          <cell r="O2662" t="str">
            <v>فرعى</v>
          </cell>
          <cell r="P2662" t="str">
            <v>الاجهزه</v>
          </cell>
          <cell r="Q2662" t="str">
            <v>دفتر 5</v>
          </cell>
          <cell r="R2662">
            <v>11</v>
          </cell>
        </row>
        <row r="2663">
          <cell r="D2663" t="str">
            <v/>
          </cell>
          <cell r="E2663" t="str">
            <v>معمل</v>
          </cell>
          <cell r="F2663" t="str">
            <v>المعمل</v>
          </cell>
          <cell r="G2663">
            <v>723</v>
          </cell>
          <cell r="H2663" t="str">
            <v/>
          </cell>
          <cell r="I2663" t="str">
            <v>ميكروسكوب OLYMPUS</v>
          </cell>
          <cell r="J2663" t="str">
            <v>عدد</v>
          </cell>
          <cell r="K2663">
            <v>4</v>
          </cell>
          <cell r="L2663">
            <v>4</v>
          </cell>
          <cell r="M2663">
            <v>8400</v>
          </cell>
          <cell r="N2663">
            <v>33600</v>
          </cell>
          <cell r="O2663" t="str">
            <v>فرعى</v>
          </cell>
          <cell r="P2663" t="str">
            <v>الاجهزه</v>
          </cell>
          <cell r="Q2663" t="str">
            <v>دفتر 4</v>
          </cell>
          <cell r="R2663">
            <v>75</v>
          </cell>
        </row>
        <row r="2664">
          <cell r="D2664" t="str">
            <v/>
          </cell>
          <cell r="E2664" t="str">
            <v>معمل</v>
          </cell>
          <cell r="F2664" t="str">
            <v>المعمل</v>
          </cell>
          <cell r="G2664">
            <v>724</v>
          </cell>
          <cell r="H2664" t="str">
            <v/>
          </cell>
          <cell r="I2664" t="str">
            <v>ميكروويف</v>
          </cell>
          <cell r="J2664" t="str">
            <v>عدد</v>
          </cell>
          <cell r="K2664">
            <v>1</v>
          </cell>
          <cell r="L2664">
            <v>0</v>
          </cell>
          <cell r="M2664">
            <v>2500</v>
          </cell>
          <cell r="N2664">
            <v>0</v>
          </cell>
          <cell r="O2664" t="str">
            <v>فرعى</v>
          </cell>
          <cell r="P2664" t="str">
            <v>الاجهزه</v>
          </cell>
          <cell r="Q2664" t="str">
            <v>دفتر 4</v>
          </cell>
          <cell r="R2664">
            <v>62</v>
          </cell>
          <cell r="S2664">
            <v>44804</v>
          </cell>
          <cell r="T2664">
            <v>22</v>
          </cell>
          <cell r="V2664">
            <v>1</v>
          </cell>
        </row>
        <row r="2665">
          <cell r="D2665" t="str">
            <v/>
          </cell>
          <cell r="E2665" t="str">
            <v>معمل</v>
          </cell>
          <cell r="F2665" t="str">
            <v>المعمل</v>
          </cell>
          <cell r="G2665">
            <v>728</v>
          </cell>
          <cell r="H2665" t="str">
            <v/>
          </cell>
          <cell r="I2665" t="str">
            <v>هزاز ASESTANT REXNEX</v>
          </cell>
          <cell r="J2665" t="str">
            <v>عدد</v>
          </cell>
          <cell r="K2665">
            <v>1</v>
          </cell>
          <cell r="L2665">
            <v>1</v>
          </cell>
          <cell r="M2665">
            <v>4090</v>
          </cell>
          <cell r="N2665">
            <v>4090</v>
          </cell>
          <cell r="O2665" t="str">
            <v>فرعى</v>
          </cell>
          <cell r="P2665" t="str">
            <v>الاجهزه</v>
          </cell>
          <cell r="Q2665" t="str">
            <v>دفتر 4</v>
          </cell>
          <cell r="R2665">
            <v>32</v>
          </cell>
        </row>
        <row r="2666">
          <cell r="D2666" t="str">
            <v/>
          </cell>
          <cell r="E2666" t="str">
            <v>معمل</v>
          </cell>
          <cell r="F2666" t="str">
            <v>المعمل</v>
          </cell>
          <cell r="G2666">
            <v>447</v>
          </cell>
          <cell r="H2666" t="str">
            <v/>
          </cell>
          <cell r="I2666" t="str">
            <v>وحدة تخزين استانليس5*55*74</v>
          </cell>
          <cell r="J2666" t="str">
            <v>عدد</v>
          </cell>
          <cell r="K2666">
            <v>1</v>
          </cell>
          <cell r="L2666">
            <v>1</v>
          </cell>
          <cell r="M2666">
            <v>4125</v>
          </cell>
          <cell r="N2666">
            <v>4125</v>
          </cell>
          <cell r="O2666" t="str">
            <v>فرعى</v>
          </cell>
          <cell r="P2666" t="str">
            <v>الاثاث</v>
          </cell>
          <cell r="Q2666" t="str">
            <v>دفتر 4</v>
          </cell>
          <cell r="R2666">
            <v>41</v>
          </cell>
        </row>
        <row r="2667">
          <cell r="D2667" t="str">
            <v/>
          </cell>
          <cell r="E2667" t="str">
            <v>معمل</v>
          </cell>
          <cell r="F2667" t="str">
            <v>المعمل</v>
          </cell>
          <cell r="G2667">
            <v>455</v>
          </cell>
          <cell r="H2667" t="str">
            <v/>
          </cell>
          <cell r="I2667" t="str">
            <v>وحدة مكتب 80*80</v>
          </cell>
          <cell r="J2667" t="str">
            <v>عدد</v>
          </cell>
          <cell r="K2667">
            <v>3</v>
          </cell>
          <cell r="L2667">
            <v>3</v>
          </cell>
          <cell r="M2667">
            <v>430</v>
          </cell>
          <cell r="N2667">
            <v>1290</v>
          </cell>
          <cell r="O2667" t="str">
            <v>فرعى</v>
          </cell>
          <cell r="P2667" t="str">
            <v>الاثاث</v>
          </cell>
          <cell r="Q2667" t="str">
            <v>دفتر 4</v>
          </cell>
          <cell r="R2667">
            <v>50</v>
          </cell>
        </row>
        <row r="2668">
          <cell r="D2668" t="str">
            <v/>
          </cell>
          <cell r="E2668" t="str">
            <v>معمل خ</v>
          </cell>
          <cell r="F2668" t="str">
            <v>المعمل الخارجي</v>
          </cell>
          <cell r="G2668">
            <v>335</v>
          </cell>
          <cell r="H2668" t="str">
            <v/>
          </cell>
          <cell r="I2668" t="str">
            <v>كرسي معمل</v>
          </cell>
          <cell r="J2668" t="str">
            <v>عدد</v>
          </cell>
          <cell r="K2668">
            <v>1</v>
          </cell>
          <cell r="L2668">
            <v>1</v>
          </cell>
          <cell r="M2668">
            <v>75</v>
          </cell>
          <cell r="N2668">
            <v>75</v>
          </cell>
          <cell r="O2668" t="str">
            <v>فرعى</v>
          </cell>
          <cell r="P2668" t="str">
            <v>الاثاث</v>
          </cell>
          <cell r="Q2668" t="str">
            <v>دفتر 3</v>
          </cell>
          <cell r="R2668">
            <v>50</v>
          </cell>
        </row>
        <row r="2669">
          <cell r="D2669" t="str">
            <v/>
          </cell>
          <cell r="E2669" t="str">
            <v>معمل خ</v>
          </cell>
          <cell r="F2669" t="str">
            <v>المعمل الخارجي</v>
          </cell>
          <cell r="G2669">
            <v>377</v>
          </cell>
          <cell r="H2669" t="str">
            <v/>
          </cell>
          <cell r="I2669" t="str">
            <v>مروحة حائط توشيبا</v>
          </cell>
          <cell r="J2669" t="str">
            <v>عدد</v>
          </cell>
          <cell r="K2669">
            <v>1</v>
          </cell>
          <cell r="L2669">
            <v>1</v>
          </cell>
          <cell r="M2669">
            <v>525</v>
          </cell>
          <cell r="N2669">
            <v>525</v>
          </cell>
          <cell r="O2669" t="str">
            <v>فرعى</v>
          </cell>
          <cell r="P2669" t="str">
            <v>الاجهزه</v>
          </cell>
          <cell r="Q2669" t="str">
            <v>دفتر 4</v>
          </cell>
          <cell r="R2669">
            <v>70</v>
          </cell>
        </row>
        <row r="2670">
          <cell r="D2670" t="str">
            <v/>
          </cell>
          <cell r="E2670" t="str">
            <v>معمل خ</v>
          </cell>
          <cell r="F2670" t="str">
            <v>المعمل الخارجي</v>
          </cell>
          <cell r="G2670">
            <v>378</v>
          </cell>
          <cell r="H2670" t="str">
            <v/>
          </cell>
          <cell r="I2670" t="str">
            <v>مروحة حائط فريش</v>
          </cell>
          <cell r="J2670" t="str">
            <v>عدد</v>
          </cell>
          <cell r="K2670">
            <v>1</v>
          </cell>
          <cell r="L2670">
            <v>1</v>
          </cell>
          <cell r="M2670">
            <v>700</v>
          </cell>
          <cell r="N2670">
            <v>700</v>
          </cell>
          <cell r="O2670" t="str">
            <v>فرعى</v>
          </cell>
          <cell r="P2670" t="str">
            <v>الاجهزه</v>
          </cell>
          <cell r="Q2670" t="str">
            <v>دفتر 4</v>
          </cell>
          <cell r="R2670">
            <v>71</v>
          </cell>
        </row>
        <row r="2671">
          <cell r="D2671" t="str">
            <v/>
          </cell>
          <cell r="E2671" t="str">
            <v>مغسله</v>
          </cell>
          <cell r="F2671" t="str">
            <v>المغسلة</v>
          </cell>
          <cell r="G2671">
            <v>49</v>
          </cell>
          <cell r="H2671" t="str">
            <v/>
          </cell>
          <cell r="I2671" t="str">
            <v>ترابيزة استانلس</v>
          </cell>
          <cell r="J2671" t="str">
            <v>عدد</v>
          </cell>
          <cell r="K2671">
            <v>1</v>
          </cell>
          <cell r="L2671">
            <v>1</v>
          </cell>
          <cell r="M2671">
            <v>650</v>
          </cell>
          <cell r="N2671">
            <v>650</v>
          </cell>
          <cell r="O2671" t="str">
            <v>فرعى</v>
          </cell>
          <cell r="P2671" t="str">
            <v>الاثاث</v>
          </cell>
          <cell r="Q2671" t="str">
            <v>دفتر 1</v>
          </cell>
          <cell r="R2671">
            <v>29</v>
          </cell>
        </row>
        <row r="2672">
          <cell r="D2672" t="str">
            <v/>
          </cell>
          <cell r="E2672" t="str">
            <v>مغسله</v>
          </cell>
          <cell r="F2672" t="str">
            <v>المغسلة</v>
          </cell>
          <cell r="G2672">
            <v>66</v>
          </cell>
          <cell r="H2672" t="str">
            <v/>
          </cell>
          <cell r="I2672" t="str">
            <v>ترابيزة مكواة بالبخار</v>
          </cell>
          <cell r="J2672" t="str">
            <v>عدد</v>
          </cell>
          <cell r="K2672">
            <v>1</v>
          </cell>
          <cell r="L2672">
            <v>1</v>
          </cell>
          <cell r="M2672">
            <v>3000</v>
          </cell>
          <cell r="N2672">
            <v>3000</v>
          </cell>
          <cell r="O2672" t="str">
            <v>فرعى</v>
          </cell>
          <cell r="P2672" t="str">
            <v>الاثاث</v>
          </cell>
          <cell r="Q2672" t="str">
            <v>دفتر 1</v>
          </cell>
          <cell r="R2672">
            <v>42</v>
          </cell>
        </row>
        <row r="2673">
          <cell r="D2673" t="str">
            <v/>
          </cell>
          <cell r="E2673" t="str">
            <v>مغسله</v>
          </cell>
          <cell r="F2673" t="str">
            <v>المغسلة</v>
          </cell>
          <cell r="G2673">
            <v>73</v>
          </cell>
          <cell r="H2673" t="str">
            <v/>
          </cell>
          <cell r="I2673" t="str">
            <v>تروللي استانلس</v>
          </cell>
          <cell r="J2673" t="str">
            <v>عدد</v>
          </cell>
          <cell r="K2673">
            <v>2</v>
          </cell>
          <cell r="L2673">
            <v>2</v>
          </cell>
          <cell r="M2673">
            <v>7150</v>
          </cell>
          <cell r="N2673">
            <v>14300</v>
          </cell>
          <cell r="O2673" t="str">
            <v>فرعى</v>
          </cell>
          <cell r="P2673" t="str">
            <v>الاثاث</v>
          </cell>
          <cell r="Q2673" t="str">
            <v>دفتر 1</v>
          </cell>
          <cell r="R2673">
            <v>48</v>
          </cell>
        </row>
        <row r="2674">
          <cell r="D2674" t="str">
            <v/>
          </cell>
          <cell r="E2674" t="str">
            <v>مغسله</v>
          </cell>
          <cell r="F2674" t="str">
            <v>المغسلة</v>
          </cell>
          <cell r="G2674">
            <v>76</v>
          </cell>
          <cell r="H2674" t="str">
            <v/>
          </cell>
          <cell r="I2674" t="str">
            <v>تليفون</v>
          </cell>
          <cell r="J2674" t="str">
            <v>عدد</v>
          </cell>
          <cell r="K2674">
            <v>1</v>
          </cell>
          <cell r="L2674">
            <v>1</v>
          </cell>
          <cell r="M2674">
            <v>425</v>
          </cell>
          <cell r="N2674">
            <v>425</v>
          </cell>
          <cell r="O2674" t="str">
            <v>فرعى</v>
          </cell>
          <cell r="P2674" t="str">
            <v>الاثاث</v>
          </cell>
          <cell r="Q2674" t="str">
            <v>دفتر 2</v>
          </cell>
          <cell r="R2674">
            <v>1</v>
          </cell>
        </row>
        <row r="2675">
          <cell r="D2675" t="str">
            <v/>
          </cell>
          <cell r="E2675" t="str">
            <v>مغسله</v>
          </cell>
          <cell r="F2675" t="str">
            <v>المغسلة</v>
          </cell>
          <cell r="G2675">
            <v>503</v>
          </cell>
          <cell r="H2675" t="str">
            <v/>
          </cell>
          <cell r="I2675" t="str">
            <v>جندره ملابس كهربائية  ECLAIO22</v>
          </cell>
          <cell r="J2675" t="str">
            <v>عدد</v>
          </cell>
          <cell r="K2675">
            <v>2</v>
          </cell>
          <cell r="L2675">
            <v>2</v>
          </cell>
          <cell r="M2675">
            <v>52500</v>
          </cell>
          <cell r="N2675">
            <v>105000</v>
          </cell>
          <cell r="O2675" t="str">
            <v>فرعى</v>
          </cell>
          <cell r="P2675" t="str">
            <v>الاجهزه</v>
          </cell>
          <cell r="Q2675" t="str">
            <v>دفتر 1</v>
          </cell>
          <cell r="R2675">
            <v>38</v>
          </cell>
        </row>
        <row r="2676">
          <cell r="D2676" t="str">
            <v/>
          </cell>
          <cell r="E2676" t="str">
            <v>مغسله</v>
          </cell>
          <cell r="F2676" t="str">
            <v>المغسلة</v>
          </cell>
          <cell r="G2676">
            <v>109</v>
          </cell>
          <cell r="H2676" t="str">
            <v/>
          </cell>
          <cell r="I2676" t="str">
            <v>حوض غسيل ايدي</v>
          </cell>
          <cell r="J2676" t="str">
            <v>عدد</v>
          </cell>
          <cell r="K2676">
            <v>1</v>
          </cell>
          <cell r="L2676">
            <v>1</v>
          </cell>
          <cell r="M2676">
            <v>5000</v>
          </cell>
          <cell r="N2676">
            <v>5000</v>
          </cell>
          <cell r="O2676" t="str">
            <v>فرعى</v>
          </cell>
          <cell r="P2676" t="str">
            <v>الاثاث</v>
          </cell>
          <cell r="Q2676" t="str">
            <v>دفتر 1</v>
          </cell>
          <cell r="R2676">
            <v>83</v>
          </cell>
        </row>
        <row r="2677">
          <cell r="D2677" t="str">
            <v/>
          </cell>
          <cell r="E2677" t="str">
            <v>مغسله</v>
          </cell>
          <cell r="F2677" t="str">
            <v>المغسلة</v>
          </cell>
          <cell r="G2677">
            <v>150</v>
          </cell>
          <cell r="H2677" t="str">
            <v/>
          </cell>
          <cell r="I2677" t="str">
            <v>دولاب الات 1 دلفه</v>
          </cell>
          <cell r="J2677" t="str">
            <v>عدد</v>
          </cell>
          <cell r="K2677">
            <v>1</v>
          </cell>
          <cell r="L2677">
            <v>1</v>
          </cell>
          <cell r="M2677">
            <v>800</v>
          </cell>
          <cell r="N2677">
            <v>800</v>
          </cell>
          <cell r="O2677" t="str">
            <v>فرعى</v>
          </cell>
          <cell r="P2677" t="str">
            <v>الاثاث</v>
          </cell>
          <cell r="Q2677" t="str">
            <v>دفتر 2</v>
          </cell>
          <cell r="R2677">
            <v>8</v>
          </cell>
        </row>
        <row r="2678">
          <cell r="D2678" t="str">
            <v/>
          </cell>
          <cell r="E2678" t="str">
            <v>مغسله</v>
          </cell>
          <cell r="F2678" t="str">
            <v>المغسلة</v>
          </cell>
          <cell r="G2678">
            <v>152</v>
          </cell>
          <cell r="H2678" t="str">
            <v/>
          </cell>
          <cell r="I2678" t="str">
            <v>دولاب الوميتال</v>
          </cell>
          <cell r="J2678" t="str">
            <v>عدد</v>
          </cell>
          <cell r="K2678">
            <v>3</v>
          </cell>
          <cell r="L2678">
            <v>3</v>
          </cell>
          <cell r="M2678">
            <v>1300</v>
          </cell>
          <cell r="N2678">
            <v>3900</v>
          </cell>
          <cell r="O2678" t="str">
            <v>فرعى</v>
          </cell>
          <cell r="P2678" t="str">
            <v>الاثاث</v>
          </cell>
          <cell r="Q2678" t="str">
            <v>دفتر 2</v>
          </cell>
          <cell r="R2678">
            <v>10</v>
          </cell>
        </row>
        <row r="2679">
          <cell r="D2679" t="str">
            <v/>
          </cell>
          <cell r="E2679" t="str">
            <v>مغسله</v>
          </cell>
          <cell r="F2679" t="str">
            <v>المغسلة</v>
          </cell>
          <cell r="G2679">
            <v>162</v>
          </cell>
          <cell r="H2679" t="str">
            <v/>
          </cell>
          <cell r="I2679" t="str">
            <v>دولاب صاج 6 دلفه</v>
          </cell>
          <cell r="J2679" t="str">
            <v>عدد</v>
          </cell>
          <cell r="K2679">
            <v>1</v>
          </cell>
          <cell r="L2679">
            <v>1</v>
          </cell>
          <cell r="M2679">
            <v>2435</v>
          </cell>
          <cell r="N2679">
            <v>2435</v>
          </cell>
          <cell r="O2679" t="str">
            <v>فرعى</v>
          </cell>
          <cell r="P2679" t="str">
            <v>الاثاث</v>
          </cell>
          <cell r="Q2679" t="str">
            <v>دفتر 2</v>
          </cell>
          <cell r="R2679">
            <v>20</v>
          </cell>
        </row>
        <row r="2680">
          <cell r="D2680" t="str">
            <v/>
          </cell>
          <cell r="E2680" t="str">
            <v>مغسله</v>
          </cell>
          <cell r="F2680" t="str">
            <v>المغسلة</v>
          </cell>
          <cell r="G2680">
            <v>233</v>
          </cell>
          <cell r="H2680" t="str">
            <v/>
          </cell>
          <cell r="I2680" t="str">
            <v>شفاط كهربائي</v>
          </cell>
          <cell r="J2680" t="str">
            <v>عدد</v>
          </cell>
          <cell r="K2680">
            <v>2</v>
          </cell>
          <cell r="L2680">
            <v>2</v>
          </cell>
          <cell r="M2680">
            <v>1350</v>
          </cell>
          <cell r="N2680">
            <v>2700</v>
          </cell>
          <cell r="O2680" t="str">
            <v>فرعى</v>
          </cell>
          <cell r="P2680" t="str">
            <v>الاجهزه</v>
          </cell>
          <cell r="Q2680" t="str">
            <v>دفتر 3</v>
          </cell>
          <cell r="R2680">
            <v>70</v>
          </cell>
        </row>
        <row r="2681">
          <cell r="D2681" t="str">
            <v/>
          </cell>
          <cell r="E2681" t="str">
            <v>مغسله</v>
          </cell>
          <cell r="F2681" t="str">
            <v>المغسلة</v>
          </cell>
          <cell r="G2681">
            <v>234</v>
          </cell>
          <cell r="H2681" t="str">
            <v/>
          </cell>
          <cell r="I2681" t="str">
            <v>شنطة عده</v>
          </cell>
          <cell r="J2681" t="str">
            <v>عدد</v>
          </cell>
          <cell r="K2681">
            <v>1</v>
          </cell>
          <cell r="L2681">
            <v>1</v>
          </cell>
          <cell r="M2681">
            <v>2475</v>
          </cell>
          <cell r="N2681">
            <v>2475</v>
          </cell>
          <cell r="O2681" t="str">
            <v>فرعى</v>
          </cell>
          <cell r="P2681" t="str">
            <v>الاثاث</v>
          </cell>
          <cell r="Q2681" t="str">
            <v>دفتر 2</v>
          </cell>
          <cell r="R2681">
            <v>62</v>
          </cell>
        </row>
        <row r="2682">
          <cell r="D2682" t="str">
            <v/>
          </cell>
          <cell r="E2682" t="str">
            <v>مغسله</v>
          </cell>
          <cell r="F2682" t="str">
            <v>المغسلة</v>
          </cell>
          <cell r="G2682">
            <v>273</v>
          </cell>
          <cell r="H2682" t="str">
            <v/>
          </cell>
          <cell r="I2682" t="str">
            <v>عربه فرز</v>
          </cell>
          <cell r="J2682" t="str">
            <v>عدد</v>
          </cell>
          <cell r="K2682">
            <v>3</v>
          </cell>
          <cell r="L2682">
            <v>3</v>
          </cell>
          <cell r="M2682">
            <v>7150</v>
          </cell>
          <cell r="N2682">
            <v>21450</v>
          </cell>
          <cell r="O2682" t="str">
            <v>فرعى</v>
          </cell>
          <cell r="P2682" t="str">
            <v>الاثاث</v>
          </cell>
          <cell r="Q2682" t="str">
            <v>دفتر 2</v>
          </cell>
          <cell r="R2682">
            <v>93</v>
          </cell>
        </row>
        <row r="2683">
          <cell r="D2683" t="str">
            <v/>
          </cell>
          <cell r="E2683" t="str">
            <v>مغسله</v>
          </cell>
          <cell r="F2683" t="str">
            <v>المغسلة</v>
          </cell>
          <cell r="G2683">
            <v>996</v>
          </cell>
          <cell r="H2683" t="str">
            <v/>
          </cell>
          <cell r="I2683" t="str">
            <v>عربيه توزيع منسوجات</v>
          </cell>
          <cell r="J2683" t="str">
            <v>عدد</v>
          </cell>
          <cell r="K2683">
            <v>4</v>
          </cell>
          <cell r="L2683">
            <v>4</v>
          </cell>
          <cell r="M2683">
            <v>4800</v>
          </cell>
          <cell r="N2683">
            <v>19200</v>
          </cell>
          <cell r="O2683" t="str">
            <v>فرعى</v>
          </cell>
          <cell r="P2683" t="str">
            <v>الاثاث</v>
          </cell>
          <cell r="Q2683" t="str">
            <v>دفتر 3</v>
          </cell>
          <cell r="R2683">
            <v>77</v>
          </cell>
        </row>
        <row r="2684">
          <cell r="D2684" t="str">
            <v/>
          </cell>
          <cell r="E2684" t="str">
            <v>مغسله</v>
          </cell>
          <cell r="F2684" t="str">
            <v>المغسلة</v>
          </cell>
          <cell r="G2684">
            <v>276</v>
          </cell>
          <cell r="H2684" t="str">
            <v/>
          </cell>
          <cell r="I2684" t="str">
            <v>عربيه نقل طعام</v>
          </cell>
          <cell r="J2684" t="str">
            <v>عدد</v>
          </cell>
          <cell r="K2684">
            <v>1</v>
          </cell>
          <cell r="L2684">
            <v>1</v>
          </cell>
          <cell r="M2684">
            <v>295</v>
          </cell>
          <cell r="N2684">
            <v>295</v>
          </cell>
          <cell r="O2684" t="str">
            <v>فرعى</v>
          </cell>
          <cell r="P2684" t="str">
            <v>الاثاث</v>
          </cell>
          <cell r="Q2684" t="str">
            <v>دفتر 2</v>
          </cell>
          <cell r="R2684">
            <v>96</v>
          </cell>
        </row>
        <row r="2685">
          <cell r="D2685" t="str">
            <v/>
          </cell>
          <cell r="E2685" t="str">
            <v>مغسله</v>
          </cell>
          <cell r="F2685" t="str">
            <v>المغسلة</v>
          </cell>
          <cell r="G2685">
            <v>652</v>
          </cell>
          <cell r="H2685" t="str">
            <v/>
          </cell>
          <cell r="I2685" t="str">
            <v>غسالة  ملابس 27كSDECDA</v>
          </cell>
          <cell r="J2685" t="str">
            <v>عدد</v>
          </cell>
          <cell r="K2685">
            <v>1</v>
          </cell>
          <cell r="L2685">
            <v>1</v>
          </cell>
          <cell r="M2685">
            <v>97500</v>
          </cell>
          <cell r="N2685">
            <v>97500</v>
          </cell>
          <cell r="O2685" t="str">
            <v>فرعى</v>
          </cell>
          <cell r="P2685" t="str">
            <v>الاجهزه</v>
          </cell>
          <cell r="Q2685" t="str">
            <v>دفتر 3</v>
          </cell>
          <cell r="R2685">
            <v>60</v>
          </cell>
        </row>
        <row r="2686">
          <cell r="D2686" t="str">
            <v/>
          </cell>
          <cell r="E2686" t="str">
            <v>مغسله</v>
          </cell>
          <cell r="F2686" t="str">
            <v>المغسلة</v>
          </cell>
          <cell r="G2686">
            <v>1088</v>
          </cell>
          <cell r="H2686" t="str">
            <v/>
          </cell>
          <cell r="I2686" t="str">
            <v>غساله عصاره ماركه اجا موديل fx25</v>
          </cell>
          <cell r="J2686" t="str">
            <v>عدد</v>
          </cell>
          <cell r="K2686">
            <v>1</v>
          </cell>
          <cell r="L2686">
            <v>1</v>
          </cell>
          <cell r="M2686">
            <v>175000</v>
          </cell>
          <cell r="N2686">
            <v>175000</v>
          </cell>
          <cell r="O2686" t="str">
            <v>فرعى</v>
          </cell>
          <cell r="P2686" t="str">
            <v>الاجهزه</v>
          </cell>
          <cell r="Q2686" t="str">
            <v>دفتر 5</v>
          </cell>
          <cell r="R2686">
            <v>5</v>
          </cell>
        </row>
        <row r="2687">
          <cell r="D2687" t="str">
            <v/>
          </cell>
          <cell r="E2687" t="str">
            <v>مغسله</v>
          </cell>
          <cell r="F2687" t="str">
            <v>المغسلة</v>
          </cell>
          <cell r="G2687">
            <v>1124</v>
          </cell>
          <cell r="H2687" t="str">
            <v/>
          </cell>
          <cell r="I2687" t="str">
            <v>غساله ملابس جراندمبيانتا WFP 26E</v>
          </cell>
          <cell r="J2687" t="str">
            <v>عدد</v>
          </cell>
          <cell r="K2687">
            <v>1</v>
          </cell>
          <cell r="L2687">
            <v>1</v>
          </cell>
          <cell r="M2687">
            <v>32500</v>
          </cell>
          <cell r="N2687">
            <v>32500</v>
          </cell>
          <cell r="O2687" t="str">
            <v>فرعى</v>
          </cell>
          <cell r="P2687" t="str">
            <v>الاجهزه</v>
          </cell>
          <cell r="Q2687" t="str">
            <v>دفتر 3</v>
          </cell>
          <cell r="R2687">
            <v>57</v>
          </cell>
        </row>
        <row r="2688">
          <cell r="D2688" t="str">
            <v/>
          </cell>
          <cell r="E2688" t="str">
            <v>مغسله</v>
          </cell>
          <cell r="F2688" t="str">
            <v>المغسلة</v>
          </cell>
          <cell r="G2688">
            <v>313</v>
          </cell>
          <cell r="H2688" t="str">
            <v/>
          </cell>
          <cell r="I2688" t="str">
            <v>كرسي</v>
          </cell>
          <cell r="J2688" t="str">
            <v>عدد</v>
          </cell>
          <cell r="K2688">
            <v>3</v>
          </cell>
          <cell r="L2688">
            <v>3</v>
          </cell>
          <cell r="M2688">
            <v>249</v>
          </cell>
          <cell r="N2688">
            <v>747</v>
          </cell>
          <cell r="O2688" t="str">
            <v>فرعى</v>
          </cell>
          <cell r="P2688" t="str">
            <v>الاثاث</v>
          </cell>
          <cell r="Q2688" t="str">
            <v>دفتر 2</v>
          </cell>
          <cell r="R2688">
            <v>100</v>
          </cell>
        </row>
        <row r="2689">
          <cell r="D2689" t="str">
            <v/>
          </cell>
          <cell r="E2689" t="str">
            <v>مغسله</v>
          </cell>
          <cell r="F2689" t="str">
            <v>المغسلة</v>
          </cell>
          <cell r="G2689">
            <v>1167</v>
          </cell>
          <cell r="H2689" t="str">
            <v/>
          </cell>
          <cell r="I2689" t="str">
            <v>كوفرته</v>
          </cell>
          <cell r="J2689" t="str">
            <v>عدد</v>
          </cell>
          <cell r="L2689">
            <v>50</v>
          </cell>
          <cell r="M2689">
            <v>211</v>
          </cell>
          <cell r="N2689">
            <v>10550</v>
          </cell>
          <cell r="O2689" t="str">
            <v>فرعى</v>
          </cell>
          <cell r="P2689" t="str">
            <v>الاثاث</v>
          </cell>
          <cell r="Q2689" t="str">
            <v>دفتر 2</v>
          </cell>
          <cell r="R2689">
            <v>97</v>
          </cell>
          <cell r="S2689">
            <v>44915</v>
          </cell>
          <cell r="T2689" t="str">
            <v>مفروشات</v>
          </cell>
          <cell r="U2689">
            <v>50</v>
          </cell>
        </row>
        <row r="2690">
          <cell r="D2690" t="str">
            <v/>
          </cell>
          <cell r="E2690" t="str">
            <v>مغسله</v>
          </cell>
          <cell r="F2690" t="str">
            <v>المغسلة</v>
          </cell>
          <cell r="G2690">
            <v>684</v>
          </cell>
          <cell r="H2690" t="str">
            <v/>
          </cell>
          <cell r="I2690" t="str">
            <v>مجفف</v>
          </cell>
          <cell r="J2690" t="str">
            <v>عدد</v>
          </cell>
          <cell r="K2690">
            <v>1</v>
          </cell>
          <cell r="L2690">
            <v>1</v>
          </cell>
          <cell r="M2690">
            <v>17500</v>
          </cell>
          <cell r="N2690">
            <v>17500</v>
          </cell>
          <cell r="O2690" t="str">
            <v>فرعى</v>
          </cell>
          <cell r="P2690" t="str">
            <v>الاجهزه</v>
          </cell>
          <cell r="Q2690" t="str">
            <v>دفتر 4</v>
          </cell>
          <cell r="R2690">
            <v>57</v>
          </cell>
        </row>
        <row r="2691">
          <cell r="D2691" t="str">
            <v/>
          </cell>
          <cell r="E2691" t="str">
            <v>مغسله</v>
          </cell>
          <cell r="F2691" t="str">
            <v>المغسلة</v>
          </cell>
          <cell r="G2691">
            <v>1089</v>
          </cell>
          <cell r="H2691" t="str">
            <v/>
          </cell>
          <cell r="I2691" t="str">
            <v>مجفف ماركه اجا موديل E25</v>
          </cell>
          <cell r="J2691" t="str">
            <v>عدد</v>
          </cell>
          <cell r="K2691">
            <v>1</v>
          </cell>
          <cell r="L2691">
            <v>1</v>
          </cell>
          <cell r="M2691">
            <v>100000</v>
          </cell>
          <cell r="N2691">
            <v>100000</v>
          </cell>
          <cell r="O2691" t="str">
            <v>فرعى</v>
          </cell>
          <cell r="P2691" t="str">
            <v>الاجهزه</v>
          </cell>
          <cell r="Q2691" t="str">
            <v>دفتر 5</v>
          </cell>
          <cell r="R2691">
            <v>28</v>
          </cell>
        </row>
        <row r="2692">
          <cell r="D2692" t="str">
            <v/>
          </cell>
          <cell r="E2692" t="str">
            <v>مغسله</v>
          </cell>
          <cell r="F2692" t="str">
            <v>المغسلة</v>
          </cell>
          <cell r="G2692">
            <v>687</v>
          </cell>
          <cell r="H2692" t="str">
            <v/>
          </cell>
          <cell r="I2692" t="str">
            <v>مجفف ملابس 27كicbesp1830</v>
          </cell>
          <cell r="J2692" t="str">
            <v>عدد</v>
          </cell>
          <cell r="K2692">
            <v>1</v>
          </cell>
          <cell r="L2692">
            <v>1</v>
          </cell>
          <cell r="M2692">
            <v>85000</v>
          </cell>
          <cell r="N2692">
            <v>85000</v>
          </cell>
          <cell r="O2692" t="str">
            <v>فرعى</v>
          </cell>
          <cell r="P2692" t="str">
            <v>الاجهزه</v>
          </cell>
          <cell r="Q2692" t="str">
            <v>دفتر 4</v>
          </cell>
          <cell r="R2692">
            <v>60</v>
          </cell>
        </row>
        <row r="2693">
          <cell r="D2693" t="str">
            <v/>
          </cell>
          <cell r="E2693" t="str">
            <v>مغسله</v>
          </cell>
          <cell r="F2693" t="str">
            <v>المغسلة</v>
          </cell>
          <cell r="G2693">
            <v>379</v>
          </cell>
          <cell r="H2693" t="str">
            <v/>
          </cell>
          <cell r="I2693" t="str">
            <v xml:space="preserve">مروحة سقف </v>
          </cell>
          <cell r="J2693" t="str">
            <v>عدد</v>
          </cell>
          <cell r="K2693">
            <v>2</v>
          </cell>
          <cell r="L2693">
            <v>2</v>
          </cell>
          <cell r="M2693">
            <v>620</v>
          </cell>
          <cell r="N2693">
            <v>1240</v>
          </cell>
          <cell r="O2693" t="str">
            <v>فرعى</v>
          </cell>
          <cell r="P2693" t="str">
            <v>الاجهزه</v>
          </cell>
          <cell r="Q2693" t="str">
            <v>دفتر 4</v>
          </cell>
          <cell r="R2693">
            <v>72</v>
          </cell>
        </row>
        <row r="2694">
          <cell r="D2694" t="str">
            <v/>
          </cell>
          <cell r="E2694" t="str">
            <v>مغسله</v>
          </cell>
          <cell r="F2694" t="str">
            <v>المغسلة</v>
          </cell>
          <cell r="G2694">
            <v>406</v>
          </cell>
          <cell r="H2694" t="str">
            <v/>
          </cell>
          <cell r="I2694" t="str">
            <v>مكتب صاج 3 درج</v>
          </cell>
          <cell r="J2694" t="str">
            <v>عدد</v>
          </cell>
          <cell r="K2694">
            <v>1</v>
          </cell>
          <cell r="L2694">
            <v>1</v>
          </cell>
          <cell r="M2694">
            <v>495</v>
          </cell>
          <cell r="N2694">
            <v>495</v>
          </cell>
          <cell r="O2694" t="str">
            <v>فرعى</v>
          </cell>
          <cell r="P2694" t="str">
            <v>الاثاث</v>
          </cell>
          <cell r="Q2694" t="str">
            <v>دفتر 3</v>
          </cell>
          <cell r="R2694">
            <v>100</v>
          </cell>
        </row>
        <row r="2695">
          <cell r="D2695" t="str">
            <v/>
          </cell>
          <cell r="E2695" t="str">
            <v>مغسله</v>
          </cell>
          <cell r="F2695" t="str">
            <v>المغسلة</v>
          </cell>
          <cell r="G2695">
            <v>430</v>
          </cell>
          <cell r="H2695">
            <v>82</v>
          </cell>
          <cell r="I2695" t="str">
            <v>ميزان قائم ديجيتال 150ك</v>
          </cell>
          <cell r="J2695" t="str">
            <v>عدد</v>
          </cell>
          <cell r="K2695">
            <v>1</v>
          </cell>
          <cell r="L2695">
            <v>1</v>
          </cell>
          <cell r="M2695">
            <v>680</v>
          </cell>
          <cell r="N2695">
            <v>680</v>
          </cell>
          <cell r="O2695" t="str">
            <v>فرعى</v>
          </cell>
          <cell r="P2695" t="str">
            <v>الاثاث</v>
          </cell>
          <cell r="Q2695" t="str">
            <v>دفتر 4</v>
          </cell>
          <cell r="R2695">
            <v>30</v>
          </cell>
        </row>
        <row r="2696">
          <cell r="D2696" t="str">
            <v/>
          </cell>
          <cell r="E2696" t="str">
            <v>مكافحه</v>
          </cell>
          <cell r="F2696" t="str">
            <v>مكافحه العدوى</v>
          </cell>
          <cell r="G2696">
            <v>17</v>
          </cell>
          <cell r="H2696" t="str">
            <v/>
          </cell>
          <cell r="I2696" t="str">
            <v>اكسس بوينت</v>
          </cell>
          <cell r="J2696" t="str">
            <v>عدد</v>
          </cell>
          <cell r="K2696">
            <v>1</v>
          </cell>
          <cell r="L2696">
            <v>1</v>
          </cell>
          <cell r="M2696">
            <v>325</v>
          </cell>
          <cell r="N2696">
            <v>325</v>
          </cell>
          <cell r="O2696" t="str">
            <v>شخصى</v>
          </cell>
          <cell r="P2696" t="str">
            <v>الاجهزه</v>
          </cell>
          <cell r="Q2696" t="str">
            <v>دفتر 1</v>
          </cell>
          <cell r="R2696">
            <v>5</v>
          </cell>
        </row>
        <row r="2697">
          <cell r="D2697" t="str">
            <v/>
          </cell>
          <cell r="E2697" t="str">
            <v>مكافحه</v>
          </cell>
          <cell r="F2697" t="str">
            <v>مكافحه العدوى</v>
          </cell>
          <cell r="G2697">
            <v>76</v>
          </cell>
          <cell r="H2697" t="str">
            <v/>
          </cell>
          <cell r="I2697" t="str">
            <v>تليفون</v>
          </cell>
          <cell r="J2697" t="str">
            <v>عدد</v>
          </cell>
          <cell r="K2697">
            <v>1</v>
          </cell>
          <cell r="L2697">
            <v>1</v>
          </cell>
          <cell r="M2697">
            <v>425</v>
          </cell>
          <cell r="N2697">
            <v>425</v>
          </cell>
          <cell r="O2697" t="str">
            <v>شخصى</v>
          </cell>
          <cell r="P2697" t="str">
            <v>الاثاث</v>
          </cell>
          <cell r="Q2697" t="str">
            <v>دفتر 2</v>
          </cell>
          <cell r="R2697">
            <v>1</v>
          </cell>
        </row>
        <row r="2698">
          <cell r="D2698" t="str">
            <v/>
          </cell>
          <cell r="E2698" t="str">
            <v>مكافحه</v>
          </cell>
          <cell r="F2698" t="str">
            <v>مكافحه العدوى</v>
          </cell>
          <cell r="G2698">
            <v>26</v>
          </cell>
          <cell r="H2698" t="str">
            <v/>
          </cell>
          <cell r="I2698" t="str">
            <v>جهاز تكييف يونيون اير 1.5ح</v>
          </cell>
          <cell r="J2698" t="str">
            <v>عدد</v>
          </cell>
          <cell r="K2698">
            <v>1</v>
          </cell>
          <cell r="L2698">
            <v>1</v>
          </cell>
          <cell r="M2698">
            <v>6050</v>
          </cell>
          <cell r="N2698">
            <v>6050</v>
          </cell>
          <cell r="O2698" t="str">
            <v>شخصى</v>
          </cell>
          <cell r="P2698" t="str">
            <v>الاجهزه</v>
          </cell>
          <cell r="Q2698" t="str">
            <v>دفتر 1</v>
          </cell>
          <cell r="R2698">
            <v>96</v>
          </cell>
        </row>
        <row r="2699">
          <cell r="D2699" t="str">
            <v/>
          </cell>
          <cell r="E2699" t="str">
            <v>مكافحه</v>
          </cell>
          <cell r="F2699" t="str">
            <v>مكافحه العدوى</v>
          </cell>
          <cell r="G2699">
            <v>559</v>
          </cell>
          <cell r="H2699">
            <v>11</v>
          </cell>
          <cell r="I2699" t="str">
            <v>جهاز ضغط زئبقى</v>
          </cell>
          <cell r="J2699" t="str">
            <v>عدد</v>
          </cell>
          <cell r="K2699">
            <v>1</v>
          </cell>
          <cell r="L2699">
            <v>1</v>
          </cell>
          <cell r="M2699">
            <v>500</v>
          </cell>
          <cell r="N2699">
            <v>500</v>
          </cell>
          <cell r="O2699" t="str">
            <v>شخصى</v>
          </cell>
          <cell r="P2699" t="str">
            <v>الاجهزه</v>
          </cell>
          <cell r="Q2699" t="str">
            <v>دفتر 2</v>
          </cell>
          <cell r="R2699">
            <v>28</v>
          </cell>
        </row>
        <row r="2700">
          <cell r="D2700" t="str">
            <v/>
          </cell>
          <cell r="E2700" t="str">
            <v>مكافحه</v>
          </cell>
          <cell r="F2700" t="str">
            <v>مكافحه العدوى</v>
          </cell>
          <cell r="G2700">
            <v>130</v>
          </cell>
          <cell r="H2700" t="str">
            <v/>
          </cell>
          <cell r="I2700" t="str">
            <v>خرامه</v>
          </cell>
          <cell r="J2700" t="str">
            <v>عدد</v>
          </cell>
          <cell r="K2700">
            <v>1</v>
          </cell>
          <cell r="L2700">
            <v>1</v>
          </cell>
          <cell r="M2700">
            <v>35</v>
          </cell>
          <cell r="N2700">
            <v>35</v>
          </cell>
          <cell r="O2700" t="str">
            <v>شخصى</v>
          </cell>
          <cell r="P2700" t="str">
            <v>الاثاث</v>
          </cell>
          <cell r="Q2700" t="str">
            <v>دفتر 1</v>
          </cell>
          <cell r="R2700">
            <v>89</v>
          </cell>
        </row>
        <row r="2701">
          <cell r="D2701" t="str">
            <v/>
          </cell>
          <cell r="E2701" t="str">
            <v>مكافحه</v>
          </cell>
          <cell r="F2701" t="str">
            <v>مكافحه العدوى</v>
          </cell>
          <cell r="G2701">
            <v>141</v>
          </cell>
          <cell r="H2701" t="str">
            <v/>
          </cell>
          <cell r="I2701" t="str">
            <v>دباسه صغيره</v>
          </cell>
          <cell r="J2701" t="str">
            <v>عدد</v>
          </cell>
          <cell r="K2701">
            <v>1</v>
          </cell>
          <cell r="L2701">
            <v>1</v>
          </cell>
          <cell r="M2701">
            <v>185</v>
          </cell>
          <cell r="N2701">
            <v>185</v>
          </cell>
          <cell r="O2701" t="str">
            <v>شخصى</v>
          </cell>
          <cell r="P2701" t="str">
            <v>الاثاث</v>
          </cell>
          <cell r="Q2701" t="str">
            <v>دفتر 1</v>
          </cell>
          <cell r="R2701">
            <v>100</v>
          </cell>
        </row>
        <row r="2702">
          <cell r="D2702" t="str">
            <v/>
          </cell>
          <cell r="E2702" t="str">
            <v>مكافحه</v>
          </cell>
          <cell r="F2702" t="str">
            <v>مكافحه العدوى</v>
          </cell>
          <cell r="G2702">
            <v>150</v>
          </cell>
          <cell r="H2702" t="str">
            <v/>
          </cell>
          <cell r="I2702" t="str">
            <v>دولاب الات 1 دلفه</v>
          </cell>
          <cell r="J2702" t="str">
            <v>عدد</v>
          </cell>
          <cell r="K2702">
            <v>1</v>
          </cell>
          <cell r="L2702">
            <v>1</v>
          </cell>
          <cell r="M2702">
            <v>800</v>
          </cell>
          <cell r="N2702">
            <v>800</v>
          </cell>
          <cell r="O2702" t="str">
            <v>شخصى</v>
          </cell>
          <cell r="P2702" t="str">
            <v>الاثاث</v>
          </cell>
          <cell r="Q2702" t="str">
            <v>دفتر 2</v>
          </cell>
          <cell r="R2702">
            <v>8</v>
          </cell>
        </row>
        <row r="2703">
          <cell r="D2703" t="str">
            <v/>
          </cell>
          <cell r="E2703" t="str">
            <v>مكافحه</v>
          </cell>
          <cell r="F2703" t="str">
            <v>مكافحه العدوى</v>
          </cell>
          <cell r="G2703">
            <v>219</v>
          </cell>
          <cell r="H2703" t="str">
            <v/>
          </cell>
          <cell r="I2703" t="str">
            <v xml:space="preserve">شاشه سامسونج lcd 19 </v>
          </cell>
          <cell r="J2703" t="str">
            <v>عدد</v>
          </cell>
          <cell r="K2703">
            <v>1</v>
          </cell>
          <cell r="L2703">
            <v>1</v>
          </cell>
          <cell r="M2703">
            <v>735</v>
          </cell>
          <cell r="N2703">
            <v>735</v>
          </cell>
          <cell r="O2703" t="str">
            <v>شخصى</v>
          </cell>
          <cell r="P2703" t="str">
            <v>الاجهزه</v>
          </cell>
          <cell r="Q2703" t="str">
            <v>دفتر 3</v>
          </cell>
          <cell r="R2703">
            <v>100</v>
          </cell>
        </row>
        <row r="2704">
          <cell r="D2704" t="str">
            <v/>
          </cell>
          <cell r="E2704" t="str">
            <v>مكافحه</v>
          </cell>
          <cell r="F2704" t="str">
            <v>مكافحه العدوى</v>
          </cell>
          <cell r="G2704">
            <v>648</v>
          </cell>
          <cell r="H2704" t="str">
            <v/>
          </cell>
          <cell r="I2704" t="str">
            <v>طابعه Hp 1102</v>
          </cell>
          <cell r="J2704" t="str">
            <v>عدد</v>
          </cell>
          <cell r="K2704">
            <v>1</v>
          </cell>
          <cell r="L2704">
            <v>1</v>
          </cell>
          <cell r="M2704">
            <v>2500</v>
          </cell>
          <cell r="N2704">
            <v>2500</v>
          </cell>
          <cell r="O2704" t="str">
            <v>شخصى</v>
          </cell>
          <cell r="P2704" t="str">
            <v>الاجهزه</v>
          </cell>
          <cell r="Q2704" t="str">
            <v>دفتر 3</v>
          </cell>
          <cell r="R2704">
            <v>88</v>
          </cell>
        </row>
        <row r="2705">
          <cell r="D2705" t="str">
            <v/>
          </cell>
          <cell r="E2705" t="str">
            <v>مكافحه</v>
          </cell>
          <cell r="F2705" t="str">
            <v>مكافحه العدوى</v>
          </cell>
          <cell r="G2705">
            <v>313</v>
          </cell>
          <cell r="H2705" t="str">
            <v/>
          </cell>
          <cell r="I2705" t="str">
            <v>كرسي</v>
          </cell>
          <cell r="J2705" t="str">
            <v>عدد</v>
          </cell>
          <cell r="K2705">
            <v>3</v>
          </cell>
          <cell r="L2705">
            <v>3</v>
          </cell>
          <cell r="M2705">
            <v>249</v>
          </cell>
          <cell r="N2705">
            <v>747</v>
          </cell>
          <cell r="O2705" t="str">
            <v>شخصى</v>
          </cell>
          <cell r="P2705" t="str">
            <v>الاثاث</v>
          </cell>
          <cell r="Q2705" t="str">
            <v>دفتر 2</v>
          </cell>
          <cell r="R2705">
            <v>100</v>
          </cell>
        </row>
        <row r="2706">
          <cell r="D2706" t="str">
            <v/>
          </cell>
          <cell r="E2706" t="str">
            <v>مكافحه</v>
          </cell>
          <cell r="F2706" t="str">
            <v>مكافحه العدوى</v>
          </cell>
          <cell r="G2706">
            <v>325</v>
          </cell>
          <cell r="H2706" t="str">
            <v/>
          </cell>
          <cell r="I2706" t="str">
            <v xml:space="preserve">كرسي دوران </v>
          </cell>
          <cell r="J2706" t="str">
            <v>عدد</v>
          </cell>
          <cell r="K2706">
            <v>1</v>
          </cell>
          <cell r="L2706">
            <v>1</v>
          </cell>
          <cell r="M2706">
            <v>450</v>
          </cell>
          <cell r="N2706">
            <v>450</v>
          </cell>
          <cell r="O2706" t="str">
            <v>شخصى</v>
          </cell>
          <cell r="P2706" t="str">
            <v>الاثاث</v>
          </cell>
          <cell r="Q2706" t="str">
            <v>دفتر 3</v>
          </cell>
          <cell r="R2706">
            <v>40</v>
          </cell>
        </row>
        <row r="2707">
          <cell r="D2707" t="str">
            <v/>
          </cell>
          <cell r="E2707" t="str">
            <v>مكافحه</v>
          </cell>
          <cell r="F2707" t="str">
            <v>مكافحه العدوى</v>
          </cell>
          <cell r="G2707">
            <v>348</v>
          </cell>
          <cell r="H2707" t="str">
            <v/>
          </cell>
          <cell r="I2707" t="str">
            <v>كمودينو خشب</v>
          </cell>
          <cell r="J2707" t="str">
            <v>عدد</v>
          </cell>
          <cell r="K2707">
            <v>2</v>
          </cell>
          <cell r="L2707">
            <v>2</v>
          </cell>
          <cell r="M2707">
            <v>185</v>
          </cell>
          <cell r="N2707">
            <v>370</v>
          </cell>
          <cell r="O2707" t="str">
            <v>شخصى</v>
          </cell>
          <cell r="P2707" t="str">
            <v>الاثاث</v>
          </cell>
          <cell r="Q2707" t="str">
            <v>دفتر 3</v>
          </cell>
          <cell r="R2707">
            <v>60</v>
          </cell>
        </row>
        <row r="2708">
          <cell r="D2708" t="str">
            <v/>
          </cell>
          <cell r="E2708" t="str">
            <v>مكافحه</v>
          </cell>
          <cell r="F2708" t="str">
            <v>مكافحه العدوى</v>
          </cell>
          <cell r="G2708">
            <v>2</v>
          </cell>
          <cell r="H2708" t="str">
            <v/>
          </cell>
          <cell r="I2708" t="str">
            <v>كمودينو خشب 4 درج</v>
          </cell>
          <cell r="J2708" t="str">
            <v>عدد</v>
          </cell>
          <cell r="K2708">
            <v>1</v>
          </cell>
          <cell r="L2708">
            <v>1</v>
          </cell>
          <cell r="M2708">
            <v>425</v>
          </cell>
          <cell r="N2708">
            <v>425</v>
          </cell>
          <cell r="O2708" t="str">
            <v>شخصى</v>
          </cell>
          <cell r="P2708" t="str">
            <v>الاثاث</v>
          </cell>
          <cell r="Q2708" t="str">
            <v>دفتر 3</v>
          </cell>
          <cell r="R2708">
            <v>61</v>
          </cell>
        </row>
        <row r="2709">
          <cell r="D2709" t="str">
            <v/>
          </cell>
          <cell r="E2709" t="str">
            <v>مكافحه</v>
          </cell>
          <cell r="F2709" t="str">
            <v>مكافحه العدوى</v>
          </cell>
          <cell r="G2709">
            <v>356</v>
          </cell>
          <cell r="H2709" t="str">
            <v/>
          </cell>
          <cell r="I2709" t="str">
            <v>كيسة كمبيوتر</v>
          </cell>
          <cell r="J2709" t="str">
            <v>عدد</v>
          </cell>
          <cell r="K2709">
            <v>1</v>
          </cell>
          <cell r="L2709">
            <v>1</v>
          </cell>
          <cell r="M2709">
            <v>2000</v>
          </cell>
          <cell r="N2709">
            <v>2000</v>
          </cell>
          <cell r="O2709" t="str">
            <v>شخصى</v>
          </cell>
          <cell r="P2709" t="str">
            <v>الاجهزه</v>
          </cell>
          <cell r="Q2709" t="str">
            <v>دفتر 4</v>
          </cell>
          <cell r="R2709">
            <v>33</v>
          </cell>
        </row>
        <row r="2710">
          <cell r="D2710" t="str">
            <v/>
          </cell>
          <cell r="E2710" t="str">
            <v>مكافحه</v>
          </cell>
          <cell r="F2710" t="str">
            <v>مكافحه العدوى</v>
          </cell>
          <cell r="G2710">
            <v>404</v>
          </cell>
          <cell r="H2710" t="str">
            <v/>
          </cell>
          <cell r="I2710" t="str">
            <v>مكتب خشب</v>
          </cell>
          <cell r="J2710" t="str">
            <v>عدد</v>
          </cell>
          <cell r="K2710">
            <v>1</v>
          </cell>
          <cell r="L2710">
            <v>1</v>
          </cell>
          <cell r="M2710">
            <v>320</v>
          </cell>
          <cell r="N2710">
            <v>320</v>
          </cell>
          <cell r="O2710" t="str">
            <v>شخصى</v>
          </cell>
          <cell r="P2710" t="str">
            <v>الاثاث</v>
          </cell>
          <cell r="Q2710" t="str">
            <v>دفتر 4</v>
          </cell>
          <cell r="R2710">
            <v>6</v>
          </cell>
        </row>
        <row r="2711">
          <cell r="D2711" t="str">
            <v/>
          </cell>
          <cell r="E2711" t="str">
            <v>مكافحه</v>
          </cell>
          <cell r="F2711" t="str">
            <v>مكافحه العدوى</v>
          </cell>
          <cell r="G2711">
            <v>444</v>
          </cell>
          <cell r="H2711" t="str">
            <v/>
          </cell>
          <cell r="I2711" t="str">
            <v>وحدة ارفف</v>
          </cell>
          <cell r="J2711" t="str">
            <v>عدد</v>
          </cell>
          <cell r="K2711">
            <v>1</v>
          </cell>
          <cell r="L2711">
            <v>1</v>
          </cell>
          <cell r="M2711">
            <v>961</v>
          </cell>
          <cell r="N2711">
            <v>961</v>
          </cell>
          <cell r="O2711" t="str">
            <v>شخصى</v>
          </cell>
          <cell r="P2711" t="str">
            <v>الاثاث</v>
          </cell>
          <cell r="Q2711" t="str">
            <v>دفتر 4</v>
          </cell>
          <cell r="R2711">
            <v>1</v>
          </cell>
        </row>
        <row r="2712">
          <cell r="D2712" t="str">
            <v/>
          </cell>
          <cell r="E2712" t="str">
            <v>مكتب دخول</v>
          </cell>
          <cell r="F2712" t="str">
            <v>مكتب الدخول</v>
          </cell>
          <cell r="G2712">
            <v>21</v>
          </cell>
          <cell r="H2712" t="str">
            <v/>
          </cell>
          <cell r="I2712" t="str">
            <v>اله حاسبه كاسيو صغيره</v>
          </cell>
          <cell r="J2712" t="str">
            <v>عدد</v>
          </cell>
          <cell r="K2712">
            <v>1</v>
          </cell>
          <cell r="L2712">
            <v>1</v>
          </cell>
          <cell r="M2712">
            <v>815</v>
          </cell>
          <cell r="N2712">
            <v>815</v>
          </cell>
          <cell r="O2712" t="str">
            <v>شخصى</v>
          </cell>
          <cell r="P2712" t="str">
            <v>الاثاث</v>
          </cell>
          <cell r="Q2712" t="str">
            <v>دفتر 1</v>
          </cell>
          <cell r="R2712">
            <v>1</v>
          </cell>
        </row>
        <row r="2713">
          <cell r="D2713" t="str">
            <v/>
          </cell>
          <cell r="E2713" t="str">
            <v>مكتب دخول</v>
          </cell>
          <cell r="F2713" t="str">
            <v>مكتب الدخول</v>
          </cell>
          <cell r="G2713">
            <v>76</v>
          </cell>
          <cell r="H2713" t="str">
            <v/>
          </cell>
          <cell r="I2713" t="str">
            <v>تليفون</v>
          </cell>
          <cell r="J2713" t="str">
            <v>عدد</v>
          </cell>
          <cell r="K2713">
            <v>1</v>
          </cell>
          <cell r="L2713">
            <v>1</v>
          </cell>
          <cell r="M2713">
            <v>425</v>
          </cell>
          <cell r="N2713">
            <v>425</v>
          </cell>
          <cell r="O2713" t="str">
            <v>شخصى</v>
          </cell>
          <cell r="P2713" t="str">
            <v>الاثاث</v>
          </cell>
          <cell r="Q2713" t="str">
            <v>دفتر 2</v>
          </cell>
          <cell r="R2713">
            <v>1</v>
          </cell>
        </row>
        <row r="2714">
          <cell r="D2714" t="str">
            <v/>
          </cell>
          <cell r="E2714" t="str">
            <v>مكتب دخول</v>
          </cell>
          <cell r="F2714" t="str">
            <v>مكتب الدخول</v>
          </cell>
          <cell r="G2714">
            <v>496</v>
          </cell>
          <cell r="H2714" t="str">
            <v/>
          </cell>
          <cell r="I2714" t="str">
            <v>ثلاجة حفظ الجثث</v>
          </cell>
          <cell r="J2714" t="str">
            <v>عدد</v>
          </cell>
          <cell r="K2714">
            <v>1</v>
          </cell>
          <cell r="L2714">
            <v>1</v>
          </cell>
          <cell r="M2714">
            <v>33000</v>
          </cell>
          <cell r="N2714">
            <v>33000</v>
          </cell>
          <cell r="O2714" t="str">
            <v>شخصى</v>
          </cell>
          <cell r="P2714" t="str">
            <v>الاجهزه</v>
          </cell>
          <cell r="Q2714" t="str">
            <v>دفتر 1</v>
          </cell>
          <cell r="R2714">
            <v>28</v>
          </cell>
        </row>
        <row r="2715">
          <cell r="D2715" t="str">
            <v/>
          </cell>
          <cell r="E2715" t="str">
            <v>مكتب دخول</v>
          </cell>
          <cell r="F2715" t="str">
            <v>مكتب الدخول</v>
          </cell>
          <cell r="G2715">
            <v>54</v>
          </cell>
          <cell r="H2715" t="str">
            <v/>
          </cell>
          <cell r="I2715" t="str">
            <v>جهاز تكييف يونيون اير 2.25ح</v>
          </cell>
          <cell r="J2715" t="str">
            <v>عدد</v>
          </cell>
          <cell r="K2715">
            <v>1</v>
          </cell>
          <cell r="L2715">
            <v>1</v>
          </cell>
          <cell r="M2715">
            <v>8400</v>
          </cell>
          <cell r="N2715">
            <v>8400</v>
          </cell>
          <cell r="O2715" t="str">
            <v>شخصى</v>
          </cell>
          <cell r="P2715" t="str">
            <v>الاجهزه</v>
          </cell>
          <cell r="Q2715" t="str">
            <v>دفتر 1</v>
          </cell>
          <cell r="R2715">
            <v>97</v>
          </cell>
        </row>
        <row r="2716">
          <cell r="D2716" t="str">
            <v/>
          </cell>
          <cell r="E2716" t="str">
            <v>مكتب دخول</v>
          </cell>
          <cell r="F2716" t="str">
            <v>مكتب الدخول</v>
          </cell>
          <cell r="G2716">
            <v>19</v>
          </cell>
          <cell r="H2716" t="str">
            <v/>
          </cell>
          <cell r="I2716" t="str">
            <v>جهاز كمبيوتر HP (كيسه +شاشه 21)</v>
          </cell>
          <cell r="J2716" t="str">
            <v>عدد</v>
          </cell>
          <cell r="K2716">
            <v>1</v>
          </cell>
          <cell r="L2716">
            <v>1</v>
          </cell>
          <cell r="M2716">
            <v>12168</v>
          </cell>
          <cell r="N2716">
            <v>12168</v>
          </cell>
          <cell r="O2716" t="str">
            <v>شخصى</v>
          </cell>
          <cell r="P2716" t="str">
            <v>الاجهزه</v>
          </cell>
          <cell r="Q2716" t="str">
            <v>دفتر 2</v>
          </cell>
          <cell r="R2716">
            <v>68</v>
          </cell>
        </row>
        <row r="2717">
          <cell r="D2717" t="str">
            <v/>
          </cell>
          <cell r="E2717" t="str">
            <v>مكتب دخول</v>
          </cell>
          <cell r="F2717" t="str">
            <v>مكتب الدخول</v>
          </cell>
          <cell r="G2717">
            <v>138</v>
          </cell>
          <cell r="H2717" t="str">
            <v/>
          </cell>
          <cell r="I2717" t="str">
            <v xml:space="preserve">خزينة حديد </v>
          </cell>
          <cell r="J2717" t="str">
            <v>عدد</v>
          </cell>
          <cell r="K2717">
            <v>1</v>
          </cell>
          <cell r="L2717">
            <v>1</v>
          </cell>
          <cell r="M2717">
            <v>1900</v>
          </cell>
          <cell r="N2717">
            <v>1900</v>
          </cell>
          <cell r="O2717" t="str">
            <v>شخصى</v>
          </cell>
          <cell r="P2717" t="str">
            <v>الاثاث</v>
          </cell>
          <cell r="Q2717" t="str">
            <v>دفتر 1</v>
          </cell>
          <cell r="R2717">
            <v>95</v>
          </cell>
        </row>
        <row r="2718">
          <cell r="D2718" t="str">
            <v/>
          </cell>
          <cell r="E2718" t="str">
            <v>مكتب دخول</v>
          </cell>
          <cell r="F2718" t="str">
            <v>مكتب الدخول</v>
          </cell>
          <cell r="G2718">
            <v>139</v>
          </cell>
          <cell r="H2718" t="str">
            <v/>
          </cell>
          <cell r="I2718" t="str">
            <v xml:space="preserve">خزينة ديجيتال </v>
          </cell>
          <cell r="J2718" t="str">
            <v>عدد</v>
          </cell>
          <cell r="K2718">
            <v>1</v>
          </cell>
          <cell r="L2718">
            <v>1</v>
          </cell>
          <cell r="M2718">
            <v>2086</v>
          </cell>
          <cell r="N2718">
            <v>2086</v>
          </cell>
          <cell r="O2718" t="str">
            <v>شخصى</v>
          </cell>
          <cell r="P2718" t="str">
            <v>الاثاث</v>
          </cell>
          <cell r="Q2718" t="str">
            <v>دفتر 1</v>
          </cell>
          <cell r="R2718">
            <v>96</v>
          </cell>
        </row>
        <row r="2719">
          <cell r="D2719" t="str">
            <v/>
          </cell>
          <cell r="E2719" t="str">
            <v>مكتب دخول</v>
          </cell>
          <cell r="F2719" t="str">
            <v>مكتب الدخول</v>
          </cell>
          <cell r="G2719">
            <v>141</v>
          </cell>
          <cell r="H2719" t="str">
            <v/>
          </cell>
          <cell r="I2719" t="str">
            <v>دباسه صغيره</v>
          </cell>
          <cell r="J2719" t="str">
            <v>عدد</v>
          </cell>
          <cell r="K2719">
            <v>2</v>
          </cell>
          <cell r="L2719">
            <v>2</v>
          </cell>
          <cell r="M2719">
            <v>185</v>
          </cell>
          <cell r="N2719">
            <v>370</v>
          </cell>
          <cell r="O2719" t="str">
            <v>شخصى</v>
          </cell>
          <cell r="P2719" t="str">
            <v>الاثاث</v>
          </cell>
          <cell r="Q2719" t="str">
            <v>دفتر 1</v>
          </cell>
          <cell r="R2719">
            <v>100</v>
          </cell>
        </row>
        <row r="2720">
          <cell r="D2720" t="str">
            <v/>
          </cell>
          <cell r="E2720" t="str">
            <v>مكتب دخول</v>
          </cell>
          <cell r="F2720" t="str">
            <v>مكتب الدخول</v>
          </cell>
          <cell r="G2720">
            <v>125</v>
          </cell>
          <cell r="H2720" t="str">
            <v/>
          </cell>
          <cell r="I2720" t="str">
            <v>شاشه لينوفو 19 lcd</v>
          </cell>
          <cell r="J2720" t="str">
            <v>عدد</v>
          </cell>
          <cell r="K2720">
            <v>1</v>
          </cell>
          <cell r="L2720">
            <v>1</v>
          </cell>
          <cell r="M2720">
            <v>550</v>
          </cell>
          <cell r="N2720">
            <v>550</v>
          </cell>
          <cell r="O2720" t="str">
            <v>شخصى</v>
          </cell>
          <cell r="P2720" t="str">
            <v>الاجهزه</v>
          </cell>
          <cell r="Q2720" t="str">
            <v>دفتر 3</v>
          </cell>
          <cell r="R2720">
            <v>63</v>
          </cell>
        </row>
        <row r="2721">
          <cell r="D2721" t="str">
            <v/>
          </cell>
          <cell r="E2721" t="str">
            <v>مكتب دخول</v>
          </cell>
          <cell r="F2721" t="str">
            <v>مكتب الدخول</v>
          </cell>
          <cell r="G2721">
            <v>228</v>
          </cell>
          <cell r="H2721" t="str">
            <v/>
          </cell>
          <cell r="I2721" t="str">
            <v>شانون 4 درج</v>
          </cell>
          <cell r="J2721" t="str">
            <v>عدد</v>
          </cell>
          <cell r="K2721">
            <v>1</v>
          </cell>
          <cell r="L2721">
            <v>1</v>
          </cell>
          <cell r="M2721">
            <v>950</v>
          </cell>
          <cell r="N2721">
            <v>950</v>
          </cell>
          <cell r="O2721" t="str">
            <v>شخصى</v>
          </cell>
          <cell r="P2721" t="str">
            <v>الاثاث</v>
          </cell>
          <cell r="Q2721" t="str">
            <v>دفتر 3</v>
          </cell>
          <cell r="R2721">
            <v>1</v>
          </cell>
        </row>
        <row r="2722">
          <cell r="D2722" t="str">
            <v/>
          </cell>
          <cell r="E2722" t="str">
            <v>مكتب دخول</v>
          </cell>
          <cell r="F2722" t="str">
            <v>مكتب الدخول</v>
          </cell>
          <cell r="G2722">
            <v>648</v>
          </cell>
          <cell r="H2722" t="str">
            <v/>
          </cell>
          <cell r="I2722" t="str">
            <v>طابعه Hp 1102</v>
          </cell>
          <cell r="J2722" t="str">
            <v>عدد</v>
          </cell>
          <cell r="K2722">
            <v>1</v>
          </cell>
          <cell r="L2722">
            <v>1</v>
          </cell>
          <cell r="M2722">
            <v>2500</v>
          </cell>
          <cell r="N2722">
            <v>2500</v>
          </cell>
          <cell r="O2722" t="str">
            <v>شخصى</v>
          </cell>
          <cell r="P2722" t="str">
            <v>الاجهزه</v>
          </cell>
          <cell r="Q2722" t="str">
            <v>دفتر 3</v>
          </cell>
          <cell r="R2722">
            <v>88</v>
          </cell>
        </row>
        <row r="2723">
          <cell r="D2723" t="str">
            <v/>
          </cell>
          <cell r="E2723" t="str">
            <v>مكتب دخول</v>
          </cell>
          <cell r="F2723" t="str">
            <v>مكتب الدخول</v>
          </cell>
          <cell r="G2723">
            <v>313</v>
          </cell>
          <cell r="H2723" t="str">
            <v/>
          </cell>
          <cell r="I2723" t="str">
            <v>كرسي</v>
          </cell>
          <cell r="J2723" t="str">
            <v>عدد</v>
          </cell>
          <cell r="K2723">
            <v>5</v>
          </cell>
          <cell r="L2723">
            <v>5</v>
          </cell>
          <cell r="M2723">
            <v>249</v>
          </cell>
          <cell r="N2723">
            <v>1245</v>
          </cell>
          <cell r="O2723" t="str">
            <v>شخصى</v>
          </cell>
          <cell r="P2723" t="str">
            <v>الاثاث</v>
          </cell>
          <cell r="Q2723" t="str">
            <v>دفتر 2</v>
          </cell>
          <cell r="R2723">
            <v>100</v>
          </cell>
        </row>
        <row r="2724">
          <cell r="D2724" t="str">
            <v/>
          </cell>
          <cell r="E2724" t="str">
            <v>مكتب دخول</v>
          </cell>
          <cell r="F2724" t="str">
            <v>مكتب الدخول</v>
          </cell>
          <cell r="G2724">
            <v>356</v>
          </cell>
          <cell r="H2724" t="str">
            <v/>
          </cell>
          <cell r="I2724" t="str">
            <v>كيسة كمبيوتر</v>
          </cell>
          <cell r="J2724" t="str">
            <v>عدد</v>
          </cell>
          <cell r="K2724">
            <v>1</v>
          </cell>
          <cell r="L2724">
            <v>1</v>
          </cell>
          <cell r="M2724">
            <v>2000</v>
          </cell>
          <cell r="N2724">
            <v>2000</v>
          </cell>
          <cell r="O2724" t="str">
            <v>شخصى</v>
          </cell>
          <cell r="P2724" t="str">
            <v>الاجهزه</v>
          </cell>
          <cell r="Q2724" t="str">
            <v>دفتر 4</v>
          </cell>
          <cell r="R2724">
            <v>33</v>
          </cell>
        </row>
        <row r="2725">
          <cell r="D2725" t="str">
            <v/>
          </cell>
          <cell r="E2725" t="str">
            <v>مكتب دخول</v>
          </cell>
          <cell r="F2725" t="str">
            <v>مكتب الدخول</v>
          </cell>
          <cell r="G2725">
            <v>378</v>
          </cell>
          <cell r="H2725" t="str">
            <v/>
          </cell>
          <cell r="I2725" t="str">
            <v>مروحة حائط فريش</v>
          </cell>
          <cell r="J2725" t="str">
            <v>عدد</v>
          </cell>
          <cell r="K2725">
            <v>1</v>
          </cell>
          <cell r="L2725">
            <v>1</v>
          </cell>
          <cell r="M2725">
            <v>700</v>
          </cell>
          <cell r="N2725">
            <v>700</v>
          </cell>
          <cell r="O2725" t="str">
            <v>شخصى</v>
          </cell>
          <cell r="P2725" t="str">
            <v>الاجهزه</v>
          </cell>
          <cell r="Q2725" t="str">
            <v>دفتر 4</v>
          </cell>
          <cell r="R2725">
            <v>71</v>
          </cell>
        </row>
        <row r="2726">
          <cell r="D2726" t="str">
            <v/>
          </cell>
          <cell r="E2726" t="str">
            <v>مكتب دخول</v>
          </cell>
          <cell r="F2726" t="str">
            <v>مكتب الدخول</v>
          </cell>
          <cell r="G2726">
            <v>404</v>
          </cell>
          <cell r="H2726" t="str">
            <v/>
          </cell>
          <cell r="I2726" t="str">
            <v>مكتب خشب</v>
          </cell>
          <cell r="J2726" t="str">
            <v>عدد</v>
          </cell>
          <cell r="K2726">
            <v>1</v>
          </cell>
          <cell r="L2726">
            <v>1</v>
          </cell>
          <cell r="M2726">
            <v>320</v>
          </cell>
          <cell r="N2726">
            <v>320</v>
          </cell>
          <cell r="O2726" t="str">
            <v>شخصى</v>
          </cell>
          <cell r="P2726" t="str">
            <v>الاثاث</v>
          </cell>
          <cell r="Q2726" t="str">
            <v>دفتر 4</v>
          </cell>
          <cell r="R2726">
            <v>6</v>
          </cell>
        </row>
        <row r="2727">
          <cell r="D2727" t="str">
            <v/>
          </cell>
          <cell r="E2727" t="str">
            <v>مكتب دخول</v>
          </cell>
          <cell r="F2727" t="str">
            <v>مكتب الدخول</v>
          </cell>
          <cell r="G2727">
            <v>407</v>
          </cell>
          <cell r="H2727" t="str">
            <v/>
          </cell>
          <cell r="I2727" t="str">
            <v>مكتب صاج 4 درج</v>
          </cell>
          <cell r="J2727" t="str">
            <v>عدد</v>
          </cell>
          <cell r="K2727">
            <v>1</v>
          </cell>
          <cell r="L2727">
            <v>1</v>
          </cell>
          <cell r="M2727">
            <v>1638</v>
          </cell>
          <cell r="N2727">
            <v>1638</v>
          </cell>
          <cell r="O2727" t="str">
            <v>شخصى</v>
          </cell>
          <cell r="P2727" t="str">
            <v>الاثاث</v>
          </cell>
          <cell r="Q2727" t="str">
            <v>دفتر 4</v>
          </cell>
          <cell r="R2727">
            <v>7</v>
          </cell>
        </row>
        <row r="2728">
          <cell r="D2728" t="str">
            <v/>
          </cell>
          <cell r="E2728" t="str">
            <v>مكتب دخول</v>
          </cell>
          <cell r="F2728" t="str">
            <v>مكتب الدخول</v>
          </cell>
          <cell r="G2728">
            <v>409</v>
          </cell>
          <cell r="H2728" t="str">
            <v/>
          </cell>
          <cell r="I2728" t="str">
            <v>مكتب صاج 7 درج</v>
          </cell>
          <cell r="J2728" t="str">
            <v>عدد</v>
          </cell>
          <cell r="K2728">
            <v>1</v>
          </cell>
          <cell r="L2728">
            <v>1</v>
          </cell>
          <cell r="M2728">
            <v>900</v>
          </cell>
          <cell r="N2728">
            <v>900</v>
          </cell>
          <cell r="O2728" t="str">
            <v>شخصى</v>
          </cell>
          <cell r="P2728" t="str">
            <v>الاثاث</v>
          </cell>
          <cell r="Q2728" t="str">
            <v>دفتر 4</v>
          </cell>
          <cell r="R2728">
            <v>9</v>
          </cell>
        </row>
        <row r="2729">
          <cell r="D2729" t="str">
            <v/>
          </cell>
          <cell r="E2729" t="str">
            <v>مكتب دخول</v>
          </cell>
          <cell r="F2729" t="str">
            <v>مكتب الدخول</v>
          </cell>
          <cell r="G2729">
            <v>444</v>
          </cell>
          <cell r="H2729" t="str">
            <v/>
          </cell>
          <cell r="I2729" t="str">
            <v>وحدة ارفف</v>
          </cell>
          <cell r="J2729" t="str">
            <v>عدد</v>
          </cell>
          <cell r="K2729">
            <v>1</v>
          </cell>
          <cell r="L2729">
            <v>1</v>
          </cell>
          <cell r="M2729">
            <v>961</v>
          </cell>
          <cell r="N2729">
            <v>961</v>
          </cell>
          <cell r="O2729" t="str">
            <v>شخصى</v>
          </cell>
          <cell r="P2729" t="str">
            <v>الاثاث</v>
          </cell>
          <cell r="Q2729" t="str">
            <v>دفتر 4</v>
          </cell>
          <cell r="R2729">
            <v>1</v>
          </cell>
        </row>
        <row r="2730">
          <cell r="D2730" t="str">
            <v/>
          </cell>
          <cell r="E2730" t="str">
            <v>مكتبه</v>
          </cell>
          <cell r="F2730" t="str">
            <v>المكتبه</v>
          </cell>
          <cell r="G2730">
            <v>469</v>
          </cell>
          <cell r="H2730" t="str">
            <v/>
          </cell>
          <cell r="I2730" t="str">
            <v>جهاز تكييف شارب 3 ح</v>
          </cell>
          <cell r="J2730" t="str">
            <v>عدد</v>
          </cell>
          <cell r="K2730">
            <v>1</v>
          </cell>
          <cell r="L2730">
            <v>1</v>
          </cell>
          <cell r="M2730">
            <v>9995</v>
          </cell>
          <cell r="N2730">
            <v>9995</v>
          </cell>
          <cell r="O2730" t="str">
            <v>فرعى</v>
          </cell>
          <cell r="P2730" t="str">
            <v>الاجهزه</v>
          </cell>
          <cell r="Q2730" t="str">
            <v>دفتر 1</v>
          </cell>
          <cell r="R2730">
            <v>84</v>
          </cell>
        </row>
        <row r="2731">
          <cell r="D2731" t="str">
            <v/>
          </cell>
          <cell r="E2731" t="str">
            <v>مكتبه</v>
          </cell>
          <cell r="F2731" t="str">
            <v>المكتبه</v>
          </cell>
          <cell r="G2731">
            <v>3</v>
          </cell>
          <cell r="H2731" t="str">
            <v/>
          </cell>
          <cell r="I2731" t="str">
            <v>جهاز تكييف كارير 3ح</v>
          </cell>
          <cell r="J2731" t="str">
            <v>عدد</v>
          </cell>
          <cell r="K2731">
            <v>2</v>
          </cell>
          <cell r="L2731">
            <v>2</v>
          </cell>
          <cell r="M2731">
            <v>9889</v>
          </cell>
          <cell r="N2731">
            <v>19778</v>
          </cell>
          <cell r="O2731" t="str">
            <v>فرعى</v>
          </cell>
          <cell r="P2731" t="str">
            <v>الاجهزه</v>
          </cell>
          <cell r="Q2731" t="str">
            <v>دفتر 1</v>
          </cell>
          <cell r="R2731">
            <v>92</v>
          </cell>
        </row>
        <row r="2732">
          <cell r="D2732" t="str">
            <v/>
          </cell>
          <cell r="E2732" t="str">
            <v>نفايات</v>
          </cell>
          <cell r="F2732" t="str">
            <v>النفايات</v>
          </cell>
          <cell r="G2732">
            <v>18</v>
          </cell>
          <cell r="H2732" t="str">
            <v/>
          </cell>
          <cell r="I2732" t="str">
            <v>اكلاشيهات</v>
          </cell>
          <cell r="J2732" t="str">
            <v>عدد</v>
          </cell>
          <cell r="K2732">
            <v>1</v>
          </cell>
          <cell r="L2732">
            <v>1</v>
          </cell>
          <cell r="M2732">
            <v>45</v>
          </cell>
          <cell r="N2732">
            <v>45</v>
          </cell>
          <cell r="O2732" t="str">
            <v>شخصى</v>
          </cell>
          <cell r="P2732" t="str">
            <v>الاثاث</v>
          </cell>
          <cell r="Q2732" t="str">
            <v>دفتر 1</v>
          </cell>
          <cell r="R2732">
            <v>11</v>
          </cell>
        </row>
        <row r="2733">
          <cell r="D2733" t="str">
            <v/>
          </cell>
          <cell r="E2733" t="str">
            <v>نفايات</v>
          </cell>
          <cell r="F2733" t="str">
            <v>النفايات</v>
          </cell>
          <cell r="G2733">
            <v>1087</v>
          </cell>
          <cell r="H2733" t="str">
            <v/>
          </cell>
          <cell r="I2733" t="str">
            <v>جهاز فرم وتعقيم النفايات الطبية الخطره</v>
          </cell>
          <cell r="J2733" t="str">
            <v>عدد</v>
          </cell>
          <cell r="K2733">
            <v>1</v>
          </cell>
          <cell r="L2733">
            <v>1</v>
          </cell>
          <cell r="M2733">
            <v>4141176</v>
          </cell>
          <cell r="N2733">
            <v>4141176</v>
          </cell>
          <cell r="O2733" t="str">
            <v>شخصى</v>
          </cell>
          <cell r="P2733" t="str">
            <v>الاجهزه</v>
          </cell>
          <cell r="Q2733" t="str">
            <v>دفتر 4</v>
          </cell>
          <cell r="R2733">
            <v>9</v>
          </cell>
        </row>
        <row r="2734">
          <cell r="D2734" t="str">
            <v/>
          </cell>
          <cell r="E2734" t="str">
            <v>نفايات</v>
          </cell>
          <cell r="F2734" t="str">
            <v>النفايات</v>
          </cell>
          <cell r="G2734">
            <v>160</v>
          </cell>
          <cell r="H2734" t="str">
            <v/>
          </cell>
          <cell r="I2734" t="str">
            <v>دولاب مستندات صاج 2 دلفه</v>
          </cell>
          <cell r="J2734" t="str">
            <v>عدد</v>
          </cell>
          <cell r="K2734">
            <v>1</v>
          </cell>
          <cell r="L2734">
            <v>1</v>
          </cell>
          <cell r="M2734">
            <v>1638</v>
          </cell>
          <cell r="N2734">
            <v>1638</v>
          </cell>
          <cell r="O2734" t="str">
            <v>شخصى</v>
          </cell>
          <cell r="P2734" t="str">
            <v>الاثاث</v>
          </cell>
          <cell r="Q2734" t="str">
            <v>دفتر 2</v>
          </cell>
          <cell r="R2734">
            <v>22</v>
          </cell>
        </row>
        <row r="2735">
          <cell r="D2735" t="str">
            <v/>
          </cell>
          <cell r="E2735" t="str">
            <v>نفايات</v>
          </cell>
          <cell r="F2735" t="str">
            <v>النفايات</v>
          </cell>
          <cell r="G2735">
            <v>233</v>
          </cell>
          <cell r="H2735" t="str">
            <v/>
          </cell>
          <cell r="I2735" t="str">
            <v>شفاط كهربائي</v>
          </cell>
          <cell r="J2735" t="str">
            <v>عدد</v>
          </cell>
          <cell r="K2735">
            <v>1</v>
          </cell>
          <cell r="L2735">
            <v>1</v>
          </cell>
          <cell r="M2735">
            <v>1350</v>
          </cell>
          <cell r="N2735">
            <v>1350</v>
          </cell>
          <cell r="O2735" t="str">
            <v>شخصى</v>
          </cell>
          <cell r="P2735" t="str">
            <v>الاجهزه</v>
          </cell>
          <cell r="Q2735" t="str">
            <v>دفتر 3</v>
          </cell>
          <cell r="R2735">
            <v>70</v>
          </cell>
        </row>
        <row r="2736">
          <cell r="D2736" t="str">
            <v/>
          </cell>
          <cell r="E2736" t="str">
            <v>نفايات</v>
          </cell>
          <cell r="F2736" t="str">
            <v>النفايات</v>
          </cell>
          <cell r="G2736">
            <v>244</v>
          </cell>
          <cell r="H2736" t="str">
            <v/>
          </cell>
          <cell r="I2736" t="str">
            <v>ميزان قائم ديجيتال 1000ك</v>
          </cell>
          <cell r="J2736" t="str">
            <v>عدد</v>
          </cell>
          <cell r="K2736">
            <v>1</v>
          </cell>
          <cell r="L2736">
            <v>1</v>
          </cell>
          <cell r="M2736">
            <v>5520</v>
          </cell>
          <cell r="N2736">
            <v>5520</v>
          </cell>
          <cell r="O2736" t="str">
            <v>شخصى</v>
          </cell>
          <cell r="P2736" t="str">
            <v>الاثاث</v>
          </cell>
          <cell r="Q2736" t="str">
            <v>دفتر 4</v>
          </cell>
          <cell r="R2736">
            <v>29</v>
          </cell>
        </row>
        <row r="2737">
          <cell r="D2737" t="str">
            <v/>
          </cell>
          <cell r="E2737" t="str">
            <v>وحده ح</v>
          </cell>
          <cell r="F2737" t="str">
            <v>الوحدة الحسابية</v>
          </cell>
          <cell r="G2737">
            <v>466</v>
          </cell>
          <cell r="H2737" t="str">
            <v/>
          </cell>
          <cell r="I2737" t="str">
            <v>جهاز تكييف ترين 3ح</v>
          </cell>
          <cell r="J2737" t="str">
            <v>عدد</v>
          </cell>
          <cell r="K2737">
            <v>1</v>
          </cell>
          <cell r="L2737">
            <v>1</v>
          </cell>
          <cell r="M2737">
            <v>3430</v>
          </cell>
          <cell r="N2737">
            <v>3430</v>
          </cell>
          <cell r="O2737" t="str">
            <v>شخصى</v>
          </cell>
          <cell r="P2737" t="str">
            <v>الاجهزه</v>
          </cell>
          <cell r="Q2737" t="str">
            <v>دفتر 1</v>
          </cell>
          <cell r="R2737">
            <v>82</v>
          </cell>
        </row>
        <row r="2738">
          <cell r="D2738" t="str">
            <v/>
          </cell>
          <cell r="E2738" t="str">
            <v>وحده ح</v>
          </cell>
          <cell r="F2738" t="str">
            <v>الوحدة الحسابية</v>
          </cell>
          <cell r="G2738">
            <v>469</v>
          </cell>
          <cell r="H2738" t="str">
            <v/>
          </cell>
          <cell r="I2738" t="str">
            <v>جهاز تكييف شارب 3 ح</v>
          </cell>
          <cell r="J2738" t="str">
            <v>عدد</v>
          </cell>
          <cell r="K2738">
            <v>1</v>
          </cell>
          <cell r="L2738">
            <v>1</v>
          </cell>
          <cell r="M2738">
            <v>9995</v>
          </cell>
          <cell r="N2738">
            <v>9995</v>
          </cell>
          <cell r="O2738" t="str">
            <v>شخصى</v>
          </cell>
          <cell r="P2738" t="str">
            <v>الاجهزه</v>
          </cell>
          <cell r="Q2738" t="str">
            <v>دفتر 1</v>
          </cell>
          <cell r="R2738">
            <v>84</v>
          </cell>
        </row>
        <row r="2739">
          <cell r="D2739" t="str">
            <v/>
          </cell>
          <cell r="E2739" t="str">
            <v>وحده ح</v>
          </cell>
          <cell r="F2739" t="str">
            <v>الوحدة الحسابية</v>
          </cell>
          <cell r="G2739">
            <v>352</v>
          </cell>
          <cell r="H2739" t="str">
            <v/>
          </cell>
          <cell r="I2739" t="str">
            <v>كولدير مياه</v>
          </cell>
          <cell r="J2739" t="str">
            <v>عدد</v>
          </cell>
          <cell r="K2739">
            <v>2</v>
          </cell>
          <cell r="L2739">
            <v>2</v>
          </cell>
          <cell r="M2739">
            <v>2000</v>
          </cell>
          <cell r="N2739">
            <v>4000</v>
          </cell>
          <cell r="O2739" t="str">
            <v>شخصى</v>
          </cell>
          <cell r="P2739" t="str">
            <v>الاجهزه</v>
          </cell>
          <cell r="Q2739" t="str">
            <v>دفتر 4</v>
          </cell>
          <cell r="R2739">
            <v>31</v>
          </cell>
        </row>
        <row r="2740">
          <cell r="D2740" t="str">
            <v/>
          </cell>
          <cell r="E2740" t="str">
            <v>عمليات</v>
          </cell>
          <cell r="F2740" t="str">
            <v>العمليات</v>
          </cell>
          <cell r="G2740">
            <v>1029</v>
          </cell>
          <cell r="H2740">
            <v>84</v>
          </cell>
          <cell r="I2740" t="str">
            <v>منظار مثانه 27030kak</v>
          </cell>
          <cell r="J2740" t="str">
            <v>عدد</v>
          </cell>
          <cell r="L2740">
            <v>1</v>
          </cell>
          <cell r="M2740">
            <v>100000</v>
          </cell>
          <cell r="N2740">
            <v>100000</v>
          </cell>
          <cell r="O2740" t="str">
            <v>فرعى</v>
          </cell>
          <cell r="P2740" t="str">
            <v>الالات</v>
          </cell>
          <cell r="Q2740" t="str">
            <v xml:space="preserve">دفتر 1 </v>
          </cell>
          <cell r="R2740">
            <v>48</v>
          </cell>
          <cell r="S2740">
            <v>44922</v>
          </cell>
          <cell r="T2740">
            <v>50</v>
          </cell>
          <cell r="U2740">
            <v>1</v>
          </cell>
        </row>
        <row r="2741">
          <cell r="D2741" t="str">
            <v/>
          </cell>
          <cell r="E2741" t="str">
            <v>مستديم</v>
          </cell>
          <cell r="F2741" t="str">
            <v>مخزن المستديم</v>
          </cell>
          <cell r="G2741">
            <v>1168</v>
          </cell>
          <cell r="H2741">
            <v>85</v>
          </cell>
          <cell r="I2741" t="str">
            <v>كمبيوتر محمول باللمس</v>
          </cell>
          <cell r="J2741" t="str">
            <v>عدد</v>
          </cell>
          <cell r="L2741">
            <v>1</v>
          </cell>
          <cell r="M2741">
            <v>27000</v>
          </cell>
          <cell r="N2741">
            <v>27000</v>
          </cell>
          <cell r="P2741" t="str">
            <v>الاجهزه</v>
          </cell>
          <cell r="Q2741" t="str">
            <v>دفتر 5</v>
          </cell>
          <cell r="R2741">
            <v>50</v>
          </cell>
          <cell r="S2741">
            <v>44920</v>
          </cell>
          <cell r="T2741">
            <v>181302</v>
          </cell>
          <cell r="U2741">
            <v>1</v>
          </cell>
        </row>
        <row r="2742">
          <cell r="D2742" t="str">
            <v/>
          </cell>
          <cell r="E2742" t="str">
            <v>مستديم</v>
          </cell>
          <cell r="F2742" t="str">
            <v>مخزن المستديم</v>
          </cell>
          <cell r="G2742">
            <v>1</v>
          </cell>
          <cell r="H2742">
            <v>14</v>
          </cell>
          <cell r="I2742" t="str">
            <v>تليفون KX_T7633</v>
          </cell>
          <cell r="J2742" t="str">
            <v>عدد</v>
          </cell>
          <cell r="L2742">
            <v>2</v>
          </cell>
          <cell r="M2742">
            <v>1500</v>
          </cell>
          <cell r="N2742">
            <v>3000</v>
          </cell>
          <cell r="P2742" t="str">
            <v>الأثاث</v>
          </cell>
          <cell r="Q2742" t="str">
            <v>دفتر 1</v>
          </cell>
          <cell r="R2742">
            <v>52</v>
          </cell>
          <cell r="S2742">
            <v>44920</v>
          </cell>
          <cell r="T2742">
            <v>181302</v>
          </cell>
          <cell r="U2742">
            <v>2</v>
          </cell>
        </row>
        <row r="2743">
          <cell r="D2743" t="str">
            <v/>
          </cell>
          <cell r="E2743" t="str">
            <v>مستديم</v>
          </cell>
          <cell r="F2743" t="str">
            <v>مخزن المستديم</v>
          </cell>
          <cell r="G2743">
            <v>639</v>
          </cell>
          <cell r="H2743">
            <v>86</v>
          </cell>
          <cell r="I2743" t="str">
            <v>شفاط زجاجي</v>
          </cell>
          <cell r="J2743" t="str">
            <v>عدد</v>
          </cell>
          <cell r="L2743">
            <v>0</v>
          </cell>
          <cell r="M2743">
            <v>1254</v>
          </cell>
          <cell r="N2743">
            <v>0</v>
          </cell>
          <cell r="P2743" t="str">
            <v>الاجهزه</v>
          </cell>
          <cell r="Q2743" t="str">
            <v>دفتر 3</v>
          </cell>
          <cell r="R2743">
            <v>69</v>
          </cell>
          <cell r="S2743">
            <v>44920</v>
          </cell>
          <cell r="T2743">
            <v>181302</v>
          </cell>
          <cell r="U2743">
            <v>2</v>
          </cell>
          <cell r="W2743">
            <v>44920</v>
          </cell>
          <cell r="X2743">
            <v>49</v>
          </cell>
          <cell r="Z2743">
            <v>2</v>
          </cell>
        </row>
        <row r="2744">
          <cell r="D2744" t="str">
            <v/>
          </cell>
          <cell r="E2744" t="str">
            <v>عنايه</v>
          </cell>
          <cell r="F2744" t="str">
            <v>العناية المركزة</v>
          </cell>
          <cell r="G2744">
            <v>639</v>
          </cell>
          <cell r="H2744">
            <v>86</v>
          </cell>
          <cell r="I2744" t="str">
            <v>شفاط زجاجي</v>
          </cell>
          <cell r="J2744" t="str">
            <v>عدد</v>
          </cell>
          <cell r="L2744">
            <v>2</v>
          </cell>
          <cell r="M2744">
            <v>1254</v>
          </cell>
          <cell r="N2744">
            <v>2508</v>
          </cell>
          <cell r="P2744" t="str">
            <v>الاجهزه</v>
          </cell>
          <cell r="Q2744" t="str">
            <v>دفتر 3</v>
          </cell>
          <cell r="R2744">
            <v>69</v>
          </cell>
          <cell r="S2744">
            <v>44920</v>
          </cell>
          <cell r="T2744">
            <v>49</v>
          </cell>
          <cell r="U2744">
            <v>2</v>
          </cell>
        </row>
        <row r="2745">
          <cell r="D2745" t="str">
            <v/>
          </cell>
          <cell r="E2745" t="str">
            <v>عنايه</v>
          </cell>
          <cell r="F2745" t="str">
            <v>العناية المركزة</v>
          </cell>
          <cell r="G2745">
            <v>215</v>
          </cell>
          <cell r="H2745">
            <v>73</v>
          </cell>
          <cell r="I2745" t="str">
            <v xml:space="preserve">مضخه محاليل كهربائيه مندراى </v>
          </cell>
          <cell r="J2745" t="str">
            <v>عدد</v>
          </cell>
          <cell r="L2745">
            <v>5</v>
          </cell>
          <cell r="N2745">
            <v>0</v>
          </cell>
          <cell r="P2745" t="str">
            <v>الاجهزه</v>
          </cell>
          <cell r="Q2745" t="str">
            <v>دفتر 5</v>
          </cell>
          <cell r="R2745">
            <v>59</v>
          </cell>
          <cell r="S2745">
            <v>44922</v>
          </cell>
          <cell r="T2745">
            <v>51</v>
          </cell>
          <cell r="U2745">
            <v>5</v>
          </cell>
        </row>
        <row r="2746">
          <cell r="D2746" t="str">
            <v/>
          </cell>
          <cell r="F2746" t="str">
            <v/>
          </cell>
          <cell r="H2746" t="str">
            <v/>
          </cell>
          <cell r="I2746" t="str">
            <v/>
          </cell>
          <cell r="J2746" t="str">
            <v/>
          </cell>
          <cell r="L2746">
            <v>0</v>
          </cell>
          <cell r="N2746">
            <v>0</v>
          </cell>
          <cell r="P2746" t="str">
            <v/>
          </cell>
          <cell r="Q2746" t="str">
            <v/>
          </cell>
          <cell r="R2746" t="str">
            <v/>
          </cell>
        </row>
        <row r="2747">
          <cell r="D2747" t="str">
            <v/>
          </cell>
          <cell r="F2747" t="str">
            <v/>
          </cell>
          <cell r="H2747" t="str">
            <v/>
          </cell>
          <cell r="I2747" t="str">
            <v/>
          </cell>
          <cell r="J2747" t="str">
            <v/>
          </cell>
          <cell r="L2747">
            <v>0</v>
          </cell>
          <cell r="N2747">
            <v>0</v>
          </cell>
          <cell r="P2747" t="str">
            <v/>
          </cell>
          <cell r="Q2747" t="str">
            <v/>
          </cell>
          <cell r="R2747" t="str">
            <v/>
          </cell>
        </row>
        <row r="2748">
          <cell r="D2748" t="str">
            <v/>
          </cell>
          <cell r="F2748" t="str">
            <v/>
          </cell>
          <cell r="H2748" t="str">
            <v/>
          </cell>
          <cell r="I2748" t="str">
            <v/>
          </cell>
          <cell r="J2748" t="str">
            <v/>
          </cell>
          <cell r="L2748">
            <v>0</v>
          </cell>
          <cell r="N2748">
            <v>0</v>
          </cell>
          <cell r="P2748" t="str">
            <v/>
          </cell>
          <cell r="Q2748" t="str">
            <v/>
          </cell>
          <cell r="R2748" t="str">
            <v/>
          </cell>
        </row>
        <row r="2749">
          <cell r="D2749" t="str">
            <v/>
          </cell>
          <cell r="F2749" t="str">
            <v/>
          </cell>
          <cell r="H2749" t="str">
            <v/>
          </cell>
          <cell r="I2749" t="str">
            <v/>
          </cell>
          <cell r="J2749" t="str">
            <v/>
          </cell>
          <cell r="L2749">
            <v>0</v>
          </cell>
          <cell r="N2749">
            <v>0</v>
          </cell>
          <cell r="P2749" t="str">
            <v/>
          </cell>
          <cell r="Q2749" t="str">
            <v/>
          </cell>
          <cell r="R2749" t="str">
            <v/>
          </cell>
        </row>
        <row r="2750">
          <cell r="D2750" t="str">
            <v/>
          </cell>
          <cell r="F2750" t="str">
            <v/>
          </cell>
          <cell r="H2750" t="str">
            <v/>
          </cell>
          <cell r="I2750" t="str">
            <v/>
          </cell>
          <cell r="J2750" t="str">
            <v/>
          </cell>
          <cell r="L2750">
            <v>0</v>
          </cell>
          <cell r="N2750">
            <v>0</v>
          </cell>
          <cell r="P2750" t="str">
            <v/>
          </cell>
          <cell r="Q2750" t="str">
            <v/>
          </cell>
          <cell r="R2750" t="str">
            <v/>
          </cell>
        </row>
        <row r="2751">
          <cell r="D2751" t="str">
            <v/>
          </cell>
          <cell r="F2751" t="str">
            <v/>
          </cell>
          <cell r="H2751" t="str">
            <v/>
          </cell>
          <cell r="I2751" t="str">
            <v/>
          </cell>
          <cell r="J2751" t="str">
            <v/>
          </cell>
          <cell r="L2751">
            <v>0</v>
          </cell>
          <cell r="N2751">
            <v>0</v>
          </cell>
          <cell r="P2751" t="str">
            <v/>
          </cell>
          <cell r="Q2751" t="str">
            <v/>
          </cell>
          <cell r="R2751" t="str">
            <v/>
          </cell>
        </row>
        <row r="2752">
          <cell r="D2752" t="str">
            <v/>
          </cell>
          <cell r="F2752" t="str">
            <v/>
          </cell>
          <cell r="H2752" t="str">
            <v/>
          </cell>
          <cell r="I2752" t="str">
            <v/>
          </cell>
          <cell r="J2752" t="str">
            <v/>
          </cell>
          <cell r="L2752">
            <v>0</v>
          </cell>
          <cell r="N2752">
            <v>0</v>
          </cell>
          <cell r="P2752" t="str">
            <v/>
          </cell>
          <cell r="Q2752" t="str">
            <v/>
          </cell>
          <cell r="R2752" t="str">
            <v/>
          </cell>
        </row>
        <row r="2753">
          <cell r="D2753" t="str">
            <v/>
          </cell>
          <cell r="F2753" t="str">
            <v/>
          </cell>
          <cell r="H2753" t="str">
            <v/>
          </cell>
          <cell r="I2753" t="str">
            <v/>
          </cell>
          <cell r="J2753" t="str">
            <v/>
          </cell>
          <cell r="L2753">
            <v>0</v>
          </cell>
          <cell r="N2753">
            <v>0</v>
          </cell>
          <cell r="P2753" t="str">
            <v/>
          </cell>
          <cell r="Q2753" t="str">
            <v/>
          </cell>
          <cell r="R2753" t="str">
            <v/>
          </cell>
        </row>
        <row r="2754">
          <cell r="D2754" t="str">
            <v/>
          </cell>
          <cell r="F2754" t="str">
            <v/>
          </cell>
          <cell r="H2754" t="str">
            <v/>
          </cell>
          <cell r="I2754" t="str">
            <v/>
          </cell>
          <cell r="J2754" t="str">
            <v/>
          </cell>
          <cell r="L2754">
            <v>0</v>
          </cell>
          <cell r="N2754">
            <v>0</v>
          </cell>
          <cell r="P2754" t="str">
            <v/>
          </cell>
          <cell r="Q2754" t="str">
            <v/>
          </cell>
          <cell r="R2754" t="str">
            <v/>
          </cell>
        </row>
        <row r="2755">
          <cell r="D2755" t="str">
            <v/>
          </cell>
          <cell r="F2755" t="str">
            <v/>
          </cell>
          <cell r="H2755" t="str">
            <v/>
          </cell>
          <cell r="I2755" t="str">
            <v/>
          </cell>
          <cell r="J2755" t="str">
            <v/>
          </cell>
          <cell r="L2755">
            <v>0</v>
          </cell>
          <cell r="N2755">
            <v>0</v>
          </cell>
          <cell r="P2755" t="str">
            <v/>
          </cell>
          <cell r="Q2755" t="str">
            <v/>
          </cell>
          <cell r="R2755" t="str">
            <v/>
          </cell>
        </row>
        <row r="2756">
          <cell r="D2756" t="str">
            <v/>
          </cell>
          <cell r="F2756" t="str">
            <v/>
          </cell>
          <cell r="H2756" t="str">
            <v/>
          </cell>
          <cell r="I2756" t="str">
            <v/>
          </cell>
          <cell r="J2756" t="str">
            <v/>
          </cell>
          <cell r="L2756">
            <v>0</v>
          </cell>
          <cell r="N2756">
            <v>0</v>
          </cell>
          <cell r="P2756" t="str">
            <v/>
          </cell>
          <cell r="Q2756" t="str">
            <v/>
          </cell>
          <cell r="R2756" t="str">
            <v/>
          </cell>
        </row>
        <row r="2757">
          <cell r="D2757" t="str">
            <v/>
          </cell>
          <cell r="F2757" t="str">
            <v/>
          </cell>
          <cell r="H2757" t="str">
            <v/>
          </cell>
          <cell r="I2757" t="str">
            <v/>
          </cell>
          <cell r="J2757" t="str">
            <v/>
          </cell>
          <cell r="L2757">
            <v>0</v>
          </cell>
          <cell r="N2757">
            <v>0</v>
          </cell>
          <cell r="P2757" t="str">
            <v/>
          </cell>
          <cell r="Q2757" t="str">
            <v/>
          </cell>
          <cell r="R2757" t="str">
            <v/>
          </cell>
        </row>
        <row r="2758">
          <cell r="D2758" t="str">
            <v/>
          </cell>
          <cell r="F2758" t="str">
            <v/>
          </cell>
          <cell r="H2758" t="str">
            <v/>
          </cell>
          <cell r="I2758" t="str">
            <v/>
          </cell>
          <cell r="J2758" t="str">
            <v/>
          </cell>
          <cell r="L2758">
            <v>0</v>
          </cell>
          <cell r="N2758">
            <v>0</v>
          </cell>
          <cell r="P2758" t="str">
            <v/>
          </cell>
          <cell r="Q2758" t="str">
            <v/>
          </cell>
          <cell r="R2758" t="str">
            <v/>
          </cell>
        </row>
        <row r="2759">
          <cell r="D2759" t="str">
            <v/>
          </cell>
          <cell r="F2759" t="str">
            <v/>
          </cell>
          <cell r="H2759" t="str">
            <v/>
          </cell>
          <cell r="I2759" t="str">
            <v/>
          </cell>
          <cell r="J2759" t="str">
            <v/>
          </cell>
          <cell r="L2759">
            <v>0</v>
          </cell>
          <cell r="N2759">
            <v>0</v>
          </cell>
          <cell r="P2759" t="str">
            <v/>
          </cell>
          <cell r="Q2759" t="str">
            <v/>
          </cell>
          <cell r="R2759" t="str">
            <v/>
          </cell>
        </row>
        <row r="2760">
          <cell r="D2760" t="str">
            <v/>
          </cell>
          <cell r="F2760" t="str">
            <v/>
          </cell>
          <cell r="H2760" t="str">
            <v/>
          </cell>
          <cell r="I2760" t="str">
            <v/>
          </cell>
          <cell r="J2760" t="str">
            <v/>
          </cell>
          <cell r="L2760">
            <v>0</v>
          </cell>
          <cell r="N2760">
            <v>0</v>
          </cell>
          <cell r="P2760" t="str">
            <v/>
          </cell>
          <cell r="Q2760" t="str">
            <v/>
          </cell>
          <cell r="R2760" t="str">
            <v/>
          </cell>
        </row>
        <row r="2761">
          <cell r="D2761" t="str">
            <v/>
          </cell>
          <cell r="F2761" t="str">
            <v/>
          </cell>
          <cell r="H2761" t="str">
            <v/>
          </cell>
          <cell r="I2761" t="str">
            <v/>
          </cell>
          <cell r="J2761" t="str">
            <v/>
          </cell>
          <cell r="L2761">
            <v>0</v>
          </cell>
          <cell r="N2761">
            <v>0</v>
          </cell>
          <cell r="P2761" t="str">
            <v/>
          </cell>
          <cell r="Q2761" t="str">
            <v/>
          </cell>
          <cell r="R2761" t="str">
            <v/>
          </cell>
        </row>
        <row r="2762">
          <cell r="D2762" t="str">
            <v/>
          </cell>
          <cell r="F2762" t="str">
            <v/>
          </cell>
          <cell r="H2762" t="str">
            <v/>
          </cell>
          <cell r="I2762" t="str">
            <v/>
          </cell>
          <cell r="J2762" t="str">
            <v/>
          </cell>
          <cell r="L2762">
            <v>0</v>
          </cell>
          <cell r="N2762">
            <v>0</v>
          </cell>
          <cell r="P2762" t="str">
            <v/>
          </cell>
          <cell r="Q2762" t="str">
            <v/>
          </cell>
          <cell r="R2762" t="str">
            <v/>
          </cell>
        </row>
        <row r="2763">
          <cell r="D2763" t="str">
            <v/>
          </cell>
          <cell r="F2763" t="str">
            <v/>
          </cell>
          <cell r="H2763" t="str">
            <v/>
          </cell>
          <cell r="I2763" t="str">
            <v/>
          </cell>
          <cell r="J2763" t="str">
            <v/>
          </cell>
          <cell r="L2763">
            <v>0</v>
          </cell>
          <cell r="N2763">
            <v>0</v>
          </cell>
          <cell r="P2763" t="str">
            <v/>
          </cell>
          <cell r="Q2763" t="str">
            <v/>
          </cell>
          <cell r="R2763" t="str">
            <v/>
          </cell>
        </row>
        <row r="2764">
          <cell r="D2764" t="str">
            <v/>
          </cell>
          <cell r="F2764" t="str">
            <v/>
          </cell>
          <cell r="H2764" t="str">
            <v/>
          </cell>
          <cell r="I2764" t="str">
            <v/>
          </cell>
          <cell r="J2764" t="str">
            <v/>
          </cell>
          <cell r="L2764">
            <v>0</v>
          </cell>
          <cell r="N2764">
            <v>0</v>
          </cell>
          <cell r="P2764" t="str">
            <v/>
          </cell>
          <cell r="Q2764" t="str">
            <v/>
          </cell>
          <cell r="R2764" t="str">
            <v/>
          </cell>
        </row>
        <row r="2765">
          <cell r="D2765" t="str">
            <v/>
          </cell>
          <cell r="F2765" t="str">
            <v/>
          </cell>
          <cell r="H2765" t="str">
            <v/>
          </cell>
          <cell r="I2765" t="str">
            <v/>
          </cell>
          <cell r="J2765" t="str">
            <v/>
          </cell>
          <cell r="L2765">
            <v>0</v>
          </cell>
          <cell r="N2765">
            <v>0</v>
          </cell>
          <cell r="P2765" t="str">
            <v/>
          </cell>
          <cell r="Q2765" t="str">
            <v/>
          </cell>
          <cell r="R2765" t="str">
            <v/>
          </cell>
        </row>
        <row r="2766">
          <cell r="D2766" t="str">
            <v/>
          </cell>
          <cell r="F2766" t="str">
            <v/>
          </cell>
          <cell r="H2766" t="str">
            <v/>
          </cell>
          <cell r="I2766" t="str">
            <v/>
          </cell>
          <cell r="J2766" t="str">
            <v/>
          </cell>
          <cell r="L2766">
            <v>0</v>
          </cell>
          <cell r="N2766">
            <v>0</v>
          </cell>
          <cell r="P2766" t="str">
            <v/>
          </cell>
          <cell r="Q2766" t="str">
            <v/>
          </cell>
          <cell r="R2766" t="str">
            <v/>
          </cell>
        </row>
        <row r="2767">
          <cell r="D2767" t="str">
            <v/>
          </cell>
          <cell r="F2767" t="str">
            <v/>
          </cell>
          <cell r="H2767" t="str">
            <v/>
          </cell>
          <cell r="I2767" t="str">
            <v/>
          </cell>
          <cell r="J2767" t="str">
            <v/>
          </cell>
          <cell r="L2767">
            <v>0</v>
          </cell>
          <cell r="N2767">
            <v>0</v>
          </cell>
          <cell r="P2767" t="str">
            <v/>
          </cell>
          <cell r="Q2767" t="str">
            <v/>
          </cell>
          <cell r="R2767" t="str">
            <v/>
          </cell>
        </row>
        <row r="2768">
          <cell r="D2768" t="str">
            <v/>
          </cell>
          <cell r="F2768" t="str">
            <v/>
          </cell>
          <cell r="H2768" t="str">
            <v/>
          </cell>
          <cell r="I2768" t="str">
            <v/>
          </cell>
          <cell r="J2768" t="str">
            <v/>
          </cell>
          <cell r="L2768">
            <v>0</v>
          </cell>
          <cell r="N2768">
            <v>0</v>
          </cell>
          <cell r="P2768" t="str">
            <v/>
          </cell>
          <cell r="Q2768" t="str">
            <v/>
          </cell>
          <cell r="R2768" t="str">
            <v/>
          </cell>
        </row>
        <row r="2769">
          <cell r="D2769" t="str">
            <v/>
          </cell>
          <cell r="F2769" t="str">
            <v/>
          </cell>
          <cell r="H2769" t="str">
            <v/>
          </cell>
          <cell r="I2769" t="str">
            <v/>
          </cell>
          <cell r="J2769" t="str">
            <v/>
          </cell>
          <cell r="L2769">
            <v>0</v>
          </cell>
          <cell r="N2769">
            <v>0</v>
          </cell>
          <cell r="P2769" t="str">
            <v/>
          </cell>
          <cell r="Q2769" t="str">
            <v/>
          </cell>
          <cell r="R2769" t="str">
            <v/>
          </cell>
        </row>
        <row r="2770">
          <cell r="D2770" t="str">
            <v/>
          </cell>
          <cell r="F2770" t="str">
            <v/>
          </cell>
          <cell r="H2770" t="str">
            <v/>
          </cell>
          <cell r="I2770" t="str">
            <v/>
          </cell>
          <cell r="J2770" t="str">
            <v/>
          </cell>
          <cell r="L2770">
            <v>0</v>
          </cell>
          <cell r="N2770">
            <v>0</v>
          </cell>
          <cell r="P2770" t="str">
            <v/>
          </cell>
          <cell r="Q2770" t="str">
            <v/>
          </cell>
          <cell r="R2770" t="str">
            <v/>
          </cell>
        </row>
        <row r="2771">
          <cell r="D2771" t="str">
            <v/>
          </cell>
          <cell r="F2771" t="str">
            <v/>
          </cell>
          <cell r="H2771" t="str">
            <v/>
          </cell>
          <cell r="I2771" t="str">
            <v/>
          </cell>
          <cell r="J2771" t="str">
            <v/>
          </cell>
          <cell r="L2771">
            <v>0</v>
          </cell>
          <cell r="N2771">
            <v>0</v>
          </cell>
          <cell r="P2771" t="str">
            <v/>
          </cell>
          <cell r="Q2771" t="str">
            <v/>
          </cell>
          <cell r="R2771" t="str">
            <v/>
          </cell>
        </row>
        <row r="2772">
          <cell r="D2772" t="str">
            <v/>
          </cell>
          <cell r="F2772" t="str">
            <v/>
          </cell>
          <cell r="H2772" t="str">
            <v/>
          </cell>
          <cell r="I2772" t="str">
            <v/>
          </cell>
          <cell r="J2772" t="str">
            <v/>
          </cell>
          <cell r="L2772">
            <v>0</v>
          </cell>
          <cell r="N2772">
            <v>0</v>
          </cell>
          <cell r="P2772" t="str">
            <v/>
          </cell>
          <cell r="Q2772" t="str">
            <v/>
          </cell>
          <cell r="R2772" t="str">
            <v/>
          </cell>
        </row>
        <row r="2773">
          <cell r="D2773" t="str">
            <v/>
          </cell>
          <cell r="F2773" t="str">
            <v/>
          </cell>
          <cell r="H2773" t="str">
            <v/>
          </cell>
          <cell r="I2773" t="str">
            <v/>
          </cell>
          <cell r="J2773" t="str">
            <v/>
          </cell>
          <cell r="L2773">
            <v>0</v>
          </cell>
          <cell r="N2773">
            <v>0</v>
          </cell>
          <cell r="P2773" t="str">
            <v/>
          </cell>
          <cell r="Q2773" t="str">
            <v/>
          </cell>
          <cell r="R2773" t="str">
            <v/>
          </cell>
        </row>
        <row r="2774">
          <cell r="D2774" t="str">
            <v/>
          </cell>
          <cell r="F2774" t="str">
            <v/>
          </cell>
          <cell r="H2774" t="str">
            <v/>
          </cell>
          <cell r="I2774" t="str">
            <v/>
          </cell>
          <cell r="J2774" t="str">
            <v/>
          </cell>
          <cell r="L2774">
            <v>0</v>
          </cell>
          <cell r="N2774">
            <v>0</v>
          </cell>
          <cell r="P2774" t="str">
            <v/>
          </cell>
          <cell r="Q2774" t="str">
            <v/>
          </cell>
          <cell r="R2774" t="str">
            <v/>
          </cell>
        </row>
        <row r="2775">
          <cell r="D2775" t="str">
            <v/>
          </cell>
          <cell r="F2775" t="str">
            <v/>
          </cell>
          <cell r="H2775" t="str">
            <v/>
          </cell>
          <cell r="I2775" t="str">
            <v/>
          </cell>
          <cell r="J2775" t="str">
            <v/>
          </cell>
          <cell r="L2775">
            <v>0</v>
          </cell>
          <cell r="N2775">
            <v>0</v>
          </cell>
          <cell r="P2775" t="str">
            <v/>
          </cell>
          <cell r="Q2775" t="str">
            <v/>
          </cell>
          <cell r="R2775" t="str">
            <v/>
          </cell>
        </row>
        <row r="2776">
          <cell r="D2776" t="str">
            <v/>
          </cell>
          <cell r="F2776" t="str">
            <v/>
          </cell>
          <cell r="H2776" t="str">
            <v/>
          </cell>
          <cell r="I2776" t="str">
            <v/>
          </cell>
          <cell r="J2776" t="str">
            <v/>
          </cell>
          <cell r="L2776">
            <v>0</v>
          </cell>
          <cell r="N2776">
            <v>0</v>
          </cell>
          <cell r="P2776" t="str">
            <v/>
          </cell>
          <cell r="Q2776" t="str">
            <v/>
          </cell>
          <cell r="R2776" t="str">
            <v/>
          </cell>
        </row>
        <row r="2777">
          <cell r="D2777" t="str">
            <v/>
          </cell>
          <cell r="F2777" t="str">
            <v/>
          </cell>
          <cell r="H2777" t="str">
            <v/>
          </cell>
          <cell r="I2777" t="str">
            <v/>
          </cell>
          <cell r="J2777" t="str">
            <v/>
          </cell>
          <cell r="L2777">
            <v>0</v>
          </cell>
          <cell r="N2777">
            <v>0</v>
          </cell>
          <cell r="P2777" t="str">
            <v/>
          </cell>
          <cell r="Q2777" t="str">
            <v/>
          </cell>
          <cell r="R2777" t="str">
            <v/>
          </cell>
        </row>
        <row r="2778">
          <cell r="D2778" t="str">
            <v/>
          </cell>
          <cell r="F2778" t="str">
            <v/>
          </cell>
          <cell r="H2778" t="str">
            <v/>
          </cell>
          <cell r="I2778" t="str">
            <v/>
          </cell>
          <cell r="J2778" t="str">
            <v/>
          </cell>
          <cell r="L2778">
            <v>0</v>
          </cell>
          <cell r="N2778">
            <v>0</v>
          </cell>
          <cell r="P2778" t="str">
            <v/>
          </cell>
          <cell r="Q2778" t="str">
            <v/>
          </cell>
          <cell r="R2778" t="str">
            <v/>
          </cell>
        </row>
        <row r="2779">
          <cell r="D2779" t="str">
            <v/>
          </cell>
          <cell r="F2779" t="str">
            <v/>
          </cell>
          <cell r="H2779" t="str">
            <v/>
          </cell>
          <cell r="I2779" t="str">
            <v/>
          </cell>
          <cell r="J2779" t="str">
            <v/>
          </cell>
          <cell r="L2779">
            <v>0</v>
          </cell>
          <cell r="N2779">
            <v>0</v>
          </cell>
          <cell r="P2779" t="str">
            <v/>
          </cell>
          <cell r="Q2779" t="str">
            <v/>
          </cell>
          <cell r="R2779" t="str">
            <v/>
          </cell>
        </row>
        <row r="2780">
          <cell r="D2780" t="str">
            <v/>
          </cell>
          <cell r="F2780" t="str">
            <v/>
          </cell>
          <cell r="H2780" t="str">
            <v/>
          </cell>
          <cell r="I2780" t="str">
            <v/>
          </cell>
          <cell r="J2780" t="str">
            <v/>
          </cell>
          <cell r="L2780">
            <v>0</v>
          </cell>
          <cell r="N2780">
            <v>0</v>
          </cell>
          <cell r="P2780" t="str">
            <v/>
          </cell>
          <cell r="Q2780" t="str">
            <v/>
          </cell>
          <cell r="R2780" t="str">
            <v/>
          </cell>
        </row>
        <row r="2781">
          <cell r="D2781" t="str">
            <v/>
          </cell>
          <cell r="F2781" t="str">
            <v/>
          </cell>
          <cell r="H2781" t="str">
            <v/>
          </cell>
          <cell r="I2781" t="str">
            <v/>
          </cell>
          <cell r="J2781" t="str">
            <v/>
          </cell>
          <cell r="L2781">
            <v>0</v>
          </cell>
          <cell r="N2781">
            <v>0</v>
          </cell>
          <cell r="P2781" t="str">
            <v/>
          </cell>
          <cell r="Q2781" t="str">
            <v/>
          </cell>
          <cell r="R2781" t="str">
            <v/>
          </cell>
        </row>
        <row r="2782">
          <cell r="D2782" t="str">
            <v/>
          </cell>
          <cell r="F2782" t="str">
            <v/>
          </cell>
          <cell r="H2782" t="str">
            <v/>
          </cell>
          <cell r="I2782" t="str">
            <v/>
          </cell>
          <cell r="J2782" t="str">
            <v/>
          </cell>
          <cell r="L2782">
            <v>0</v>
          </cell>
          <cell r="N2782">
            <v>0</v>
          </cell>
          <cell r="P2782" t="str">
            <v/>
          </cell>
          <cell r="Q2782" t="str">
            <v/>
          </cell>
          <cell r="R2782" t="str">
            <v/>
          </cell>
        </row>
        <row r="2783">
          <cell r="D2783" t="str">
            <v/>
          </cell>
          <cell r="F2783" t="str">
            <v/>
          </cell>
          <cell r="H2783" t="str">
            <v/>
          </cell>
          <cell r="I2783" t="str">
            <v/>
          </cell>
          <cell r="J2783" t="str">
            <v/>
          </cell>
          <cell r="L2783">
            <v>0</v>
          </cell>
          <cell r="N2783">
            <v>0</v>
          </cell>
          <cell r="P2783" t="str">
            <v/>
          </cell>
          <cell r="Q2783" t="str">
            <v/>
          </cell>
          <cell r="R2783" t="str">
            <v/>
          </cell>
        </row>
        <row r="2784">
          <cell r="D2784" t="str">
            <v/>
          </cell>
          <cell r="F2784" t="str">
            <v/>
          </cell>
          <cell r="H2784" t="str">
            <v/>
          </cell>
          <cell r="I2784" t="str">
            <v/>
          </cell>
          <cell r="J2784" t="str">
            <v/>
          </cell>
          <cell r="L2784">
            <v>0</v>
          </cell>
          <cell r="N2784">
            <v>0</v>
          </cell>
          <cell r="P2784" t="str">
            <v/>
          </cell>
          <cell r="Q2784" t="str">
            <v/>
          </cell>
          <cell r="R2784" t="str">
            <v/>
          </cell>
        </row>
        <row r="2785">
          <cell r="D2785" t="str">
            <v/>
          </cell>
          <cell r="F2785" t="str">
            <v/>
          </cell>
          <cell r="H2785" t="str">
            <v/>
          </cell>
          <cell r="I2785" t="str">
            <v/>
          </cell>
          <cell r="J2785" t="str">
            <v/>
          </cell>
          <cell r="L2785">
            <v>0</v>
          </cell>
          <cell r="N2785">
            <v>0</v>
          </cell>
          <cell r="P2785" t="str">
            <v/>
          </cell>
          <cell r="Q2785" t="str">
            <v/>
          </cell>
          <cell r="R2785" t="str">
            <v/>
          </cell>
        </row>
        <row r="2786">
          <cell r="D2786" t="str">
            <v/>
          </cell>
          <cell r="F2786" t="str">
            <v/>
          </cell>
          <cell r="H2786" t="str">
            <v/>
          </cell>
          <cell r="I2786" t="str">
            <v/>
          </cell>
          <cell r="J2786" t="str">
            <v/>
          </cell>
          <cell r="L2786">
            <v>0</v>
          </cell>
          <cell r="N2786">
            <v>0</v>
          </cell>
          <cell r="P2786" t="str">
            <v/>
          </cell>
          <cell r="Q2786" t="str">
            <v/>
          </cell>
          <cell r="R2786" t="str">
            <v/>
          </cell>
        </row>
        <row r="2787">
          <cell r="D2787" t="str">
            <v/>
          </cell>
          <cell r="F2787" t="str">
            <v/>
          </cell>
          <cell r="H2787" t="str">
            <v/>
          </cell>
          <cell r="I2787" t="str">
            <v/>
          </cell>
          <cell r="J2787" t="str">
            <v/>
          </cell>
          <cell r="L2787">
            <v>0</v>
          </cell>
          <cell r="N2787">
            <v>0</v>
          </cell>
          <cell r="P2787" t="str">
            <v/>
          </cell>
          <cell r="Q2787" t="str">
            <v/>
          </cell>
          <cell r="R2787" t="str">
            <v/>
          </cell>
        </row>
        <row r="2788">
          <cell r="D2788" t="str">
            <v/>
          </cell>
          <cell r="F2788" t="str">
            <v/>
          </cell>
          <cell r="H2788" t="str">
            <v/>
          </cell>
          <cell r="I2788" t="str">
            <v/>
          </cell>
          <cell r="J2788" t="str">
            <v/>
          </cell>
          <cell r="L2788">
            <v>0</v>
          </cell>
          <cell r="N2788">
            <v>0</v>
          </cell>
          <cell r="P2788" t="str">
            <v/>
          </cell>
          <cell r="Q2788" t="str">
            <v/>
          </cell>
          <cell r="R2788" t="str">
            <v/>
          </cell>
        </row>
        <row r="2789">
          <cell r="D2789" t="str">
            <v/>
          </cell>
          <cell r="F2789" t="str">
            <v/>
          </cell>
          <cell r="H2789" t="str">
            <v/>
          </cell>
          <cell r="I2789" t="str">
            <v/>
          </cell>
          <cell r="J2789" t="str">
            <v/>
          </cell>
          <cell r="L2789">
            <v>0</v>
          </cell>
          <cell r="N2789">
            <v>0</v>
          </cell>
          <cell r="P2789" t="str">
            <v/>
          </cell>
          <cell r="Q2789" t="str">
            <v/>
          </cell>
          <cell r="R2789" t="str">
            <v/>
          </cell>
        </row>
        <row r="2790">
          <cell r="D2790" t="str">
            <v/>
          </cell>
          <cell r="F2790" t="str">
            <v/>
          </cell>
          <cell r="H2790" t="str">
            <v/>
          </cell>
          <cell r="I2790" t="str">
            <v/>
          </cell>
          <cell r="J2790" t="str">
            <v/>
          </cell>
          <cell r="L2790">
            <v>0</v>
          </cell>
          <cell r="N2790">
            <v>0</v>
          </cell>
          <cell r="P2790" t="str">
            <v/>
          </cell>
          <cell r="Q2790" t="str">
            <v/>
          </cell>
          <cell r="R2790" t="str">
            <v/>
          </cell>
        </row>
        <row r="2791">
          <cell r="D2791" t="str">
            <v/>
          </cell>
          <cell r="F2791" t="str">
            <v/>
          </cell>
          <cell r="H2791" t="str">
            <v/>
          </cell>
          <cell r="I2791" t="str">
            <v/>
          </cell>
          <cell r="J2791" t="str">
            <v/>
          </cell>
          <cell r="L2791">
            <v>0</v>
          </cell>
          <cell r="N2791">
            <v>0</v>
          </cell>
          <cell r="P2791" t="str">
            <v/>
          </cell>
          <cell r="Q2791" t="str">
            <v/>
          </cell>
          <cell r="R2791" t="str">
            <v/>
          </cell>
        </row>
        <row r="2792">
          <cell r="D2792" t="str">
            <v/>
          </cell>
          <cell r="F2792" t="str">
            <v/>
          </cell>
          <cell r="H2792" t="str">
            <v/>
          </cell>
          <cell r="I2792" t="str">
            <v/>
          </cell>
          <cell r="J2792" t="str">
            <v/>
          </cell>
          <cell r="L2792">
            <v>0</v>
          </cell>
          <cell r="N2792">
            <v>0</v>
          </cell>
          <cell r="P2792" t="str">
            <v/>
          </cell>
          <cell r="Q2792" t="str">
            <v/>
          </cell>
          <cell r="R2792" t="str">
            <v/>
          </cell>
        </row>
        <row r="2793">
          <cell r="D2793" t="str">
            <v/>
          </cell>
          <cell r="F2793" t="str">
            <v/>
          </cell>
          <cell r="H2793" t="str">
            <v/>
          </cell>
          <cell r="I2793" t="str">
            <v/>
          </cell>
          <cell r="J2793" t="str">
            <v/>
          </cell>
          <cell r="L2793">
            <v>0</v>
          </cell>
          <cell r="N2793">
            <v>0</v>
          </cell>
          <cell r="P2793" t="str">
            <v/>
          </cell>
          <cell r="Q2793" t="str">
            <v/>
          </cell>
          <cell r="R2793" t="str">
            <v/>
          </cell>
        </row>
        <row r="2794">
          <cell r="D2794" t="str">
            <v/>
          </cell>
          <cell r="F2794" t="str">
            <v/>
          </cell>
          <cell r="H2794" t="str">
            <v/>
          </cell>
          <cell r="I2794" t="str">
            <v/>
          </cell>
          <cell r="J2794" t="str">
            <v/>
          </cell>
          <cell r="L2794">
            <v>0</v>
          </cell>
          <cell r="N2794">
            <v>0</v>
          </cell>
          <cell r="P2794" t="str">
            <v/>
          </cell>
          <cell r="Q2794" t="str">
            <v/>
          </cell>
          <cell r="R2794" t="str">
            <v/>
          </cell>
        </row>
        <row r="2795">
          <cell r="D2795" t="str">
            <v/>
          </cell>
          <cell r="F2795" t="str">
            <v/>
          </cell>
          <cell r="H2795" t="str">
            <v/>
          </cell>
          <cell r="I2795" t="str">
            <v/>
          </cell>
          <cell r="J2795" t="str">
            <v/>
          </cell>
          <cell r="L2795">
            <v>0</v>
          </cell>
          <cell r="N2795">
            <v>0</v>
          </cell>
          <cell r="P2795" t="str">
            <v/>
          </cell>
          <cell r="Q2795" t="str">
            <v/>
          </cell>
          <cell r="R2795" t="str">
            <v/>
          </cell>
        </row>
        <row r="2796">
          <cell r="D2796" t="str">
            <v/>
          </cell>
          <cell r="F2796" t="str">
            <v/>
          </cell>
          <cell r="H2796" t="str">
            <v/>
          </cell>
          <cell r="I2796" t="str">
            <v/>
          </cell>
          <cell r="J2796" t="str">
            <v/>
          </cell>
          <cell r="L2796">
            <v>0</v>
          </cell>
          <cell r="N2796">
            <v>0</v>
          </cell>
          <cell r="P2796" t="str">
            <v/>
          </cell>
          <cell r="Q2796" t="str">
            <v/>
          </cell>
          <cell r="R2796" t="str">
            <v/>
          </cell>
        </row>
        <row r="2797">
          <cell r="D2797" t="str">
            <v/>
          </cell>
          <cell r="F2797" t="str">
            <v/>
          </cell>
          <cell r="H2797" t="str">
            <v/>
          </cell>
          <cell r="I2797" t="str">
            <v/>
          </cell>
          <cell r="J2797" t="str">
            <v/>
          </cell>
          <cell r="L2797">
            <v>0</v>
          </cell>
          <cell r="N2797">
            <v>0</v>
          </cell>
          <cell r="P2797" t="str">
            <v/>
          </cell>
          <cell r="Q2797" t="str">
            <v/>
          </cell>
          <cell r="R2797" t="str">
            <v/>
          </cell>
        </row>
        <row r="2798">
          <cell r="D2798" t="str">
            <v/>
          </cell>
          <cell r="F2798" t="str">
            <v/>
          </cell>
          <cell r="H2798" t="str">
            <v/>
          </cell>
          <cell r="I2798" t="str">
            <v/>
          </cell>
          <cell r="J2798" t="str">
            <v/>
          </cell>
          <cell r="L2798">
            <v>0</v>
          </cell>
          <cell r="N2798">
            <v>0</v>
          </cell>
          <cell r="P2798" t="str">
            <v/>
          </cell>
          <cell r="Q2798" t="str">
            <v/>
          </cell>
          <cell r="R2798" t="str">
            <v/>
          </cell>
        </row>
        <row r="2799">
          <cell r="D2799" t="str">
            <v/>
          </cell>
          <cell r="F2799" t="str">
            <v/>
          </cell>
          <cell r="H2799" t="str">
            <v/>
          </cell>
          <cell r="I2799" t="str">
            <v/>
          </cell>
          <cell r="J2799" t="str">
            <v/>
          </cell>
          <cell r="L2799">
            <v>0</v>
          </cell>
          <cell r="N2799">
            <v>0</v>
          </cell>
          <cell r="P2799" t="str">
            <v/>
          </cell>
          <cell r="Q2799" t="str">
            <v/>
          </cell>
          <cell r="R2799" t="str">
            <v/>
          </cell>
        </row>
        <row r="2800">
          <cell r="D2800" t="str">
            <v/>
          </cell>
          <cell r="F2800" t="str">
            <v/>
          </cell>
          <cell r="H2800" t="str">
            <v/>
          </cell>
          <cell r="I2800" t="str">
            <v/>
          </cell>
          <cell r="J2800" t="str">
            <v/>
          </cell>
          <cell r="L2800">
            <v>0</v>
          </cell>
          <cell r="N2800">
            <v>0</v>
          </cell>
          <cell r="P2800" t="str">
            <v/>
          </cell>
          <cell r="Q2800" t="str">
            <v/>
          </cell>
          <cell r="R2800" t="str">
            <v/>
          </cell>
        </row>
        <row r="2801">
          <cell r="D2801" t="str">
            <v/>
          </cell>
          <cell r="F2801" t="str">
            <v/>
          </cell>
          <cell r="H2801" t="str">
            <v/>
          </cell>
          <cell r="I2801" t="str">
            <v/>
          </cell>
          <cell r="J2801" t="str">
            <v/>
          </cell>
          <cell r="L2801">
            <v>0</v>
          </cell>
          <cell r="N2801">
            <v>0</v>
          </cell>
          <cell r="P2801" t="str">
            <v/>
          </cell>
          <cell r="Q2801" t="str">
            <v/>
          </cell>
          <cell r="R2801" t="str">
            <v/>
          </cell>
        </row>
        <row r="2802">
          <cell r="D2802" t="str">
            <v/>
          </cell>
          <cell r="F2802" t="str">
            <v/>
          </cell>
          <cell r="H2802" t="str">
            <v/>
          </cell>
          <cell r="I2802" t="str">
            <v/>
          </cell>
          <cell r="J2802" t="str">
            <v/>
          </cell>
          <cell r="L2802">
            <v>0</v>
          </cell>
          <cell r="N2802">
            <v>0</v>
          </cell>
          <cell r="P2802" t="str">
            <v/>
          </cell>
          <cell r="Q2802" t="str">
            <v/>
          </cell>
          <cell r="R2802" t="str">
            <v/>
          </cell>
        </row>
        <row r="2803">
          <cell r="D2803" t="str">
            <v/>
          </cell>
          <cell r="F2803" t="str">
            <v/>
          </cell>
          <cell r="H2803" t="str">
            <v/>
          </cell>
          <cell r="I2803" t="str">
            <v/>
          </cell>
          <cell r="J2803" t="str">
            <v/>
          </cell>
          <cell r="L2803">
            <v>0</v>
          </cell>
          <cell r="N2803">
            <v>0</v>
          </cell>
          <cell r="P2803" t="str">
            <v/>
          </cell>
          <cell r="Q2803" t="str">
            <v/>
          </cell>
          <cell r="R2803" t="str">
            <v/>
          </cell>
        </row>
        <row r="2804">
          <cell r="D2804" t="str">
            <v/>
          </cell>
          <cell r="F2804" t="str">
            <v/>
          </cell>
          <cell r="H2804" t="str">
            <v/>
          </cell>
          <cell r="I2804" t="str">
            <v/>
          </cell>
          <cell r="J2804" t="str">
            <v/>
          </cell>
          <cell r="L2804">
            <v>0</v>
          </cell>
          <cell r="N2804">
            <v>0</v>
          </cell>
          <cell r="P2804" t="str">
            <v/>
          </cell>
          <cell r="Q2804" t="str">
            <v/>
          </cell>
          <cell r="R2804" t="str">
            <v/>
          </cell>
        </row>
        <row r="2805">
          <cell r="D2805" t="str">
            <v/>
          </cell>
          <cell r="F2805" t="str">
            <v/>
          </cell>
          <cell r="H2805" t="str">
            <v/>
          </cell>
          <cell r="I2805" t="str">
            <v/>
          </cell>
          <cell r="J2805" t="str">
            <v/>
          </cell>
          <cell r="L2805">
            <v>0</v>
          </cell>
          <cell r="N2805">
            <v>0</v>
          </cell>
          <cell r="P2805" t="str">
            <v/>
          </cell>
          <cell r="Q2805" t="str">
            <v/>
          </cell>
          <cell r="R2805" t="str">
            <v/>
          </cell>
        </row>
        <row r="2806">
          <cell r="D2806" t="str">
            <v/>
          </cell>
          <cell r="F2806" t="str">
            <v/>
          </cell>
          <cell r="H2806" t="str">
            <v/>
          </cell>
          <cell r="I2806" t="str">
            <v/>
          </cell>
          <cell r="J2806" t="str">
            <v/>
          </cell>
          <cell r="L2806">
            <v>0</v>
          </cell>
          <cell r="N2806">
            <v>0</v>
          </cell>
          <cell r="P2806" t="str">
            <v/>
          </cell>
          <cell r="Q2806" t="str">
            <v/>
          </cell>
          <cell r="R2806" t="str">
            <v/>
          </cell>
        </row>
        <row r="2807">
          <cell r="D2807" t="str">
            <v/>
          </cell>
          <cell r="F2807" t="str">
            <v/>
          </cell>
          <cell r="H2807" t="str">
            <v/>
          </cell>
          <cell r="I2807" t="str">
            <v/>
          </cell>
          <cell r="J2807" t="str">
            <v/>
          </cell>
          <cell r="L2807">
            <v>0</v>
          </cell>
          <cell r="N2807">
            <v>0</v>
          </cell>
          <cell r="P2807" t="str">
            <v/>
          </cell>
          <cell r="Q2807" t="str">
            <v/>
          </cell>
          <cell r="R2807" t="str">
            <v/>
          </cell>
        </row>
        <row r="2808">
          <cell r="D2808" t="str">
            <v/>
          </cell>
          <cell r="F2808" t="str">
            <v/>
          </cell>
          <cell r="H2808" t="str">
            <v/>
          </cell>
          <cell r="I2808" t="str">
            <v/>
          </cell>
          <cell r="J2808" t="str">
            <v/>
          </cell>
          <cell r="L2808">
            <v>0</v>
          </cell>
          <cell r="N2808">
            <v>0</v>
          </cell>
          <cell r="P2808" t="str">
            <v/>
          </cell>
          <cell r="Q2808" t="str">
            <v/>
          </cell>
          <cell r="R2808" t="str">
            <v/>
          </cell>
        </row>
        <row r="2809">
          <cell r="D2809" t="str">
            <v/>
          </cell>
          <cell r="F2809" t="str">
            <v/>
          </cell>
          <cell r="H2809" t="str">
            <v/>
          </cell>
          <cell r="I2809" t="str">
            <v/>
          </cell>
          <cell r="J2809" t="str">
            <v/>
          </cell>
          <cell r="L2809">
            <v>0</v>
          </cell>
          <cell r="N2809">
            <v>0</v>
          </cell>
          <cell r="P2809" t="str">
            <v/>
          </cell>
          <cell r="Q2809" t="str">
            <v/>
          </cell>
          <cell r="R2809" t="str">
            <v/>
          </cell>
        </row>
        <row r="2810">
          <cell r="D2810" t="str">
            <v/>
          </cell>
          <cell r="F2810" t="str">
            <v/>
          </cell>
          <cell r="H2810" t="str">
            <v/>
          </cell>
          <cell r="I2810" t="str">
            <v/>
          </cell>
          <cell r="J2810" t="str">
            <v/>
          </cell>
          <cell r="L2810">
            <v>0</v>
          </cell>
          <cell r="N2810">
            <v>0</v>
          </cell>
          <cell r="P2810" t="str">
            <v/>
          </cell>
          <cell r="Q2810" t="str">
            <v/>
          </cell>
          <cell r="R2810" t="str">
            <v/>
          </cell>
        </row>
        <row r="2811">
          <cell r="D2811" t="str">
            <v/>
          </cell>
          <cell r="F2811" t="str">
            <v/>
          </cell>
          <cell r="H2811" t="str">
            <v/>
          </cell>
          <cell r="I2811" t="str">
            <v/>
          </cell>
          <cell r="J2811" t="str">
            <v/>
          </cell>
          <cell r="L2811">
            <v>0</v>
          </cell>
          <cell r="N2811">
            <v>0</v>
          </cell>
          <cell r="P2811" t="str">
            <v/>
          </cell>
          <cell r="Q2811" t="str">
            <v/>
          </cell>
          <cell r="R2811" t="str">
            <v/>
          </cell>
        </row>
        <row r="2812">
          <cell r="D2812" t="str">
            <v/>
          </cell>
          <cell r="F2812" t="str">
            <v/>
          </cell>
          <cell r="H2812" t="str">
            <v/>
          </cell>
          <cell r="I2812" t="str">
            <v/>
          </cell>
          <cell r="J2812" t="str">
            <v/>
          </cell>
          <cell r="L2812">
            <v>0</v>
          </cell>
          <cell r="N2812">
            <v>0</v>
          </cell>
          <cell r="P2812" t="str">
            <v/>
          </cell>
          <cell r="Q2812" t="str">
            <v/>
          </cell>
          <cell r="R2812" t="str">
            <v/>
          </cell>
        </row>
        <row r="2813">
          <cell r="D2813" t="str">
            <v/>
          </cell>
          <cell r="F2813" t="str">
            <v/>
          </cell>
          <cell r="H2813" t="str">
            <v/>
          </cell>
          <cell r="I2813" t="str">
            <v/>
          </cell>
          <cell r="J2813" t="str">
            <v/>
          </cell>
          <cell r="L2813">
            <v>0</v>
          </cell>
          <cell r="N2813">
            <v>0</v>
          </cell>
          <cell r="P2813" t="str">
            <v/>
          </cell>
          <cell r="Q2813" t="str">
            <v/>
          </cell>
          <cell r="R2813" t="str">
            <v/>
          </cell>
        </row>
        <row r="2814">
          <cell r="D2814" t="str">
            <v/>
          </cell>
          <cell r="F2814" t="str">
            <v/>
          </cell>
          <cell r="H2814" t="str">
            <v/>
          </cell>
          <cell r="I2814" t="str">
            <v/>
          </cell>
          <cell r="J2814" t="str">
            <v/>
          </cell>
          <cell r="L2814">
            <v>0</v>
          </cell>
          <cell r="N2814">
            <v>0</v>
          </cell>
          <cell r="P2814" t="str">
            <v/>
          </cell>
          <cell r="Q2814" t="str">
            <v/>
          </cell>
          <cell r="R2814" t="str">
            <v/>
          </cell>
        </row>
        <row r="2815">
          <cell r="D2815" t="str">
            <v/>
          </cell>
          <cell r="F2815" t="str">
            <v/>
          </cell>
          <cell r="H2815" t="str">
            <v/>
          </cell>
          <cell r="I2815" t="str">
            <v/>
          </cell>
          <cell r="J2815" t="str">
            <v/>
          </cell>
          <cell r="L2815">
            <v>0</v>
          </cell>
          <cell r="N2815">
            <v>0</v>
          </cell>
          <cell r="P2815" t="str">
            <v/>
          </cell>
          <cell r="Q2815" t="str">
            <v/>
          </cell>
          <cell r="R2815" t="str">
            <v/>
          </cell>
        </row>
        <row r="2816">
          <cell r="D2816" t="str">
            <v/>
          </cell>
          <cell r="F2816" t="str">
            <v/>
          </cell>
          <cell r="H2816" t="str">
            <v/>
          </cell>
          <cell r="I2816" t="str">
            <v/>
          </cell>
          <cell r="J2816" t="str">
            <v/>
          </cell>
          <cell r="L2816">
            <v>0</v>
          </cell>
          <cell r="N2816">
            <v>0</v>
          </cell>
          <cell r="P2816" t="str">
            <v/>
          </cell>
          <cell r="Q2816" t="str">
            <v/>
          </cell>
          <cell r="R2816" t="str">
            <v/>
          </cell>
        </row>
        <row r="2817">
          <cell r="D2817" t="str">
            <v/>
          </cell>
          <cell r="F2817" t="str">
            <v/>
          </cell>
          <cell r="H2817" t="str">
            <v/>
          </cell>
          <cell r="I2817" t="str">
            <v/>
          </cell>
          <cell r="J2817" t="str">
            <v/>
          </cell>
          <cell r="L2817">
            <v>0</v>
          </cell>
          <cell r="N2817">
            <v>0</v>
          </cell>
          <cell r="P2817" t="str">
            <v/>
          </cell>
          <cell r="Q2817" t="str">
            <v/>
          </cell>
          <cell r="R2817" t="str">
            <v/>
          </cell>
        </row>
        <row r="2818">
          <cell r="D2818" t="str">
            <v/>
          </cell>
          <cell r="F2818" t="str">
            <v/>
          </cell>
          <cell r="H2818" t="str">
            <v/>
          </cell>
          <cell r="I2818" t="str">
            <v/>
          </cell>
          <cell r="J2818" t="str">
            <v/>
          </cell>
          <cell r="L2818">
            <v>0</v>
          </cell>
          <cell r="N2818">
            <v>0</v>
          </cell>
          <cell r="P2818" t="str">
            <v/>
          </cell>
          <cell r="Q2818" t="str">
            <v/>
          </cell>
          <cell r="R2818" t="str">
            <v/>
          </cell>
        </row>
        <row r="2819">
          <cell r="D2819" t="str">
            <v/>
          </cell>
          <cell r="F2819" t="str">
            <v/>
          </cell>
          <cell r="H2819" t="str">
            <v/>
          </cell>
          <cell r="I2819" t="str">
            <v/>
          </cell>
          <cell r="J2819" t="str">
            <v/>
          </cell>
          <cell r="L2819">
            <v>0</v>
          </cell>
          <cell r="N2819">
            <v>0</v>
          </cell>
          <cell r="P2819" t="str">
            <v/>
          </cell>
          <cell r="Q2819" t="str">
            <v/>
          </cell>
          <cell r="R2819" t="str">
            <v/>
          </cell>
        </row>
        <row r="2820">
          <cell r="D2820" t="str">
            <v/>
          </cell>
          <cell r="F2820" t="str">
            <v/>
          </cell>
          <cell r="H2820" t="str">
            <v/>
          </cell>
          <cell r="I2820" t="str">
            <v/>
          </cell>
          <cell r="J2820" t="str">
            <v/>
          </cell>
          <cell r="L2820">
            <v>0</v>
          </cell>
          <cell r="N2820">
            <v>0</v>
          </cell>
          <cell r="P2820" t="str">
            <v/>
          </cell>
          <cell r="Q2820" t="str">
            <v/>
          </cell>
          <cell r="R2820" t="str">
            <v/>
          </cell>
        </row>
        <row r="2821">
          <cell r="D2821" t="str">
            <v/>
          </cell>
          <cell r="F2821" t="str">
            <v/>
          </cell>
          <cell r="H2821" t="str">
            <v/>
          </cell>
          <cell r="I2821" t="str">
            <v/>
          </cell>
          <cell r="J2821" t="str">
            <v/>
          </cell>
          <cell r="L2821">
            <v>0</v>
          </cell>
          <cell r="N2821">
            <v>0</v>
          </cell>
          <cell r="P2821" t="str">
            <v/>
          </cell>
          <cell r="Q2821" t="str">
            <v/>
          </cell>
          <cell r="R2821" t="str">
            <v/>
          </cell>
        </row>
        <row r="2822">
          <cell r="D2822" t="str">
            <v/>
          </cell>
          <cell r="F2822" t="str">
            <v/>
          </cell>
          <cell r="H2822" t="str">
            <v/>
          </cell>
          <cell r="I2822" t="str">
            <v/>
          </cell>
          <cell r="J2822" t="str">
            <v/>
          </cell>
          <cell r="L2822">
            <v>0</v>
          </cell>
          <cell r="N2822">
            <v>0</v>
          </cell>
          <cell r="P2822" t="str">
            <v/>
          </cell>
          <cell r="Q2822" t="str">
            <v/>
          </cell>
          <cell r="R2822" t="str">
            <v/>
          </cell>
        </row>
        <row r="2823">
          <cell r="D2823" t="str">
            <v/>
          </cell>
          <cell r="F2823" t="str">
            <v/>
          </cell>
          <cell r="H2823" t="str">
            <v/>
          </cell>
          <cell r="I2823" t="str">
            <v/>
          </cell>
          <cell r="J2823" t="str">
            <v/>
          </cell>
          <cell r="L2823">
            <v>0</v>
          </cell>
          <cell r="N2823">
            <v>0</v>
          </cell>
          <cell r="P2823" t="str">
            <v/>
          </cell>
          <cell r="Q2823" t="str">
            <v/>
          </cell>
          <cell r="R2823" t="str">
            <v/>
          </cell>
        </row>
        <row r="2824">
          <cell r="D2824" t="str">
            <v/>
          </cell>
          <cell r="F2824" t="str">
            <v/>
          </cell>
          <cell r="H2824" t="str">
            <v/>
          </cell>
          <cell r="I2824" t="str">
            <v/>
          </cell>
          <cell r="J2824" t="str">
            <v/>
          </cell>
          <cell r="L2824">
            <v>0</v>
          </cell>
          <cell r="N2824">
            <v>0</v>
          </cell>
          <cell r="P2824" t="str">
            <v/>
          </cell>
          <cell r="Q2824" t="str">
            <v/>
          </cell>
          <cell r="R2824" t="str">
            <v/>
          </cell>
        </row>
        <row r="2825">
          <cell r="D2825" t="str">
            <v/>
          </cell>
          <cell r="F2825" t="str">
            <v/>
          </cell>
          <cell r="H2825" t="str">
            <v/>
          </cell>
          <cell r="I2825" t="str">
            <v/>
          </cell>
          <cell r="J2825" t="str">
            <v/>
          </cell>
          <cell r="L2825">
            <v>0</v>
          </cell>
          <cell r="N2825">
            <v>0</v>
          </cell>
          <cell r="P2825" t="str">
            <v/>
          </cell>
          <cell r="Q2825" t="str">
            <v/>
          </cell>
          <cell r="R2825" t="str">
            <v/>
          </cell>
        </row>
        <row r="2826">
          <cell r="D2826" t="str">
            <v/>
          </cell>
          <cell r="F2826" t="str">
            <v/>
          </cell>
          <cell r="H2826" t="str">
            <v/>
          </cell>
          <cell r="I2826" t="str">
            <v/>
          </cell>
          <cell r="J2826" t="str">
            <v/>
          </cell>
          <cell r="L2826">
            <v>0</v>
          </cell>
          <cell r="N2826">
            <v>0</v>
          </cell>
          <cell r="P2826" t="str">
            <v/>
          </cell>
          <cell r="Q2826" t="str">
            <v/>
          </cell>
          <cell r="R2826" t="str">
            <v/>
          </cell>
        </row>
        <row r="2827">
          <cell r="D2827" t="str">
            <v/>
          </cell>
          <cell r="F2827" t="str">
            <v/>
          </cell>
          <cell r="H2827" t="str">
            <v/>
          </cell>
          <cell r="I2827" t="str">
            <v/>
          </cell>
          <cell r="J2827" t="str">
            <v/>
          </cell>
          <cell r="L2827">
            <v>0</v>
          </cell>
          <cell r="N2827">
            <v>0</v>
          </cell>
          <cell r="P2827" t="str">
            <v/>
          </cell>
          <cell r="Q2827" t="str">
            <v/>
          </cell>
          <cell r="R2827" t="str">
            <v/>
          </cell>
        </row>
        <row r="2828">
          <cell r="D2828" t="str">
            <v/>
          </cell>
          <cell r="F2828" t="str">
            <v/>
          </cell>
          <cell r="H2828" t="str">
            <v/>
          </cell>
          <cell r="I2828" t="str">
            <v/>
          </cell>
          <cell r="J2828" t="str">
            <v/>
          </cell>
          <cell r="L2828">
            <v>0</v>
          </cell>
          <cell r="N2828">
            <v>0</v>
          </cell>
          <cell r="P2828" t="str">
            <v/>
          </cell>
          <cell r="Q2828" t="str">
            <v/>
          </cell>
          <cell r="R2828" t="str">
            <v/>
          </cell>
        </row>
        <row r="2829">
          <cell r="D2829" t="str">
            <v/>
          </cell>
          <cell r="F2829" t="str">
            <v/>
          </cell>
          <cell r="H2829" t="str">
            <v/>
          </cell>
          <cell r="I2829" t="str">
            <v/>
          </cell>
          <cell r="J2829" t="str">
            <v/>
          </cell>
          <cell r="L2829">
            <v>0</v>
          </cell>
          <cell r="N2829">
            <v>0</v>
          </cell>
          <cell r="P2829" t="str">
            <v/>
          </cell>
          <cell r="Q2829" t="str">
            <v/>
          </cell>
          <cell r="R2829" t="str">
            <v/>
          </cell>
        </row>
        <row r="2830">
          <cell r="D2830" t="str">
            <v/>
          </cell>
          <cell r="F2830" t="str">
            <v/>
          </cell>
          <cell r="H2830" t="str">
            <v/>
          </cell>
          <cell r="I2830" t="str">
            <v/>
          </cell>
          <cell r="J2830" t="str">
            <v/>
          </cell>
          <cell r="L2830">
            <v>0</v>
          </cell>
          <cell r="N2830">
            <v>0</v>
          </cell>
          <cell r="P2830" t="str">
            <v/>
          </cell>
          <cell r="Q2830" t="str">
            <v/>
          </cell>
          <cell r="R2830" t="str">
            <v/>
          </cell>
        </row>
        <row r="2831">
          <cell r="D2831" t="str">
            <v/>
          </cell>
          <cell r="F2831" t="str">
            <v/>
          </cell>
          <cell r="H2831" t="str">
            <v/>
          </cell>
          <cell r="I2831" t="str">
            <v/>
          </cell>
          <cell r="J2831" t="str">
            <v/>
          </cell>
          <cell r="L2831">
            <v>0</v>
          </cell>
          <cell r="N2831">
            <v>0</v>
          </cell>
          <cell r="P2831" t="str">
            <v/>
          </cell>
          <cell r="Q2831" t="str">
            <v/>
          </cell>
          <cell r="R2831" t="str">
            <v/>
          </cell>
        </row>
        <row r="2832">
          <cell r="D2832" t="str">
            <v/>
          </cell>
          <cell r="F2832" t="str">
            <v/>
          </cell>
          <cell r="H2832" t="str">
            <v/>
          </cell>
          <cell r="I2832" t="str">
            <v/>
          </cell>
          <cell r="J2832" t="str">
            <v/>
          </cell>
          <cell r="L2832">
            <v>0</v>
          </cell>
          <cell r="N2832">
            <v>0</v>
          </cell>
          <cell r="P2832" t="str">
            <v/>
          </cell>
          <cell r="Q2832" t="str">
            <v/>
          </cell>
          <cell r="R2832" t="str">
            <v/>
          </cell>
        </row>
        <row r="2833">
          <cell r="D2833" t="str">
            <v/>
          </cell>
          <cell r="F2833" t="str">
            <v/>
          </cell>
          <cell r="H2833" t="str">
            <v/>
          </cell>
          <cell r="I2833" t="str">
            <v/>
          </cell>
          <cell r="J2833" t="str">
            <v/>
          </cell>
          <cell r="L2833">
            <v>0</v>
          </cell>
          <cell r="N2833">
            <v>0</v>
          </cell>
          <cell r="P2833" t="str">
            <v/>
          </cell>
          <cell r="Q2833" t="str">
            <v/>
          </cell>
          <cell r="R2833" t="str">
            <v/>
          </cell>
        </row>
        <row r="2834">
          <cell r="D2834" t="str">
            <v/>
          </cell>
          <cell r="F2834" t="str">
            <v/>
          </cell>
          <cell r="H2834" t="str">
            <v/>
          </cell>
          <cell r="I2834" t="str">
            <v/>
          </cell>
          <cell r="J2834" t="str">
            <v/>
          </cell>
          <cell r="L2834">
            <v>0</v>
          </cell>
          <cell r="N2834">
            <v>0</v>
          </cell>
          <cell r="P2834" t="str">
            <v/>
          </cell>
          <cell r="Q2834" t="str">
            <v/>
          </cell>
          <cell r="R2834" t="str">
            <v/>
          </cell>
        </row>
        <row r="2835">
          <cell r="D2835" t="str">
            <v/>
          </cell>
          <cell r="F2835" t="str">
            <v/>
          </cell>
          <cell r="H2835" t="str">
            <v/>
          </cell>
          <cell r="I2835" t="str">
            <v/>
          </cell>
          <cell r="J2835" t="str">
            <v/>
          </cell>
          <cell r="L2835">
            <v>0</v>
          </cell>
          <cell r="N2835">
            <v>0</v>
          </cell>
          <cell r="P2835" t="str">
            <v/>
          </cell>
          <cell r="Q2835" t="str">
            <v/>
          </cell>
          <cell r="R2835" t="str">
            <v/>
          </cell>
        </row>
        <row r="2836">
          <cell r="D2836" t="str">
            <v/>
          </cell>
          <cell r="F2836" t="str">
            <v/>
          </cell>
          <cell r="H2836" t="str">
            <v/>
          </cell>
          <cell r="I2836" t="str">
            <v/>
          </cell>
          <cell r="J2836" t="str">
            <v/>
          </cell>
          <cell r="L2836">
            <v>0</v>
          </cell>
          <cell r="N2836">
            <v>0</v>
          </cell>
          <cell r="P2836" t="str">
            <v/>
          </cell>
          <cell r="Q2836" t="str">
            <v/>
          </cell>
          <cell r="R2836" t="str">
            <v/>
          </cell>
        </row>
        <row r="2837">
          <cell r="D2837" t="str">
            <v/>
          </cell>
          <cell r="F2837" t="str">
            <v/>
          </cell>
          <cell r="H2837" t="str">
            <v/>
          </cell>
          <cell r="I2837" t="str">
            <v/>
          </cell>
          <cell r="J2837" t="str">
            <v/>
          </cell>
          <cell r="L2837">
            <v>0</v>
          </cell>
          <cell r="N2837">
            <v>0</v>
          </cell>
          <cell r="P2837" t="str">
            <v/>
          </cell>
          <cell r="Q2837" t="str">
            <v/>
          </cell>
          <cell r="R2837" t="str">
            <v/>
          </cell>
        </row>
        <row r="2838">
          <cell r="D2838" t="str">
            <v/>
          </cell>
          <cell r="F2838" t="str">
            <v/>
          </cell>
          <cell r="H2838" t="str">
            <v/>
          </cell>
          <cell r="I2838" t="str">
            <v/>
          </cell>
          <cell r="J2838" t="str">
            <v/>
          </cell>
          <cell r="L2838">
            <v>0</v>
          </cell>
          <cell r="N2838">
            <v>0</v>
          </cell>
          <cell r="P2838" t="str">
            <v/>
          </cell>
          <cell r="Q2838" t="str">
            <v/>
          </cell>
          <cell r="R2838" t="str">
            <v/>
          </cell>
        </row>
        <row r="2839">
          <cell r="D2839" t="str">
            <v/>
          </cell>
          <cell r="F2839" t="str">
            <v/>
          </cell>
          <cell r="H2839" t="str">
            <v/>
          </cell>
          <cell r="I2839" t="str">
            <v/>
          </cell>
          <cell r="J2839" t="str">
            <v/>
          </cell>
          <cell r="L2839">
            <v>0</v>
          </cell>
          <cell r="N2839">
            <v>0</v>
          </cell>
          <cell r="P2839" t="str">
            <v/>
          </cell>
          <cell r="Q2839" t="str">
            <v/>
          </cell>
          <cell r="R2839" t="str">
            <v/>
          </cell>
        </row>
        <row r="2840">
          <cell r="D2840" t="str">
            <v/>
          </cell>
          <cell r="F2840" t="str">
            <v/>
          </cell>
          <cell r="H2840" t="str">
            <v/>
          </cell>
          <cell r="I2840" t="str">
            <v/>
          </cell>
          <cell r="J2840" t="str">
            <v/>
          </cell>
          <cell r="L2840">
            <v>0</v>
          </cell>
          <cell r="N2840">
            <v>0</v>
          </cell>
          <cell r="P2840" t="str">
            <v/>
          </cell>
          <cell r="Q2840" t="str">
            <v/>
          </cell>
          <cell r="R2840" t="str">
            <v/>
          </cell>
        </row>
        <row r="2841">
          <cell r="D2841" t="str">
            <v/>
          </cell>
          <cell r="F2841" t="str">
            <v/>
          </cell>
          <cell r="H2841" t="str">
            <v/>
          </cell>
          <cell r="I2841" t="str">
            <v/>
          </cell>
          <cell r="J2841" t="str">
            <v/>
          </cell>
          <cell r="L2841">
            <v>0</v>
          </cell>
          <cell r="N2841">
            <v>0</v>
          </cell>
          <cell r="P2841" t="str">
            <v/>
          </cell>
          <cell r="Q2841" t="str">
            <v/>
          </cell>
          <cell r="R2841" t="str">
            <v/>
          </cell>
        </row>
        <row r="2842">
          <cell r="D2842" t="str">
            <v/>
          </cell>
          <cell r="F2842" t="str">
            <v/>
          </cell>
          <cell r="H2842" t="str">
            <v/>
          </cell>
          <cell r="I2842" t="str">
            <v/>
          </cell>
          <cell r="J2842" t="str">
            <v/>
          </cell>
          <cell r="L2842">
            <v>0</v>
          </cell>
          <cell r="N2842">
            <v>0</v>
          </cell>
          <cell r="P2842" t="str">
            <v/>
          </cell>
          <cell r="Q2842" t="str">
            <v/>
          </cell>
          <cell r="R2842" t="str">
            <v/>
          </cell>
        </row>
        <row r="2843">
          <cell r="D2843" t="str">
            <v/>
          </cell>
          <cell r="F2843" t="str">
            <v/>
          </cell>
          <cell r="H2843" t="str">
            <v/>
          </cell>
          <cell r="I2843" t="str">
            <v/>
          </cell>
          <cell r="J2843" t="str">
            <v/>
          </cell>
          <cell r="L2843">
            <v>0</v>
          </cell>
          <cell r="N2843">
            <v>0</v>
          </cell>
          <cell r="P2843" t="str">
            <v/>
          </cell>
          <cell r="Q2843" t="str">
            <v/>
          </cell>
          <cell r="R2843" t="str">
            <v/>
          </cell>
        </row>
        <row r="2844">
          <cell r="D2844" t="str">
            <v/>
          </cell>
          <cell r="F2844" t="str">
            <v/>
          </cell>
          <cell r="H2844" t="str">
            <v/>
          </cell>
          <cell r="I2844" t="str">
            <v/>
          </cell>
          <cell r="J2844" t="str">
            <v/>
          </cell>
          <cell r="L2844">
            <v>0</v>
          </cell>
          <cell r="N2844">
            <v>0</v>
          </cell>
          <cell r="P2844" t="str">
            <v/>
          </cell>
          <cell r="Q2844" t="str">
            <v/>
          </cell>
          <cell r="R2844" t="str">
            <v/>
          </cell>
        </row>
        <row r="2845">
          <cell r="D2845" t="str">
            <v/>
          </cell>
          <cell r="F2845" t="str">
            <v/>
          </cell>
          <cell r="H2845" t="str">
            <v/>
          </cell>
          <cell r="I2845" t="str">
            <v/>
          </cell>
          <cell r="J2845" t="str">
            <v/>
          </cell>
          <cell r="L2845">
            <v>0</v>
          </cell>
          <cell r="N2845">
            <v>0</v>
          </cell>
          <cell r="P2845" t="str">
            <v/>
          </cell>
          <cell r="Q2845" t="str">
            <v/>
          </cell>
          <cell r="R2845" t="str">
            <v/>
          </cell>
        </row>
        <row r="2846">
          <cell r="D2846" t="str">
            <v/>
          </cell>
          <cell r="F2846" t="str">
            <v/>
          </cell>
          <cell r="H2846" t="str">
            <v/>
          </cell>
          <cell r="I2846" t="str">
            <v/>
          </cell>
          <cell r="J2846" t="str">
            <v/>
          </cell>
          <cell r="L2846">
            <v>0</v>
          </cell>
          <cell r="N2846">
            <v>0</v>
          </cell>
          <cell r="P2846" t="str">
            <v/>
          </cell>
          <cell r="Q2846" t="str">
            <v/>
          </cell>
          <cell r="R2846" t="str">
            <v/>
          </cell>
        </row>
        <row r="2847">
          <cell r="D2847" t="str">
            <v/>
          </cell>
          <cell r="F2847" t="str">
            <v/>
          </cell>
          <cell r="H2847" t="str">
            <v/>
          </cell>
          <cell r="I2847" t="str">
            <v/>
          </cell>
          <cell r="J2847" t="str">
            <v/>
          </cell>
          <cell r="L2847">
            <v>0</v>
          </cell>
          <cell r="N2847">
            <v>0</v>
          </cell>
          <cell r="P2847" t="str">
            <v/>
          </cell>
          <cell r="Q2847" t="str">
            <v/>
          </cell>
          <cell r="R2847" t="str">
            <v/>
          </cell>
        </row>
        <row r="2848">
          <cell r="D2848" t="str">
            <v/>
          </cell>
          <cell r="F2848" t="str">
            <v/>
          </cell>
          <cell r="H2848" t="str">
            <v/>
          </cell>
          <cell r="I2848" t="str">
            <v/>
          </cell>
          <cell r="J2848" t="str">
            <v/>
          </cell>
          <cell r="L2848">
            <v>0</v>
          </cell>
          <cell r="N2848">
            <v>0</v>
          </cell>
          <cell r="P2848" t="str">
            <v/>
          </cell>
          <cell r="Q2848" t="str">
            <v/>
          </cell>
          <cell r="R2848" t="str">
            <v/>
          </cell>
        </row>
        <row r="2849">
          <cell r="D2849" t="str">
            <v/>
          </cell>
          <cell r="F2849" t="str">
            <v/>
          </cell>
          <cell r="H2849" t="str">
            <v/>
          </cell>
          <cell r="I2849" t="str">
            <v/>
          </cell>
          <cell r="J2849" t="str">
            <v/>
          </cell>
          <cell r="L2849">
            <v>0</v>
          </cell>
          <cell r="N2849">
            <v>0</v>
          </cell>
          <cell r="P2849" t="str">
            <v/>
          </cell>
          <cell r="Q2849" t="str">
            <v/>
          </cell>
          <cell r="R2849" t="str">
            <v/>
          </cell>
        </row>
        <row r="2850">
          <cell r="D2850" t="str">
            <v/>
          </cell>
          <cell r="F2850" t="str">
            <v/>
          </cell>
          <cell r="H2850" t="str">
            <v/>
          </cell>
          <cell r="I2850" t="str">
            <v/>
          </cell>
          <cell r="J2850" t="str">
            <v/>
          </cell>
          <cell r="L2850">
            <v>0</v>
          </cell>
          <cell r="N2850">
            <v>0</v>
          </cell>
          <cell r="P2850" t="str">
            <v/>
          </cell>
          <cell r="Q2850" t="str">
            <v/>
          </cell>
          <cell r="R2850" t="str">
            <v/>
          </cell>
        </row>
        <row r="2851">
          <cell r="D2851" t="str">
            <v/>
          </cell>
          <cell r="F2851" t="str">
            <v/>
          </cell>
          <cell r="H2851" t="str">
            <v/>
          </cell>
          <cell r="I2851" t="str">
            <v/>
          </cell>
          <cell r="J2851" t="str">
            <v/>
          </cell>
          <cell r="L2851">
            <v>0</v>
          </cell>
          <cell r="N2851">
            <v>0</v>
          </cell>
          <cell r="P2851" t="str">
            <v/>
          </cell>
          <cell r="Q2851" t="str">
            <v/>
          </cell>
          <cell r="R2851" t="str">
            <v/>
          </cell>
        </row>
        <row r="2852">
          <cell r="D2852" t="str">
            <v/>
          </cell>
          <cell r="F2852" t="str">
            <v/>
          </cell>
          <cell r="H2852" t="str">
            <v/>
          </cell>
          <cell r="I2852" t="str">
            <v/>
          </cell>
          <cell r="J2852" t="str">
            <v/>
          </cell>
          <cell r="L2852">
            <v>0</v>
          </cell>
          <cell r="N2852">
            <v>0</v>
          </cell>
          <cell r="P2852" t="str">
            <v/>
          </cell>
          <cell r="Q2852" t="str">
            <v/>
          </cell>
          <cell r="R2852" t="str">
            <v/>
          </cell>
        </row>
        <row r="2853">
          <cell r="D2853" t="str">
            <v/>
          </cell>
          <cell r="F2853" t="str">
            <v/>
          </cell>
          <cell r="H2853" t="str">
            <v/>
          </cell>
          <cell r="I2853" t="str">
            <v/>
          </cell>
          <cell r="J2853" t="str">
            <v/>
          </cell>
          <cell r="L2853">
            <v>0</v>
          </cell>
          <cell r="N2853">
            <v>0</v>
          </cell>
          <cell r="P2853" t="str">
            <v/>
          </cell>
          <cell r="Q2853" t="str">
            <v/>
          </cell>
          <cell r="R2853" t="str">
            <v/>
          </cell>
        </row>
        <row r="2854">
          <cell r="D2854" t="str">
            <v/>
          </cell>
          <cell r="F2854" t="str">
            <v/>
          </cell>
          <cell r="H2854" t="str">
            <v/>
          </cell>
          <cell r="I2854" t="str">
            <v/>
          </cell>
          <cell r="J2854" t="str">
            <v/>
          </cell>
          <cell r="L2854">
            <v>0</v>
          </cell>
          <cell r="N2854">
            <v>0</v>
          </cell>
          <cell r="P2854" t="str">
            <v/>
          </cell>
          <cell r="Q2854" t="str">
            <v/>
          </cell>
          <cell r="R2854" t="str">
            <v/>
          </cell>
        </row>
        <row r="2855">
          <cell r="D2855" t="str">
            <v/>
          </cell>
          <cell r="F2855" t="str">
            <v/>
          </cell>
          <cell r="H2855" t="str">
            <v/>
          </cell>
          <cell r="I2855" t="str">
            <v/>
          </cell>
          <cell r="J2855" t="str">
            <v/>
          </cell>
          <cell r="L2855">
            <v>0</v>
          </cell>
          <cell r="N2855">
            <v>0</v>
          </cell>
          <cell r="P2855" t="str">
            <v/>
          </cell>
          <cell r="Q2855" t="str">
            <v/>
          </cell>
          <cell r="R2855" t="str">
            <v/>
          </cell>
        </row>
        <row r="2856">
          <cell r="D2856" t="str">
            <v/>
          </cell>
          <cell r="F2856" t="str">
            <v/>
          </cell>
          <cell r="H2856" t="str">
            <v/>
          </cell>
          <cell r="I2856" t="str">
            <v/>
          </cell>
          <cell r="J2856" t="str">
            <v/>
          </cell>
          <cell r="L2856">
            <v>0</v>
          </cell>
          <cell r="N2856">
            <v>0</v>
          </cell>
          <cell r="P2856" t="str">
            <v/>
          </cell>
          <cell r="Q2856" t="str">
            <v/>
          </cell>
          <cell r="R2856" t="str">
            <v/>
          </cell>
        </row>
        <row r="2857">
          <cell r="D2857" t="str">
            <v/>
          </cell>
          <cell r="F2857" t="str">
            <v/>
          </cell>
          <cell r="H2857" t="str">
            <v/>
          </cell>
          <cell r="I2857" t="str">
            <v/>
          </cell>
          <cell r="J2857" t="str">
            <v/>
          </cell>
          <cell r="L2857">
            <v>0</v>
          </cell>
          <cell r="N2857">
            <v>0</v>
          </cell>
          <cell r="P2857" t="str">
            <v/>
          </cell>
          <cell r="Q2857" t="str">
            <v/>
          </cell>
          <cell r="R2857" t="str">
            <v/>
          </cell>
        </row>
        <row r="2858">
          <cell r="D2858" t="str">
            <v/>
          </cell>
          <cell r="F2858" t="str">
            <v/>
          </cell>
          <cell r="H2858" t="str">
            <v/>
          </cell>
          <cell r="I2858" t="str">
            <v/>
          </cell>
          <cell r="J2858" t="str">
            <v/>
          </cell>
          <cell r="L2858">
            <v>0</v>
          </cell>
          <cell r="N2858">
            <v>0</v>
          </cell>
          <cell r="P2858" t="str">
            <v/>
          </cell>
          <cell r="Q2858" t="str">
            <v/>
          </cell>
          <cell r="R2858" t="str">
            <v/>
          </cell>
        </row>
        <row r="2859">
          <cell r="D2859" t="str">
            <v/>
          </cell>
          <cell r="F2859" t="str">
            <v/>
          </cell>
          <cell r="H2859" t="str">
            <v/>
          </cell>
          <cell r="I2859" t="str">
            <v/>
          </cell>
          <cell r="J2859" t="str">
            <v/>
          </cell>
          <cell r="L2859">
            <v>0</v>
          </cell>
          <cell r="N2859">
            <v>0</v>
          </cell>
          <cell r="P2859" t="str">
            <v/>
          </cell>
          <cell r="Q2859" t="str">
            <v/>
          </cell>
          <cell r="R2859" t="str">
            <v/>
          </cell>
        </row>
        <row r="2860">
          <cell r="D2860" t="str">
            <v/>
          </cell>
          <cell r="F2860" t="str">
            <v/>
          </cell>
          <cell r="H2860" t="str">
            <v/>
          </cell>
          <cell r="I2860" t="str">
            <v/>
          </cell>
          <cell r="J2860" t="str">
            <v/>
          </cell>
          <cell r="L2860">
            <v>0</v>
          </cell>
          <cell r="N2860">
            <v>0</v>
          </cell>
          <cell r="P2860" t="str">
            <v/>
          </cell>
          <cell r="Q2860" t="str">
            <v/>
          </cell>
          <cell r="R2860" t="str">
            <v/>
          </cell>
        </row>
        <row r="2861">
          <cell r="D2861" t="str">
            <v/>
          </cell>
          <cell r="F2861" t="str">
            <v/>
          </cell>
          <cell r="H2861" t="str">
            <v/>
          </cell>
          <cell r="I2861" t="str">
            <v/>
          </cell>
          <cell r="J2861" t="str">
            <v/>
          </cell>
          <cell r="L2861">
            <v>0</v>
          </cell>
          <cell r="N2861">
            <v>0</v>
          </cell>
          <cell r="P2861" t="str">
            <v/>
          </cell>
          <cell r="Q2861" t="str">
            <v/>
          </cell>
          <cell r="R2861" t="str">
            <v/>
          </cell>
        </row>
        <row r="2862">
          <cell r="D2862" t="str">
            <v/>
          </cell>
          <cell r="F2862" t="str">
            <v/>
          </cell>
          <cell r="H2862" t="str">
            <v/>
          </cell>
          <cell r="I2862" t="str">
            <v/>
          </cell>
          <cell r="J2862" t="str">
            <v/>
          </cell>
          <cell r="L2862">
            <v>0</v>
          </cell>
          <cell r="N2862">
            <v>0</v>
          </cell>
          <cell r="P2862" t="str">
            <v/>
          </cell>
          <cell r="Q2862" t="str">
            <v/>
          </cell>
          <cell r="R2862" t="str">
            <v/>
          </cell>
        </row>
        <row r="2863">
          <cell r="D2863" t="str">
            <v/>
          </cell>
          <cell r="F2863" t="str">
            <v/>
          </cell>
          <cell r="H2863" t="str">
            <v/>
          </cell>
          <cell r="I2863" t="str">
            <v/>
          </cell>
          <cell r="J2863" t="str">
            <v/>
          </cell>
          <cell r="L2863">
            <v>0</v>
          </cell>
          <cell r="N2863">
            <v>0</v>
          </cell>
          <cell r="P2863" t="str">
            <v/>
          </cell>
          <cell r="Q2863" t="str">
            <v/>
          </cell>
          <cell r="R2863" t="str">
            <v/>
          </cell>
        </row>
        <row r="2864">
          <cell r="D2864" t="str">
            <v/>
          </cell>
          <cell r="F2864" t="str">
            <v/>
          </cell>
          <cell r="H2864" t="str">
            <v/>
          </cell>
          <cell r="I2864" t="str">
            <v/>
          </cell>
          <cell r="J2864" t="str">
            <v/>
          </cell>
          <cell r="L2864">
            <v>0</v>
          </cell>
          <cell r="N2864">
            <v>0</v>
          </cell>
          <cell r="P2864" t="str">
            <v/>
          </cell>
          <cell r="Q2864" t="str">
            <v/>
          </cell>
          <cell r="R2864" t="str">
            <v/>
          </cell>
        </row>
        <row r="2865">
          <cell r="D2865" t="str">
            <v/>
          </cell>
          <cell r="F2865" t="str">
            <v/>
          </cell>
          <cell r="H2865" t="str">
            <v/>
          </cell>
          <cell r="I2865" t="str">
            <v/>
          </cell>
          <cell r="J2865" t="str">
            <v/>
          </cell>
          <cell r="L2865">
            <v>0</v>
          </cell>
          <cell r="N2865">
            <v>0</v>
          </cell>
          <cell r="P2865" t="str">
            <v/>
          </cell>
          <cell r="Q2865" t="str">
            <v/>
          </cell>
          <cell r="R2865" t="str">
            <v/>
          </cell>
        </row>
        <row r="2866">
          <cell r="D2866" t="str">
            <v/>
          </cell>
          <cell r="F2866" t="str">
            <v/>
          </cell>
          <cell r="H2866" t="str">
            <v/>
          </cell>
          <cell r="I2866" t="str">
            <v/>
          </cell>
          <cell r="J2866" t="str">
            <v/>
          </cell>
          <cell r="L2866">
            <v>0</v>
          </cell>
          <cell r="N2866">
            <v>0</v>
          </cell>
          <cell r="P2866" t="str">
            <v/>
          </cell>
          <cell r="Q2866" t="str">
            <v/>
          </cell>
          <cell r="R2866" t="str">
            <v/>
          </cell>
        </row>
        <row r="2867">
          <cell r="D2867" t="str">
            <v/>
          </cell>
          <cell r="F2867" t="str">
            <v/>
          </cell>
          <cell r="H2867" t="str">
            <v/>
          </cell>
          <cell r="I2867" t="str">
            <v/>
          </cell>
          <cell r="J2867" t="str">
            <v/>
          </cell>
          <cell r="L2867">
            <v>0</v>
          </cell>
          <cell r="N2867">
            <v>0</v>
          </cell>
          <cell r="P2867" t="str">
            <v/>
          </cell>
          <cell r="Q2867" t="str">
            <v/>
          </cell>
          <cell r="R2867" t="str">
            <v/>
          </cell>
        </row>
        <row r="2868">
          <cell r="D2868" t="str">
            <v/>
          </cell>
          <cell r="F2868" t="str">
            <v/>
          </cell>
          <cell r="H2868" t="str">
            <v/>
          </cell>
          <cell r="I2868" t="str">
            <v/>
          </cell>
          <cell r="J2868" t="str">
            <v/>
          </cell>
          <cell r="L2868">
            <v>0</v>
          </cell>
          <cell r="N2868">
            <v>0</v>
          </cell>
          <cell r="P2868" t="str">
            <v/>
          </cell>
          <cell r="Q2868" t="str">
            <v/>
          </cell>
          <cell r="R2868" t="str">
            <v/>
          </cell>
        </row>
        <row r="2869">
          <cell r="D2869" t="str">
            <v/>
          </cell>
          <cell r="F2869" t="str">
            <v/>
          </cell>
          <cell r="H2869" t="str">
            <v/>
          </cell>
          <cell r="I2869" t="str">
            <v/>
          </cell>
          <cell r="J2869" t="str">
            <v/>
          </cell>
          <cell r="L2869">
            <v>0</v>
          </cell>
          <cell r="N2869">
            <v>0</v>
          </cell>
          <cell r="P2869" t="str">
            <v/>
          </cell>
          <cell r="Q2869" t="str">
            <v/>
          </cell>
          <cell r="R2869" t="str">
            <v/>
          </cell>
        </row>
        <row r="2870">
          <cell r="D2870" t="str">
            <v/>
          </cell>
          <cell r="F2870" t="str">
            <v/>
          </cell>
          <cell r="H2870" t="str">
            <v/>
          </cell>
          <cell r="I2870" t="str">
            <v/>
          </cell>
          <cell r="J2870" t="str">
            <v/>
          </cell>
          <cell r="L2870">
            <v>0</v>
          </cell>
          <cell r="N2870">
            <v>0</v>
          </cell>
          <cell r="P2870" t="str">
            <v/>
          </cell>
          <cell r="Q2870" t="str">
            <v/>
          </cell>
          <cell r="R2870" t="str">
            <v/>
          </cell>
        </row>
        <row r="2871">
          <cell r="D2871" t="str">
            <v/>
          </cell>
          <cell r="F2871" t="str">
            <v/>
          </cell>
          <cell r="H2871" t="str">
            <v/>
          </cell>
          <cell r="I2871" t="str">
            <v/>
          </cell>
          <cell r="J2871" t="str">
            <v/>
          </cell>
          <cell r="L2871">
            <v>0</v>
          </cell>
          <cell r="N2871">
            <v>0</v>
          </cell>
          <cell r="P2871" t="str">
            <v/>
          </cell>
          <cell r="Q2871" t="str">
            <v/>
          </cell>
          <cell r="R2871" t="str">
            <v/>
          </cell>
        </row>
        <row r="2872">
          <cell r="D2872" t="str">
            <v/>
          </cell>
          <cell r="F2872" t="str">
            <v/>
          </cell>
          <cell r="H2872" t="str">
            <v/>
          </cell>
          <cell r="I2872" t="str">
            <v/>
          </cell>
          <cell r="J2872" t="str">
            <v/>
          </cell>
          <cell r="L2872">
            <v>0</v>
          </cell>
          <cell r="N2872">
            <v>0</v>
          </cell>
          <cell r="P2872" t="str">
            <v/>
          </cell>
          <cell r="Q2872" t="str">
            <v/>
          </cell>
          <cell r="R2872" t="str">
            <v/>
          </cell>
        </row>
        <row r="2873">
          <cell r="D2873" t="str">
            <v/>
          </cell>
          <cell r="F2873" t="str">
            <v/>
          </cell>
          <cell r="H2873" t="str">
            <v/>
          </cell>
          <cell r="I2873" t="str">
            <v/>
          </cell>
          <cell r="J2873" t="str">
            <v/>
          </cell>
          <cell r="L2873">
            <v>0</v>
          </cell>
          <cell r="N2873">
            <v>0</v>
          </cell>
          <cell r="P2873" t="str">
            <v/>
          </cell>
          <cell r="Q2873" t="str">
            <v/>
          </cell>
          <cell r="R2873" t="str">
            <v/>
          </cell>
        </row>
        <row r="2874">
          <cell r="D2874" t="str">
            <v/>
          </cell>
          <cell r="F2874" t="str">
            <v/>
          </cell>
          <cell r="H2874" t="str">
            <v/>
          </cell>
          <cell r="I2874" t="str">
            <v/>
          </cell>
          <cell r="J2874" t="str">
            <v/>
          </cell>
          <cell r="L2874">
            <v>0</v>
          </cell>
          <cell r="N2874">
            <v>0</v>
          </cell>
          <cell r="P2874" t="str">
            <v/>
          </cell>
          <cell r="Q2874" t="str">
            <v/>
          </cell>
          <cell r="R2874" t="str">
            <v/>
          </cell>
        </row>
        <row r="2875">
          <cell r="D2875" t="str">
            <v/>
          </cell>
          <cell r="F2875" t="str">
            <v/>
          </cell>
          <cell r="H2875" t="str">
            <v/>
          </cell>
          <cell r="I2875" t="str">
            <v/>
          </cell>
          <cell r="J2875" t="str">
            <v/>
          </cell>
          <cell r="L2875">
            <v>0</v>
          </cell>
          <cell r="N2875">
            <v>0</v>
          </cell>
          <cell r="P2875" t="str">
            <v/>
          </cell>
          <cell r="Q2875" t="str">
            <v/>
          </cell>
          <cell r="R2875" t="str">
            <v/>
          </cell>
        </row>
        <row r="2876">
          <cell r="D2876" t="str">
            <v/>
          </cell>
          <cell r="F2876" t="str">
            <v/>
          </cell>
          <cell r="H2876" t="str">
            <v/>
          </cell>
          <cell r="I2876" t="str">
            <v/>
          </cell>
          <cell r="J2876" t="str">
            <v/>
          </cell>
          <cell r="L2876">
            <v>0</v>
          </cell>
          <cell r="N2876">
            <v>0</v>
          </cell>
          <cell r="P2876" t="str">
            <v/>
          </cell>
          <cell r="Q2876" t="str">
            <v/>
          </cell>
          <cell r="R2876" t="str">
            <v/>
          </cell>
        </row>
        <row r="2877">
          <cell r="D2877" t="str">
            <v/>
          </cell>
          <cell r="F2877" t="str">
            <v/>
          </cell>
          <cell r="H2877" t="str">
            <v/>
          </cell>
          <cell r="I2877" t="str">
            <v/>
          </cell>
          <cell r="J2877" t="str">
            <v/>
          </cell>
          <cell r="L2877">
            <v>0</v>
          </cell>
          <cell r="N2877">
            <v>0</v>
          </cell>
          <cell r="P2877" t="str">
            <v/>
          </cell>
          <cell r="Q2877" t="str">
            <v/>
          </cell>
          <cell r="R2877" t="str">
            <v/>
          </cell>
        </row>
        <row r="2878">
          <cell r="D2878" t="str">
            <v/>
          </cell>
          <cell r="F2878" t="str">
            <v/>
          </cell>
          <cell r="H2878" t="str">
            <v/>
          </cell>
          <cell r="I2878" t="str">
            <v/>
          </cell>
          <cell r="J2878" t="str">
            <v/>
          </cell>
          <cell r="L2878">
            <v>0</v>
          </cell>
          <cell r="N2878">
            <v>0</v>
          </cell>
          <cell r="P2878" t="str">
            <v/>
          </cell>
          <cell r="Q2878" t="str">
            <v/>
          </cell>
          <cell r="R2878" t="str">
            <v/>
          </cell>
        </row>
        <row r="2879">
          <cell r="D2879" t="str">
            <v/>
          </cell>
          <cell r="F2879" t="str">
            <v/>
          </cell>
          <cell r="H2879" t="str">
            <v/>
          </cell>
          <cell r="I2879" t="str">
            <v/>
          </cell>
          <cell r="J2879" t="str">
            <v/>
          </cell>
          <cell r="L2879">
            <v>0</v>
          </cell>
          <cell r="N2879">
            <v>0</v>
          </cell>
          <cell r="P2879" t="str">
            <v/>
          </cell>
          <cell r="Q2879" t="str">
            <v/>
          </cell>
          <cell r="R2879" t="str">
            <v/>
          </cell>
        </row>
        <row r="2880">
          <cell r="D2880" t="str">
            <v/>
          </cell>
          <cell r="F2880" t="str">
            <v/>
          </cell>
          <cell r="H2880" t="str">
            <v/>
          </cell>
          <cell r="I2880" t="str">
            <v/>
          </cell>
          <cell r="J2880" t="str">
            <v/>
          </cell>
          <cell r="L2880">
            <v>0</v>
          </cell>
          <cell r="N2880">
            <v>0</v>
          </cell>
          <cell r="P2880" t="str">
            <v/>
          </cell>
          <cell r="Q2880" t="str">
            <v/>
          </cell>
          <cell r="R2880" t="str">
            <v/>
          </cell>
        </row>
        <row r="2881">
          <cell r="D2881" t="str">
            <v/>
          </cell>
          <cell r="F2881" t="str">
            <v/>
          </cell>
          <cell r="H2881" t="str">
            <v/>
          </cell>
          <cell r="I2881" t="str">
            <v/>
          </cell>
          <cell r="J2881" t="str">
            <v/>
          </cell>
          <cell r="L2881">
            <v>0</v>
          </cell>
          <cell r="N2881">
            <v>0</v>
          </cell>
          <cell r="P2881" t="str">
            <v/>
          </cell>
          <cell r="Q2881" t="str">
            <v/>
          </cell>
          <cell r="R2881" t="str">
            <v/>
          </cell>
        </row>
        <row r="2882">
          <cell r="D2882" t="str">
            <v/>
          </cell>
          <cell r="F2882" t="str">
            <v/>
          </cell>
          <cell r="H2882" t="str">
            <v/>
          </cell>
          <cell r="I2882" t="str">
            <v/>
          </cell>
          <cell r="J2882" t="str">
            <v/>
          </cell>
          <cell r="L2882">
            <v>0</v>
          </cell>
          <cell r="N2882">
            <v>0</v>
          </cell>
          <cell r="P2882" t="str">
            <v/>
          </cell>
          <cell r="Q2882" t="str">
            <v/>
          </cell>
          <cell r="R2882" t="str">
            <v/>
          </cell>
        </row>
        <row r="2883">
          <cell r="D2883" t="str">
            <v/>
          </cell>
          <cell r="F2883" t="str">
            <v/>
          </cell>
          <cell r="H2883" t="str">
            <v/>
          </cell>
          <cell r="I2883" t="str">
            <v/>
          </cell>
          <cell r="J2883" t="str">
            <v/>
          </cell>
          <cell r="L2883">
            <v>0</v>
          </cell>
          <cell r="N2883">
            <v>0</v>
          </cell>
          <cell r="P2883" t="str">
            <v/>
          </cell>
          <cell r="Q2883" t="str">
            <v/>
          </cell>
          <cell r="R2883" t="str">
            <v/>
          </cell>
        </row>
        <row r="2884">
          <cell r="D2884" t="str">
            <v/>
          </cell>
          <cell r="F2884" t="str">
            <v/>
          </cell>
          <cell r="H2884" t="str">
            <v/>
          </cell>
          <cell r="I2884" t="str">
            <v/>
          </cell>
          <cell r="J2884" t="str">
            <v/>
          </cell>
          <cell r="L2884">
            <v>0</v>
          </cell>
          <cell r="N2884">
            <v>0</v>
          </cell>
          <cell r="P2884" t="str">
            <v/>
          </cell>
          <cell r="Q2884" t="str">
            <v/>
          </cell>
          <cell r="R2884" t="str">
            <v/>
          </cell>
        </row>
        <row r="2885">
          <cell r="D2885" t="str">
            <v/>
          </cell>
          <cell r="F2885" t="str">
            <v/>
          </cell>
          <cell r="H2885" t="str">
            <v/>
          </cell>
          <cell r="I2885" t="str">
            <v/>
          </cell>
          <cell r="J2885" t="str">
            <v/>
          </cell>
          <cell r="L2885">
            <v>0</v>
          </cell>
          <cell r="N2885">
            <v>0</v>
          </cell>
          <cell r="P2885" t="str">
            <v/>
          </cell>
          <cell r="Q2885" t="str">
            <v/>
          </cell>
          <cell r="R2885" t="str">
            <v/>
          </cell>
        </row>
        <row r="2886">
          <cell r="D2886" t="str">
            <v/>
          </cell>
          <cell r="F2886" t="str">
            <v/>
          </cell>
          <cell r="H2886" t="str">
            <v/>
          </cell>
          <cell r="I2886" t="str">
            <v/>
          </cell>
          <cell r="J2886" t="str">
            <v/>
          </cell>
          <cell r="L2886">
            <v>0</v>
          </cell>
          <cell r="N2886">
            <v>0</v>
          </cell>
          <cell r="P2886" t="str">
            <v/>
          </cell>
          <cell r="Q2886" t="str">
            <v/>
          </cell>
          <cell r="R2886" t="str">
            <v/>
          </cell>
        </row>
        <row r="2887">
          <cell r="D2887" t="str">
            <v/>
          </cell>
          <cell r="F2887" t="str">
            <v/>
          </cell>
          <cell r="H2887" t="str">
            <v/>
          </cell>
          <cell r="I2887" t="str">
            <v/>
          </cell>
          <cell r="J2887" t="str">
            <v/>
          </cell>
          <cell r="L2887">
            <v>0</v>
          </cell>
          <cell r="N2887">
            <v>0</v>
          </cell>
          <cell r="P2887" t="str">
            <v/>
          </cell>
          <cell r="Q2887" t="str">
            <v/>
          </cell>
          <cell r="R2887" t="str">
            <v/>
          </cell>
        </row>
        <row r="2888">
          <cell r="D2888" t="str">
            <v/>
          </cell>
          <cell r="F2888" t="str">
            <v/>
          </cell>
          <cell r="H2888" t="str">
            <v/>
          </cell>
          <cell r="I2888" t="str">
            <v/>
          </cell>
          <cell r="J2888" t="str">
            <v/>
          </cell>
          <cell r="L2888">
            <v>0</v>
          </cell>
          <cell r="N2888">
            <v>0</v>
          </cell>
          <cell r="P2888" t="str">
            <v/>
          </cell>
          <cell r="Q2888" t="str">
            <v/>
          </cell>
          <cell r="R2888" t="str">
            <v/>
          </cell>
        </row>
        <row r="2889">
          <cell r="D2889" t="str">
            <v/>
          </cell>
          <cell r="F2889" t="str">
            <v/>
          </cell>
          <cell r="H2889" t="str">
            <v/>
          </cell>
          <cell r="I2889" t="str">
            <v/>
          </cell>
          <cell r="J2889" t="str">
            <v/>
          </cell>
          <cell r="L2889">
            <v>0</v>
          </cell>
          <cell r="N2889">
            <v>0</v>
          </cell>
          <cell r="P2889" t="str">
            <v/>
          </cell>
          <cell r="Q2889" t="str">
            <v/>
          </cell>
          <cell r="R2889" t="str">
            <v/>
          </cell>
        </row>
        <row r="2890">
          <cell r="D2890" t="str">
            <v/>
          </cell>
          <cell r="F2890" t="str">
            <v/>
          </cell>
          <cell r="H2890" t="str">
            <v/>
          </cell>
          <cell r="I2890" t="str">
            <v/>
          </cell>
          <cell r="J2890" t="str">
            <v/>
          </cell>
          <cell r="L2890">
            <v>0</v>
          </cell>
          <cell r="N2890">
            <v>0</v>
          </cell>
          <cell r="P2890" t="str">
            <v/>
          </cell>
          <cell r="Q2890" t="str">
            <v/>
          </cell>
          <cell r="R2890" t="str">
            <v/>
          </cell>
        </row>
        <row r="2891">
          <cell r="D2891" t="str">
            <v/>
          </cell>
          <cell r="F2891" t="str">
            <v/>
          </cell>
          <cell r="H2891" t="str">
            <v/>
          </cell>
          <cell r="I2891" t="str">
            <v/>
          </cell>
          <cell r="J2891" t="str">
            <v/>
          </cell>
          <cell r="L2891">
            <v>0</v>
          </cell>
          <cell r="N2891">
            <v>0</v>
          </cell>
          <cell r="P2891" t="str">
            <v/>
          </cell>
          <cell r="Q2891" t="str">
            <v/>
          </cell>
          <cell r="R2891" t="str">
            <v/>
          </cell>
        </row>
        <row r="2892">
          <cell r="D2892" t="str">
            <v/>
          </cell>
          <cell r="F2892" t="str">
            <v/>
          </cell>
          <cell r="H2892" t="str">
            <v/>
          </cell>
          <cell r="I2892" t="str">
            <v/>
          </cell>
          <cell r="J2892" t="str">
            <v/>
          </cell>
          <cell r="L2892">
            <v>0</v>
          </cell>
          <cell r="N2892">
            <v>0</v>
          </cell>
          <cell r="P2892" t="str">
            <v/>
          </cell>
          <cell r="Q2892" t="str">
            <v/>
          </cell>
          <cell r="R2892" t="str">
            <v/>
          </cell>
        </row>
        <row r="2893">
          <cell r="D2893" t="str">
            <v/>
          </cell>
          <cell r="F2893" t="str">
            <v/>
          </cell>
          <cell r="H2893" t="str">
            <v/>
          </cell>
          <cell r="I2893" t="str">
            <v/>
          </cell>
          <cell r="J2893" t="str">
            <v/>
          </cell>
          <cell r="L2893">
            <v>0</v>
          </cell>
          <cell r="N2893">
            <v>0</v>
          </cell>
          <cell r="P2893" t="str">
            <v/>
          </cell>
          <cell r="Q2893" t="str">
            <v/>
          </cell>
          <cell r="R2893" t="str">
            <v/>
          </cell>
        </row>
        <row r="2894">
          <cell r="D2894" t="str">
            <v/>
          </cell>
          <cell r="F2894" t="str">
            <v/>
          </cell>
          <cell r="H2894" t="str">
            <v/>
          </cell>
          <cell r="I2894" t="str">
            <v/>
          </cell>
          <cell r="J2894" t="str">
            <v/>
          </cell>
          <cell r="L2894">
            <v>0</v>
          </cell>
          <cell r="N2894">
            <v>0</v>
          </cell>
          <cell r="P2894" t="str">
            <v/>
          </cell>
          <cell r="Q2894" t="str">
            <v/>
          </cell>
          <cell r="R2894" t="str">
            <v/>
          </cell>
        </row>
        <row r="2895">
          <cell r="D2895" t="str">
            <v/>
          </cell>
          <cell r="F2895" t="str">
            <v/>
          </cell>
          <cell r="H2895" t="str">
            <v/>
          </cell>
          <cell r="I2895" t="str">
            <v/>
          </cell>
          <cell r="J2895" t="str">
            <v/>
          </cell>
          <cell r="L2895">
            <v>0</v>
          </cell>
          <cell r="N2895">
            <v>0</v>
          </cell>
          <cell r="P2895" t="str">
            <v/>
          </cell>
          <cell r="Q2895" t="str">
            <v/>
          </cell>
          <cell r="R2895" t="str">
            <v/>
          </cell>
        </row>
        <row r="2896">
          <cell r="D2896" t="str">
            <v/>
          </cell>
          <cell r="F2896" t="str">
            <v/>
          </cell>
          <cell r="H2896" t="str">
            <v/>
          </cell>
          <cell r="I2896" t="str">
            <v/>
          </cell>
          <cell r="J2896" t="str">
            <v/>
          </cell>
          <cell r="L2896">
            <v>0</v>
          </cell>
          <cell r="N2896">
            <v>0</v>
          </cell>
          <cell r="P2896" t="str">
            <v/>
          </cell>
          <cell r="Q2896" t="str">
            <v/>
          </cell>
          <cell r="R2896" t="str">
            <v/>
          </cell>
        </row>
        <row r="2897">
          <cell r="D2897" t="str">
            <v/>
          </cell>
          <cell r="F2897" t="str">
            <v/>
          </cell>
          <cell r="H2897" t="str">
            <v/>
          </cell>
          <cell r="I2897" t="str">
            <v/>
          </cell>
          <cell r="J2897" t="str">
            <v/>
          </cell>
          <cell r="L2897">
            <v>0</v>
          </cell>
          <cell r="N2897">
            <v>0</v>
          </cell>
          <cell r="P2897" t="str">
            <v/>
          </cell>
          <cell r="Q2897" t="str">
            <v/>
          </cell>
          <cell r="R2897" t="str">
            <v/>
          </cell>
        </row>
        <row r="2898">
          <cell r="D2898" t="str">
            <v/>
          </cell>
          <cell r="F2898" t="str">
            <v/>
          </cell>
          <cell r="H2898" t="str">
            <v/>
          </cell>
          <cell r="I2898" t="str">
            <v/>
          </cell>
          <cell r="J2898" t="str">
            <v/>
          </cell>
          <cell r="L2898">
            <v>0</v>
          </cell>
          <cell r="N2898">
            <v>0</v>
          </cell>
          <cell r="P2898" t="str">
            <v/>
          </cell>
          <cell r="Q2898" t="str">
            <v/>
          </cell>
          <cell r="R2898" t="str">
            <v/>
          </cell>
        </row>
        <row r="2899">
          <cell r="D2899" t="str">
            <v/>
          </cell>
          <cell r="F2899" t="str">
            <v/>
          </cell>
          <cell r="H2899" t="str">
            <v/>
          </cell>
          <cell r="I2899" t="str">
            <v/>
          </cell>
          <cell r="J2899" t="str">
            <v/>
          </cell>
          <cell r="L2899">
            <v>0</v>
          </cell>
          <cell r="N2899">
            <v>0</v>
          </cell>
          <cell r="P2899" t="str">
            <v/>
          </cell>
          <cell r="Q2899" t="str">
            <v/>
          </cell>
          <cell r="R2899" t="str">
            <v/>
          </cell>
        </row>
        <row r="2900">
          <cell r="D2900" t="str">
            <v/>
          </cell>
          <cell r="F2900" t="str">
            <v/>
          </cell>
          <cell r="H2900" t="str">
            <v/>
          </cell>
          <cell r="I2900" t="str">
            <v/>
          </cell>
          <cell r="J2900" t="str">
            <v/>
          </cell>
          <cell r="L2900">
            <v>0</v>
          </cell>
          <cell r="N2900">
            <v>0</v>
          </cell>
          <cell r="P2900" t="str">
            <v/>
          </cell>
          <cell r="Q2900" t="str">
            <v/>
          </cell>
          <cell r="R2900" t="str">
            <v/>
          </cell>
        </row>
        <row r="2901">
          <cell r="D2901" t="str">
            <v/>
          </cell>
          <cell r="F2901" t="str">
            <v/>
          </cell>
          <cell r="H2901" t="str">
            <v/>
          </cell>
          <cell r="I2901" t="str">
            <v/>
          </cell>
          <cell r="J2901" t="str">
            <v/>
          </cell>
          <cell r="L2901">
            <v>0</v>
          </cell>
          <cell r="N2901">
            <v>0</v>
          </cell>
          <cell r="P2901" t="str">
            <v/>
          </cell>
          <cell r="Q2901" t="str">
            <v/>
          </cell>
          <cell r="R2901" t="str">
            <v/>
          </cell>
        </row>
        <row r="2902">
          <cell r="D2902" t="str">
            <v/>
          </cell>
          <cell r="F2902" t="str">
            <v/>
          </cell>
          <cell r="H2902" t="str">
            <v/>
          </cell>
          <cell r="I2902" t="str">
            <v/>
          </cell>
          <cell r="J2902" t="str">
            <v/>
          </cell>
          <cell r="L2902">
            <v>0</v>
          </cell>
          <cell r="N2902">
            <v>0</v>
          </cell>
          <cell r="P2902" t="str">
            <v/>
          </cell>
          <cell r="Q2902" t="str">
            <v/>
          </cell>
          <cell r="R2902" t="str">
            <v/>
          </cell>
        </row>
        <row r="2903">
          <cell r="D2903" t="str">
            <v/>
          </cell>
          <cell r="F2903" t="str">
            <v/>
          </cell>
          <cell r="H2903" t="str">
            <v/>
          </cell>
          <cell r="I2903" t="str">
            <v/>
          </cell>
          <cell r="J2903" t="str">
            <v/>
          </cell>
          <cell r="L2903">
            <v>0</v>
          </cell>
          <cell r="N2903">
            <v>0</v>
          </cell>
          <cell r="P2903" t="str">
            <v/>
          </cell>
          <cell r="Q2903" t="str">
            <v/>
          </cell>
          <cell r="R2903" t="str">
            <v/>
          </cell>
        </row>
        <row r="2904">
          <cell r="D2904" t="str">
            <v/>
          </cell>
          <cell r="F2904" t="str">
            <v/>
          </cell>
          <cell r="H2904" t="str">
            <v/>
          </cell>
          <cell r="I2904" t="str">
            <v/>
          </cell>
          <cell r="J2904" t="str">
            <v/>
          </cell>
          <cell r="L2904">
            <v>0</v>
          </cell>
          <cell r="N2904">
            <v>0</v>
          </cell>
          <cell r="P2904" t="str">
            <v/>
          </cell>
          <cell r="Q2904" t="str">
            <v/>
          </cell>
          <cell r="R2904" t="str">
            <v/>
          </cell>
        </row>
        <row r="2905">
          <cell r="D2905" t="str">
            <v/>
          </cell>
          <cell r="F2905" t="str">
            <v/>
          </cell>
          <cell r="H2905" t="str">
            <v/>
          </cell>
          <cell r="I2905" t="str">
            <v/>
          </cell>
          <cell r="J2905" t="str">
            <v/>
          </cell>
          <cell r="L2905">
            <v>0</v>
          </cell>
          <cell r="N2905">
            <v>0</v>
          </cell>
          <cell r="P2905" t="str">
            <v/>
          </cell>
          <cell r="Q2905" t="str">
            <v/>
          </cell>
          <cell r="R2905" t="str">
            <v/>
          </cell>
        </row>
        <row r="2906">
          <cell r="D2906" t="str">
            <v/>
          </cell>
          <cell r="F2906" t="str">
            <v/>
          </cell>
          <cell r="H2906" t="str">
            <v/>
          </cell>
          <cell r="I2906" t="str">
            <v/>
          </cell>
          <cell r="J2906" t="str">
            <v/>
          </cell>
          <cell r="L2906">
            <v>0</v>
          </cell>
          <cell r="N2906">
            <v>0</v>
          </cell>
          <cell r="P2906" t="str">
            <v/>
          </cell>
          <cell r="Q2906" t="str">
            <v/>
          </cell>
          <cell r="R2906" t="str">
            <v/>
          </cell>
        </row>
        <row r="2907">
          <cell r="D2907" t="str">
            <v/>
          </cell>
          <cell r="F2907" t="str">
            <v/>
          </cell>
          <cell r="H2907" t="str">
            <v/>
          </cell>
          <cell r="I2907" t="str">
            <v/>
          </cell>
          <cell r="J2907" t="str">
            <v/>
          </cell>
          <cell r="L2907">
            <v>0</v>
          </cell>
          <cell r="N2907">
            <v>0</v>
          </cell>
          <cell r="P2907" t="str">
            <v/>
          </cell>
          <cell r="Q2907" t="str">
            <v/>
          </cell>
          <cell r="R2907" t="str">
            <v/>
          </cell>
        </row>
        <row r="2908">
          <cell r="D2908" t="str">
            <v/>
          </cell>
          <cell r="F2908" t="str">
            <v/>
          </cell>
          <cell r="H2908" t="str">
            <v/>
          </cell>
          <cell r="I2908" t="str">
            <v/>
          </cell>
          <cell r="J2908" t="str">
            <v/>
          </cell>
          <cell r="L2908">
            <v>0</v>
          </cell>
          <cell r="N2908">
            <v>0</v>
          </cell>
          <cell r="P2908" t="str">
            <v/>
          </cell>
          <cell r="Q2908" t="str">
            <v/>
          </cell>
          <cell r="R2908" t="str">
            <v/>
          </cell>
        </row>
        <row r="2909">
          <cell r="D2909" t="str">
            <v/>
          </cell>
          <cell r="F2909" t="str">
            <v/>
          </cell>
          <cell r="H2909" t="str">
            <v/>
          </cell>
          <cell r="I2909" t="str">
            <v/>
          </cell>
          <cell r="J2909" t="str">
            <v/>
          </cell>
          <cell r="L2909">
            <v>0</v>
          </cell>
          <cell r="N2909">
            <v>0</v>
          </cell>
          <cell r="P2909" t="str">
            <v/>
          </cell>
          <cell r="Q2909" t="str">
            <v/>
          </cell>
          <cell r="R2909" t="str">
            <v/>
          </cell>
        </row>
        <row r="2910">
          <cell r="D2910" t="str">
            <v/>
          </cell>
          <cell r="F2910" t="str">
            <v/>
          </cell>
          <cell r="H2910" t="str">
            <v/>
          </cell>
          <cell r="I2910" t="str">
            <v/>
          </cell>
          <cell r="J2910" t="str">
            <v/>
          </cell>
          <cell r="L2910">
            <v>0</v>
          </cell>
          <cell r="N2910">
            <v>0</v>
          </cell>
          <cell r="P2910" t="str">
            <v/>
          </cell>
          <cell r="Q2910" t="str">
            <v/>
          </cell>
          <cell r="R2910" t="str">
            <v/>
          </cell>
        </row>
        <row r="2911">
          <cell r="D2911" t="str">
            <v/>
          </cell>
          <cell r="F2911" t="str">
            <v/>
          </cell>
          <cell r="H2911" t="str">
            <v/>
          </cell>
          <cell r="I2911" t="str">
            <v/>
          </cell>
          <cell r="J2911" t="str">
            <v/>
          </cell>
          <cell r="L2911">
            <v>0</v>
          </cell>
          <cell r="N2911">
            <v>0</v>
          </cell>
          <cell r="P2911" t="str">
            <v/>
          </cell>
          <cell r="Q2911" t="str">
            <v/>
          </cell>
          <cell r="R2911" t="str">
            <v/>
          </cell>
        </row>
        <row r="2912">
          <cell r="D2912" t="str">
            <v/>
          </cell>
          <cell r="F2912" t="str">
            <v/>
          </cell>
          <cell r="H2912" t="str">
            <v/>
          </cell>
          <cell r="I2912" t="str">
            <v/>
          </cell>
          <cell r="J2912" t="str">
            <v/>
          </cell>
          <cell r="L2912">
            <v>0</v>
          </cell>
          <cell r="N2912">
            <v>0</v>
          </cell>
          <cell r="P2912" t="str">
            <v/>
          </cell>
          <cell r="Q2912" t="str">
            <v/>
          </cell>
          <cell r="R2912" t="str">
            <v/>
          </cell>
        </row>
        <row r="2913">
          <cell r="D2913" t="str">
            <v/>
          </cell>
          <cell r="F2913" t="str">
            <v/>
          </cell>
          <cell r="H2913" t="str">
            <v/>
          </cell>
          <cell r="I2913" t="str">
            <v/>
          </cell>
          <cell r="J2913" t="str">
            <v/>
          </cell>
          <cell r="L2913">
            <v>0</v>
          </cell>
          <cell r="N2913">
            <v>0</v>
          </cell>
          <cell r="P2913" t="str">
            <v/>
          </cell>
          <cell r="Q2913" t="str">
            <v/>
          </cell>
          <cell r="R2913" t="str">
            <v/>
          </cell>
        </row>
        <row r="2914">
          <cell r="D2914" t="str">
            <v/>
          </cell>
          <cell r="F2914" t="str">
            <v/>
          </cell>
          <cell r="H2914" t="str">
            <v/>
          </cell>
          <cell r="I2914" t="str">
            <v/>
          </cell>
          <cell r="J2914" t="str">
            <v/>
          </cell>
          <cell r="L2914">
            <v>0</v>
          </cell>
          <cell r="N2914">
            <v>0</v>
          </cell>
          <cell r="P2914" t="str">
            <v/>
          </cell>
          <cell r="Q2914" t="str">
            <v/>
          </cell>
          <cell r="R2914" t="str">
            <v/>
          </cell>
        </row>
        <row r="2915">
          <cell r="D2915" t="str">
            <v/>
          </cell>
          <cell r="F2915" t="str">
            <v/>
          </cell>
          <cell r="H2915" t="str">
            <v/>
          </cell>
          <cell r="I2915" t="str">
            <v/>
          </cell>
          <cell r="J2915" t="str">
            <v/>
          </cell>
          <cell r="L2915">
            <v>0</v>
          </cell>
          <cell r="N2915">
            <v>0</v>
          </cell>
          <cell r="P2915" t="str">
            <v/>
          </cell>
          <cell r="Q2915" t="str">
            <v/>
          </cell>
          <cell r="R2915" t="str">
            <v/>
          </cell>
        </row>
        <row r="2916">
          <cell r="D2916" t="str">
            <v/>
          </cell>
          <cell r="F2916" t="str">
            <v/>
          </cell>
          <cell r="H2916" t="str">
            <v/>
          </cell>
          <cell r="I2916" t="str">
            <v/>
          </cell>
          <cell r="J2916" t="str">
            <v/>
          </cell>
          <cell r="L2916">
            <v>0</v>
          </cell>
          <cell r="N2916">
            <v>0</v>
          </cell>
          <cell r="P2916" t="str">
            <v/>
          </cell>
          <cell r="Q2916" t="str">
            <v/>
          </cell>
          <cell r="R2916" t="str">
            <v/>
          </cell>
        </row>
        <row r="2917">
          <cell r="D2917" t="str">
            <v/>
          </cell>
          <cell r="F2917" t="str">
            <v/>
          </cell>
          <cell r="H2917" t="str">
            <v/>
          </cell>
          <cell r="I2917" t="str">
            <v/>
          </cell>
          <cell r="J2917" t="str">
            <v/>
          </cell>
          <cell r="L2917">
            <v>0</v>
          </cell>
          <cell r="N2917">
            <v>0</v>
          </cell>
          <cell r="P2917" t="str">
            <v/>
          </cell>
          <cell r="Q2917" t="str">
            <v/>
          </cell>
          <cell r="R2917" t="str">
            <v/>
          </cell>
        </row>
        <row r="2918">
          <cell r="D2918" t="str">
            <v/>
          </cell>
          <cell r="F2918" t="str">
            <v/>
          </cell>
          <cell r="H2918" t="str">
            <v/>
          </cell>
          <cell r="I2918" t="str">
            <v/>
          </cell>
          <cell r="J2918" t="str">
            <v/>
          </cell>
          <cell r="L2918">
            <v>0</v>
          </cell>
          <cell r="N2918">
            <v>0</v>
          </cell>
          <cell r="P2918" t="str">
            <v/>
          </cell>
          <cell r="Q2918" t="str">
            <v/>
          </cell>
          <cell r="R2918" t="str">
            <v/>
          </cell>
        </row>
        <row r="2919">
          <cell r="D2919" t="str">
            <v/>
          </cell>
          <cell r="F2919" t="str">
            <v/>
          </cell>
          <cell r="H2919" t="str">
            <v/>
          </cell>
          <cell r="I2919" t="str">
            <v/>
          </cell>
          <cell r="J2919" t="str">
            <v/>
          </cell>
          <cell r="L2919">
            <v>0</v>
          </cell>
          <cell r="N2919">
            <v>0</v>
          </cell>
          <cell r="P2919" t="str">
            <v/>
          </cell>
          <cell r="Q2919" t="str">
            <v/>
          </cell>
          <cell r="R2919" t="str">
            <v/>
          </cell>
        </row>
        <row r="2920">
          <cell r="D2920" t="str">
            <v/>
          </cell>
          <cell r="F2920" t="str">
            <v/>
          </cell>
          <cell r="H2920" t="str">
            <v/>
          </cell>
          <cell r="I2920" t="str">
            <v/>
          </cell>
          <cell r="J2920" t="str">
            <v/>
          </cell>
          <cell r="L2920">
            <v>0</v>
          </cell>
          <cell r="N2920">
            <v>0</v>
          </cell>
          <cell r="P2920" t="str">
            <v/>
          </cell>
          <cell r="Q2920" t="str">
            <v/>
          </cell>
          <cell r="R2920" t="str">
            <v/>
          </cell>
        </row>
        <row r="2921">
          <cell r="D2921" t="str">
            <v/>
          </cell>
          <cell r="F2921" t="str">
            <v/>
          </cell>
          <cell r="H2921" t="str">
            <v/>
          </cell>
          <cell r="I2921" t="str">
            <v/>
          </cell>
          <cell r="J2921" t="str">
            <v/>
          </cell>
          <cell r="L2921">
            <v>0</v>
          </cell>
          <cell r="N2921">
            <v>0</v>
          </cell>
          <cell r="P2921" t="str">
            <v/>
          </cell>
          <cell r="Q2921" t="str">
            <v/>
          </cell>
          <cell r="R2921" t="str">
            <v/>
          </cell>
        </row>
        <row r="2922">
          <cell r="D2922" t="str">
            <v/>
          </cell>
          <cell r="F2922" t="str">
            <v/>
          </cell>
          <cell r="H2922" t="str">
            <v/>
          </cell>
          <cell r="I2922" t="str">
            <v/>
          </cell>
          <cell r="J2922" t="str">
            <v/>
          </cell>
          <cell r="L2922">
            <v>0</v>
          </cell>
          <cell r="N2922">
            <v>0</v>
          </cell>
          <cell r="P2922" t="str">
            <v/>
          </cell>
          <cell r="Q2922" t="str">
            <v/>
          </cell>
          <cell r="R2922" t="str">
            <v/>
          </cell>
        </row>
        <row r="2923">
          <cell r="D2923" t="str">
            <v/>
          </cell>
          <cell r="F2923" t="str">
            <v/>
          </cell>
          <cell r="H2923" t="str">
            <v/>
          </cell>
          <cell r="I2923" t="str">
            <v/>
          </cell>
          <cell r="J2923" t="str">
            <v/>
          </cell>
          <cell r="L2923">
            <v>0</v>
          </cell>
          <cell r="N2923">
            <v>0</v>
          </cell>
          <cell r="P2923" t="str">
            <v/>
          </cell>
          <cell r="Q2923" t="str">
            <v/>
          </cell>
          <cell r="R2923" t="str">
            <v/>
          </cell>
        </row>
        <row r="2924">
          <cell r="D2924" t="str">
            <v/>
          </cell>
          <cell r="F2924" t="str">
            <v/>
          </cell>
          <cell r="H2924" t="str">
            <v/>
          </cell>
          <cell r="I2924" t="str">
            <v/>
          </cell>
          <cell r="J2924" t="str">
            <v/>
          </cell>
          <cell r="L2924">
            <v>0</v>
          </cell>
          <cell r="N2924">
            <v>0</v>
          </cell>
          <cell r="P2924" t="str">
            <v/>
          </cell>
          <cell r="Q2924" t="str">
            <v/>
          </cell>
          <cell r="R2924" t="str">
            <v/>
          </cell>
        </row>
        <row r="2925">
          <cell r="D2925" t="str">
            <v/>
          </cell>
          <cell r="F2925" t="str">
            <v/>
          </cell>
          <cell r="H2925" t="str">
            <v/>
          </cell>
          <cell r="I2925" t="str">
            <v/>
          </cell>
          <cell r="J2925" t="str">
            <v/>
          </cell>
          <cell r="L2925">
            <v>0</v>
          </cell>
          <cell r="N2925">
            <v>0</v>
          </cell>
          <cell r="P2925" t="str">
            <v/>
          </cell>
          <cell r="Q2925" t="str">
            <v/>
          </cell>
          <cell r="R2925" t="str">
            <v/>
          </cell>
        </row>
        <row r="2926">
          <cell r="D2926" t="str">
            <v/>
          </cell>
          <cell r="F2926" t="str">
            <v/>
          </cell>
          <cell r="H2926" t="str">
            <v/>
          </cell>
          <cell r="I2926" t="str">
            <v/>
          </cell>
          <cell r="J2926" t="str">
            <v/>
          </cell>
          <cell r="L2926">
            <v>0</v>
          </cell>
          <cell r="N2926">
            <v>0</v>
          </cell>
          <cell r="P2926" t="str">
            <v/>
          </cell>
          <cell r="Q2926" t="str">
            <v/>
          </cell>
          <cell r="R2926" t="str">
            <v/>
          </cell>
        </row>
        <row r="2927">
          <cell r="D2927" t="str">
            <v/>
          </cell>
          <cell r="F2927" t="str">
            <v/>
          </cell>
          <cell r="H2927" t="str">
            <v/>
          </cell>
          <cell r="I2927" t="str">
            <v/>
          </cell>
          <cell r="J2927" t="str">
            <v/>
          </cell>
          <cell r="L2927">
            <v>0</v>
          </cell>
          <cell r="N2927">
            <v>0</v>
          </cell>
          <cell r="P2927" t="str">
            <v/>
          </cell>
          <cell r="Q2927" t="str">
            <v/>
          </cell>
          <cell r="R2927" t="str">
            <v/>
          </cell>
        </row>
        <row r="2928">
          <cell r="D2928" t="str">
            <v/>
          </cell>
          <cell r="F2928" t="str">
            <v/>
          </cell>
          <cell r="H2928" t="str">
            <v/>
          </cell>
          <cell r="I2928" t="str">
            <v/>
          </cell>
          <cell r="J2928" t="str">
            <v/>
          </cell>
          <cell r="L2928">
            <v>0</v>
          </cell>
          <cell r="N2928">
            <v>0</v>
          </cell>
          <cell r="P2928" t="str">
            <v/>
          </cell>
          <cell r="Q2928" t="str">
            <v/>
          </cell>
          <cell r="R2928" t="str">
            <v/>
          </cell>
        </row>
        <row r="2929">
          <cell r="D2929" t="str">
            <v/>
          </cell>
          <cell r="F2929" t="str">
            <v/>
          </cell>
          <cell r="H2929" t="str">
            <v/>
          </cell>
          <cell r="I2929" t="str">
            <v/>
          </cell>
          <cell r="J2929" t="str">
            <v/>
          </cell>
          <cell r="L2929">
            <v>0</v>
          </cell>
          <cell r="N2929">
            <v>0</v>
          </cell>
          <cell r="P2929" t="str">
            <v/>
          </cell>
          <cell r="Q2929" t="str">
            <v/>
          </cell>
          <cell r="R2929" t="str">
            <v/>
          </cell>
        </row>
        <row r="2930">
          <cell r="D2930" t="str">
            <v/>
          </cell>
          <cell r="F2930" t="str">
            <v/>
          </cell>
          <cell r="H2930" t="str">
            <v/>
          </cell>
          <cell r="I2930" t="str">
            <v/>
          </cell>
          <cell r="J2930" t="str">
            <v/>
          </cell>
          <cell r="L2930">
            <v>0</v>
          </cell>
          <cell r="N2930">
            <v>0</v>
          </cell>
          <cell r="P2930" t="str">
            <v/>
          </cell>
          <cell r="Q2930" t="str">
            <v/>
          </cell>
          <cell r="R2930" t="str">
            <v/>
          </cell>
        </row>
        <row r="2931">
          <cell r="D2931" t="str">
            <v/>
          </cell>
          <cell r="F2931" t="str">
            <v/>
          </cell>
          <cell r="H2931" t="str">
            <v/>
          </cell>
          <cell r="I2931" t="str">
            <v/>
          </cell>
          <cell r="J2931" t="str">
            <v/>
          </cell>
          <cell r="L2931">
            <v>0</v>
          </cell>
          <cell r="N2931">
            <v>0</v>
          </cell>
          <cell r="P2931" t="str">
            <v/>
          </cell>
          <cell r="Q2931" t="str">
            <v/>
          </cell>
          <cell r="R2931" t="str">
            <v/>
          </cell>
        </row>
        <row r="2932">
          <cell r="D2932" t="str">
            <v/>
          </cell>
          <cell r="F2932" t="str">
            <v/>
          </cell>
          <cell r="H2932" t="str">
            <v/>
          </cell>
          <cell r="I2932" t="str">
            <v/>
          </cell>
          <cell r="J2932" t="str">
            <v/>
          </cell>
          <cell r="L2932">
            <v>0</v>
          </cell>
          <cell r="N2932">
            <v>0</v>
          </cell>
          <cell r="P2932" t="str">
            <v/>
          </cell>
          <cell r="Q2932" t="str">
            <v/>
          </cell>
          <cell r="R2932" t="str">
            <v/>
          </cell>
        </row>
        <row r="2933">
          <cell r="D2933" t="str">
            <v/>
          </cell>
          <cell r="F2933" t="str">
            <v/>
          </cell>
          <cell r="H2933" t="str">
            <v/>
          </cell>
          <cell r="I2933" t="str">
            <v/>
          </cell>
          <cell r="J2933" t="str">
            <v/>
          </cell>
          <cell r="L2933">
            <v>0</v>
          </cell>
          <cell r="N2933">
            <v>0</v>
          </cell>
          <cell r="P2933" t="str">
            <v/>
          </cell>
          <cell r="Q2933" t="str">
            <v/>
          </cell>
          <cell r="R2933" t="str">
            <v/>
          </cell>
        </row>
        <row r="2934">
          <cell r="D2934" t="str">
            <v/>
          </cell>
          <cell r="F2934" t="str">
            <v/>
          </cell>
          <cell r="H2934" t="str">
            <v/>
          </cell>
          <cell r="I2934" t="str">
            <v/>
          </cell>
          <cell r="J2934" t="str">
            <v/>
          </cell>
          <cell r="L2934">
            <v>0</v>
          </cell>
          <cell r="N2934">
            <v>0</v>
          </cell>
          <cell r="P2934" t="str">
            <v/>
          </cell>
          <cell r="Q2934" t="str">
            <v/>
          </cell>
          <cell r="R2934" t="str">
            <v/>
          </cell>
        </row>
        <row r="2935">
          <cell r="D2935" t="str">
            <v/>
          </cell>
          <cell r="F2935" t="str">
            <v/>
          </cell>
          <cell r="H2935" t="str">
            <v/>
          </cell>
          <cell r="I2935" t="str">
            <v/>
          </cell>
          <cell r="J2935" t="str">
            <v/>
          </cell>
          <cell r="L2935">
            <v>0</v>
          </cell>
          <cell r="N2935">
            <v>0</v>
          </cell>
          <cell r="P2935" t="str">
            <v/>
          </cell>
          <cell r="Q2935" t="str">
            <v/>
          </cell>
          <cell r="R2935" t="str">
            <v/>
          </cell>
        </row>
        <row r="2936">
          <cell r="D2936" t="str">
            <v/>
          </cell>
          <cell r="F2936" t="str">
            <v/>
          </cell>
          <cell r="H2936" t="str">
            <v/>
          </cell>
          <cell r="I2936" t="str">
            <v/>
          </cell>
          <cell r="J2936" t="str">
            <v/>
          </cell>
          <cell r="L2936">
            <v>0</v>
          </cell>
          <cell r="N2936">
            <v>0</v>
          </cell>
          <cell r="P2936" t="str">
            <v/>
          </cell>
          <cell r="Q2936" t="str">
            <v/>
          </cell>
          <cell r="R2936" t="str">
            <v/>
          </cell>
        </row>
        <row r="2937">
          <cell r="D2937" t="str">
            <v/>
          </cell>
          <cell r="F2937" t="str">
            <v/>
          </cell>
          <cell r="H2937" t="str">
            <v/>
          </cell>
          <cell r="I2937" t="str">
            <v/>
          </cell>
          <cell r="J2937" t="str">
            <v/>
          </cell>
          <cell r="L2937">
            <v>0</v>
          </cell>
          <cell r="N2937">
            <v>0</v>
          </cell>
          <cell r="P2937" t="str">
            <v/>
          </cell>
          <cell r="Q2937" t="str">
            <v/>
          </cell>
          <cell r="R2937" t="str">
            <v/>
          </cell>
        </row>
        <row r="2938">
          <cell r="D2938" t="str">
            <v/>
          </cell>
          <cell r="F2938" t="str">
            <v/>
          </cell>
          <cell r="H2938" t="str">
            <v/>
          </cell>
          <cell r="I2938" t="str">
            <v/>
          </cell>
          <cell r="J2938" t="str">
            <v/>
          </cell>
          <cell r="L2938">
            <v>0</v>
          </cell>
          <cell r="N2938">
            <v>0</v>
          </cell>
          <cell r="P2938" t="str">
            <v/>
          </cell>
          <cell r="Q2938" t="str">
            <v/>
          </cell>
          <cell r="R2938" t="str">
            <v/>
          </cell>
        </row>
        <row r="2939">
          <cell r="D2939" t="str">
            <v/>
          </cell>
          <cell r="F2939" t="str">
            <v/>
          </cell>
          <cell r="H2939" t="str">
            <v/>
          </cell>
          <cell r="I2939" t="str">
            <v/>
          </cell>
          <cell r="J2939" t="str">
            <v/>
          </cell>
          <cell r="L2939">
            <v>0</v>
          </cell>
          <cell r="N2939">
            <v>0</v>
          </cell>
          <cell r="P2939" t="str">
            <v/>
          </cell>
          <cell r="Q2939" t="str">
            <v/>
          </cell>
          <cell r="R2939" t="str">
            <v/>
          </cell>
        </row>
        <row r="2940">
          <cell r="D2940" t="str">
            <v/>
          </cell>
          <cell r="F2940" t="str">
            <v/>
          </cell>
          <cell r="H2940" t="str">
            <v/>
          </cell>
          <cell r="I2940" t="str">
            <v/>
          </cell>
          <cell r="J2940" t="str">
            <v/>
          </cell>
          <cell r="L2940">
            <v>0</v>
          </cell>
          <cell r="N2940">
            <v>0</v>
          </cell>
          <cell r="P2940" t="str">
            <v/>
          </cell>
          <cell r="Q2940" t="str">
            <v/>
          </cell>
          <cell r="R2940" t="str">
            <v/>
          </cell>
        </row>
        <row r="2941">
          <cell r="D2941" t="str">
            <v/>
          </cell>
          <cell r="F2941" t="str">
            <v/>
          </cell>
          <cell r="H2941" t="str">
            <v/>
          </cell>
          <cell r="I2941" t="str">
            <v/>
          </cell>
          <cell r="J2941" t="str">
            <v/>
          </cell>
          <cell r="L2941">
            <v>0</v>
          </cell>
          <cell r="N2941">
            <v>0</v>
          </cell>
          <cell r="P2941" t="str">
            <v/>
          </cell>
          <cell r="Q2941" t="str">
            <v/>
          </cell>
          <cell r="R2941" t="str">
            <v/>
          </cell>
        </row>
        <row r="2942">
          <cell r="D2942" t="str">
            <v/>
          </cell>
          <cell r="F2942" t="str">
            <v/>
          </cell>
          <cell r="H2942" t="str">
            <v/>
          </cell>
          <cell r="I2942" t="str">
            <v/>
          </cell>
          <cell r="J2942" t="str">
            <v/>
          </cell>
          <cell r="L2942">
            <v>0</v>
          </cell>
          <cell r="N2942">
            <v>0</v>
          </cell>
          <cell r="P2942" t="str">
            <v/>
          </cell>
          <cell r="Q2942" t="str">
            <v/>
          </cell>
          <cell r="R2942" t="str">
            <v/>
          </cell>
        </row>
        <row r="2943">
          <cell r="D2943" t="str">
            <v/>
          </cell>
          <cell r="F2943" t="str">
            <v/>
          </cell>
          <cell r="H2943" t="str">
            <v/>
          </cell>
          <cell r="I2943" t="str">
            <v/>
          </cell>
          <cell r="J2943" t="str">
            <v/>
          </cell>
          <cell r="L2943">
            <v>0</v>
          </cell>
          <cell r="N2943">
            <v>0</v>
          </cell>
          <cell r="P2943" t="str">
            <v/>
          </cell>
          <cell r="Q2943" t="str">
            <v/>
          </cell>
          <cell r="R2943" t="str">
            <v/>
          </cell>
        </row>
        <row r="2944">
          <cell r="D2944" t="str">
            <v/>
          </cell>
          <cell r="F2944" t="str">
            <v/>
          </cell>
          <cell r="H2944" t="str">
            <v/>
          </cell>
          <cell r="I2944" t="str">
            <v/>
          </cell>
          <cell r="J2944" t="str">
            <v/>
          </cell>
          <cell r="L2944">
            <v>0</v>
          </cell>
          <cell r="N2944">
            <v>0</v>
          </cell>
          <cell r="P2944" t="str">
            <v/>
          </cell>
          <cell r="Q2944" t="str">
            <v/>
          </cell>
          <cell r="R2944" t="str">
            <v/>
          </cell>
        </row>
        <row r="2945">
          <cell r="D2945" t="str">
            <v/>
          </cell>
          <cell r="F2945" t="str">
            <v/>
          </cell>
          <cell r="H2945" t="str">
            <v/>
          </cell>
          <cell r="I2945" t="str">
            <v/>
          </cell>
          <cell r="J2945" t="str">
            <v/>
          </cell>
          <cell r="L2945">
            <v>0</v>
          </cell>
          <cell r="N2945">
            <v>0</v>
          </cell>
          <cell r="P2945" t="str">
            <v/>
          </cell>
          <cell r="Q2945" t="str">
            <v/>
          </cell>
          <cell r="R2945" t="str">
            <v/>
          </cell>
        </row>
        <row r="2946">
          <cell r="D2946" t="str">
            <v/>
          </cell>
          <cell r="F2946" t="str">
            <v/>
          </cell>
          <cell r="H2946" t="str">
            <v/>
          </cell>
          <cell r="I2946" t="str">
            <v/>
          </cell>
          <cell r="J2946" t="str">
            <v/>
          </cell>
          <cell r="L2946">
            <v>0</v>
          </cell>
          <cell r="N2946">
            <v>0</v>
          </cell>
          <cell r="P2946" t="str">
            <v/>
          </cell>
          <cell r="Q2946" t="str">
            <v/>
          </cell>
          <cell r="R2946" t="str">
            <v/>
          </cell>
        </row>
        <row r="2947">
          <cell r="D2947" t="str">
            <v/>
          </cell>
          <cell r="F2947" t="str">
            <v/>
          </cell>
          <cell r="H2947" t="str">
            <v/>
          </cell>
          <cell r="I2947" t="str">
            <v/>
          </cell>
          <cell r="J2947" t="str">
            <v/>
          </cell>
          <cell r="L2947">
            <v>0</v>
          </cell>
          <cell r="N2947">
            <v>0</v>
          </cell>
          <cell r="P2947" t="str">
            <v/>
          </cell>
          <cell r="Q2947" t="str">
            <v/>
          </cell>
          <cell r="R2947" t="str">
            <v/>
          </cell>
        </row>
        <row r="2948">
          <cell r="D2948" t="str">
            <v/>
          </cell>
          <cell r="F2948" t="str">
            <v/>
          </cell>
          <cell r="H2948" t="str">
            <v/>
          </cell>
          <cell r="I2948" t="str">
            <v/>
          </cell>
          <cell r="J2948" t="str">
            <v/>
          </cell>
          <cell r="L2948">
            <v>0</v>
          </cell>
          <cell r="N2948">
            <v>0</v>
          </cell>
          <cell r="P2948" t="str">
            <v/>
          </cell>
          <cell r="Q2948" t="str">
            <v/>
          </cell>
          <cell r="R2948" t="str">
            <v/>
          </cell>
        </row>
        <row r="2949">
          <cell r="D2949" t="str">
            <v/>
          </cell>
          <cell r="F2949" t="str">
            <v/>
          </cell>
          <cell r="H2949" t="str">
            <v/>
          </cell>
          <cell r="I2949" t="str">
            <v/>
          </cell>
          <cell r="J2949" t="str">
            <v/>
          </cell>
          <cell r="L2949">
            <v>0</v>
          </cell>
          <cell r="N2949">
            <v>0</v>
          </cell>
          <cell r="P2949" t="str">
            <v/>
          </cell>
          <cell r="Q2949" t="str">
            <v/>
          </cell>
          <cell r="R2949" t="str">
            <v/>
          </cell>
        </row>
        <row r="2950">
          <cell r="D2950" t="str">
            <v/>
          </cell>
          <cell r="F2950" t="str">
            <v/>
          </cell>
          <cell r="H2950" t="str">
            <v/>
          </cell>
          <cell r="I2950" t="str">
            <v/>
          </cell>
          <cell r="J2950" t="str">
            <v/>
          </cell>
          <cell r="L2950">
            <v>0</v>
          </cell>
          <cell r="N2950">
            <v>0</v>
          </cell>
          <cell r="P2950" t="str">
            <v/>
          </cell>
          <cell r="Q2950" t="str">
            <v/>
          </cell>
          <cell r="R2950" t="str">
            <v/>
          </cell>
        </row>
        <row r="2951">
          <cell r="D2951" t="str">
            <v/>
          </cell>
          <cell r="F2951" t="str">
            <v/>
          </cell>
          <cell r="H2951" t="str">
            <v/>
          </cell>
          <cell r="I2951" t="str">
            <v/>
          </cell>
          <cell r="J2951" t="str">
            <v/>
          </cell>
          <cell r="L2951">
            <v>0</v>
          </cell>
          <cell r="N2951">
            <v>0</v>
          </cell>
          <cell r="P2951" t="str">
            <v/>
          </cell>
          <cell r="Q2951" t="str">
            <v/>
          </cell>
          <cell r="R2951" t="str">
            <v/>
          </cell>
        </row>
        <row r="2952">
          <cell r="D2952" t="str">
            <v/>
          </cell>
          <cell r="F2952" t="str">
            <v/>
          </cell>
          <cell r="H2952" t="str">
            <v/>
          </cell>
          <cell r="I2952" t="str">
            <v/>
          </cell>
          <cell r="J2952" t="str">
            <v/>
          </cell>
          <cell r="L2952">
            <v>0</v>
          </cell>
          <cell r="N2952">
            <v>0</v>
          </cell>
          <cell r="P2952" t="str">
            <v/>
          </cell>
          <cell r="Q2952" t="str">
            <v/>
          </cell>
          <cell r="R2952" t="str">
            <v/>
          </cell>
        </row>
        <row r="2953">
          <cell r="D2953" t="str">
            <v/>
          </cell>
          <cell r="F2953" t="str">
            <v/>
          </cell>
          <cell r="H2953" t="str">
            <v/>
          </cell>
          <cell r="I2953" t="str">
            <v/>
          </cell>
          <cell r="J2953" t="str">
            <v/>
          </cell>
          <cell r="L2953">
            <v>0</v>
          </cell>
          <cell r="N2953">
            <v>0</v>
          </cell>
          <cell r="P2953" t="str">
            <v/>
          </cell>
          <cell r="Q2953" t="str">
            <v/>
          </cell>
          <cell r="R2953" t="str">
            <v/>
          </cell>
        </row>
        <row r="2954">
          <cell r="D2954" t="str">
            <v/>
          </cell>
          <cell r="F2954" t="str">
            <v/>
          </cell>
          <cell r="H2954" t="str">
            <v/>
          </cell>
          <cell r="I2954" t="str">
            <v/>
          </cell>
          <cell r="J2954" t="str">
            <v/>
          </cell>
          <cell r="L2954">
            <v>0</v>
          </cell>
          <cell r="N2954">
            <v>0</v>
          </cell>
          <cell r="P2954" t="str">
            <v/>
          </cell>
          <cell r="Q2954" t="str">
            <v/>
          </cell>
          <cell r="R2954" t="str">
            <v/>
          </cell>
        </row>
        <row r="2955">
          <cell r="D2955" t="str">
            <v/>
          </cell>
          <cell r="F2955" t="str">
            <v/>
          </cell>
          <cell r="H2955" t="str">
            <v/>
          </cell>
          <cell r="I2955" t="str">
            <v/>
          </cell>
          <cell r="J2955" t="str">
            <v/>
          </cell>
          <cell r="L2955">
            <v>0</v>
          </cell>
          <cell r="N2955">
            <v>0</v>
          </cell>
          <cell r="P2955" t="str">
            <v/>
          </cell>
          <cell r="Q2955" t="str">
            <v/>
          </cell>
          <cell r="R2955" t="str">
            <v/>
          </cell>
        </row>
        <row r="2956">
          <cell r="D2956" t="str">
            <v/>
          </cell>
          <cell r="F2956" t="str">
            <v/>
          </cell>
          <cell r="H2956" t="str">
            <v/>
          </cell>
          <cell r="I2956" t="str">
            <v/>
          </cell>
          <cell r="J2956" t="str">
            <v/>
          </cell>
          <cell r="L2956">
            <v>0</v>
          </cell>
          <cell r="N2956">
            <v>0</v>
          </cell>
          <cell r="P2956" t="str">
            <v/>
          </cell>
          <cell r="Q2956" t="str">
            <v/>
          </cell>
          <cell r="R2956" t="str">
            <v/>
          </cell>
        </row>
        <row r="2957">
          <cell r="D2957" t="str">
            <v/>
          </cell>
          <cell r="F2957" t="str">
            <v/>
          </cell>
          <cell r="H2957" t="str">
            <v/>
          </cell>
          <cell r="I2957" t="str">
            <v/>
          </cell>
          <cell r="J2957" t="str">
            <v/>
          </cell>
          <cell r="L2957">
            <v>0</v>
          </cell>
          <cell r="N2957">
            <v>0</v>
          </cell>
          <cell r="P2957" t="str">
            <v/>
          </cell>
          <cell r="Q2957" t="str">
            <v/>
          </cell>
          <cell r="R2957" t="str">
            <v/>
          </cell>
        </row>
        <row r="2958">
          <cell r="D2958" t="str">
            <v/>
          </cell>
          <cell r="F2958" t="str">
            <v/>
          </cell>
          <cell r="H2958" t="str">
            <v/>
          </cell>
          <cell r="I2958" t="str">
            <v/>
          </cell>
          <cell r="J2958" t="str">
            <v/>
          </cell>
          <cell r="L2958">
            <v>0</v>
          </cell>
          <cell r="N2958">
            <v>0</v>
          </cell>
          <cell r="P2958" t="str">
            <v/>
          </cell>
          <cell r="Q2958" t="str">
            <v/>
          </cell>
          <cell r="R2958" t="str">
            <v/>
          </cell>
        </row>
        <row r="2959">
          <cell r="D2959" t="str">
            <v/>
          </cell>
          <cell r="F2959" t="str">
            <v/>
          </cell>
          <cell r="H2959" t="str">
            <v/>
          </cell>
          <cell r="I2959" t="str">
            <v/>
          </cell>
          <cell r="J2959" t="str">
            <v/>
          </cell>
          <cell r="L2959">
            <v>0</v>
          </cell>
          <cell r="N2959">
            <v>0</v>
          </cell>
          <cell r="P2959" t="str">
            <v/>
          </cell>
          <cell r="Q2959" t="str">
            <v/>
          </cell>
          <cell r="R2959" t="str">
            <v/>
          </cell>
        </row>
        <row r="2960">
          <cell r="D2960" t="str">
            <v/>
          </cell>
          <cell r="F2960" t="str">
            <v/>
          </cell>
          <cell r="H2960" t="str">
            <v/>
          </cell>
          <cell r="I2960" t="str">
            <v/>
          </cell>
          <cell r="J2960" t="str">
            <v/>
          </cell>
          <cell r="L2960">
            <v>0</v>
          </cell>
          <cell r="N2960">
            <v>0</v>
          </cell>
          <cell r="P2960" t="str">
            <v/>
          </cell>
          <cell r="Q2960" t="str">
            <v/>
          </cell>
          <cell r="R2960" t="str">
            <v/>
          </cell>
        </row>
        <row r="2961">
          <cell r="D2961" t="str">
            <v/>
          </cell>
          <cell r="F2961" t="str">
            <v/>
          </cell>
          <cell r="H2961" t="str">
            <v/>
          </cell>
          <cell r="I2961" t="str">
            <v/>
          </cell>
          <cell r="J2961" t="str">
            <v/>
          </cell>
          <cell r="L2961">
            <v>0</v>
          </cell>
          <cell r="N2961">
            <v>0</v>
          </cell>
          <cell r="P2961" t="str">
            <v/>
          </cell>
          <cell r="Q2961" t="str">
            <v/>
          </cell>
          <cell r="R2961" t="str">
            <v/>
          </cell>
        </row>
        <row r="2962">
          <cell r="D2962" t="str">
            <v/>
          </cell>
          <cell r="F2962" t="str">
            <v/>
          </cell>
          <cell r="H2962" t="str">
            <v/>
          </cell>
          <cell r="I2962" t="str">
            <v/>
          </cell>
          <cell r="J2962" t="str">
            <v/>
          </cell>
          <cell r="L2962">
            <v>0</v>
          </cell>
          <cell r="N2962">
            <v>0</v>
          </cell>
          <cell r="P2962" t="str">
            <v/>
          </cell>
          <cell r="Q2962" t="str">
            <v/>
          </cell>
          <cell r="R2962" t="str">
            <v/>
          </cell>
        </row>
        <row r="2963">
          <cell r="D2963" t="str">
            <v/>
          </cell>
          <cell r="F2963" t="str">
            <v/>
          </cell>
          <cell r="H2963" t="str">
            <v/>
          </cell>
          <cell r="I2963" t="str">
            <v/>
          </cell>
          <cell r="J2963" t="str">
            <v/>
          </cell>
          <cell r="L2963">
            <v>0</v>
          </cell>
          <cell r="N2963">
            <v>0</v>
          </cell>
          <cell r="P2963" t="str">
            <v/>
          </cell>
          <cell r="Q2963" t="str">
            <v/>
          </cell>
          <cell r="R2963" t="str">
            <v/>
          </cell>
        </row>
        <row r="2964">
          <cell r="D2964" t="str">
            <v/>
          </cell>
          <cell r="F2964" t="str">
            <v/>
          </cell>
          <cell r="H2964" t="str">
            <v/>
          </cell>
          <cell r="I2964" t="str">
            <v/>
          </cell>
          <cell r="J2964" t="str">
            <v/>
          </cell>
          <cell r="L2964">
            <v>0</v>
          </cell>
          <cell r="N2964">
            <v>0</v>
          </cell>
          <cell r="P2964" t="str">
            <v/>
          </cell>
          <cell r="Q2964" t="str">
            <v/>
          </cell>
          <cell r="R2964" t="str">
            <v/>
          </cell>
        </row>
        <row r="2965">
          <cell r="D2965" t="str">
            <v/>
          </cell>
          <cell r="F2965" t="str">
            <v/>
          </cell>
          <cell r="H2965" t="str">
            <v/>
          </cell>
          <cell r="I2965" t="str">
            <v/>
          </cell>
          <cell r="J2965" t="str">
            <v/>
          </cell>
          <cell r="L2965">
            <v>0</v>
          </cell>
          <cell r="N2965">
            <v>0</v>
          </cell>
          <cell r="P2965" t="str">
            <v/>
          </cell>
          <cell r="Q2965" t="str">
            <v/>
          </cell>
          <cell r="R2965" t="str">
            <v/>
          </cell>
        </row>
        <row r="2966">
          <cell r="D2966" t="str">
            <v/>
          </cell>
          <cell r="F2966" t="str">
            <v/>
          </cell>
          <cell r="H2966" t="str">
            <v/>
          </cell>
          <cell r="I2966" t="str">
            <v/>
          </cell>
          <cell r="J2966" t="str">
            <v/>
          </cell>
          <cell r="L2966">
            <v>0</v>
          </cell>
          <cell r="N2966">
            <v>0</v>
          </cell>
          <cell r="P2966" t="str">
            <v/>
          </cell>
          <cell r="Q2966" t="str">
            <v/>
          </cell>
          <cell r="R2966" t="str">
            <v/>
          </cell>
        </row>
        <row r="2967">
          <cell r="D2967" t="str">
            <v/>
          </cell>
          <cell r="F2967" t="str">
            <v/>
          </cell>
          <cell r="H2967" t="str">
            <v/>
          </cell>
          <cell r="I2967" t="str">
            <v/>
          </cell>
          <cell r="J2967" t="str">
            <v/>
          </cell>
          <cell r="L2967">
            <v>0</v>
          </cell>
          <cell r="N2967">
            <v>0</v>
          </cell>
          <cell r="P2967" t="str">
            <v/>
          </cell>
          <cell r="Q2967" t="str">
            <v/>
          </cell>
          <cell r="R2967" t="str">
            <v/>
          </cell>
        </row>
        <row r="2968">
          <cell r="D2968" t="str">
            <v/>
          </cell>
          <cell r="F2968" t="str">
            <v/>
          </cell>
          <cell r="H2968" t="str">
            <v/>
          </cell>
          <cell r="I2968" t="str">
            <v/>
          </cell>
          <cell r="J2968" t="str">
            <v/>
          </cell>
          <cell r="L2968">
            <v>0</v>
          </cell>
          <cell r="N2968">
            <v>0</v>
          </cell>
          <cell r="P2968" t="str">
            <v/>
          </cell>
          <cell r="Q2968" t="str">
            <v/>
          </cell>
          <cell r="R2968" t="str">
            <v/>
          </cell>
        </row>
        <row r="2969">
          <cell r="D2969" t="str">
            <v/>
          </cell>
          <cell r="F2969" t="str">
            <v/>
          </cell>
          <cell r="H2969" t="str">
            <v/>
          </cell>
          <cell r="I2969" t="str">
            <v/>
          </cell>
          <cell r="J2969" t="str">
            <v/>
          </cell>
          <cell r="L2969">
            <v>0</v>
          </cell>
          <cell r="N2969">
            <v>0</v>
          </cell>
          <cell r="P2969" t="str">
            <v/>
          </cell>
          <cell r="Q2969" t="str">
            <v/>
          </cell>
          <cell r="R2969" t="str">
            <v/>
          </cell>
        </row>
        <row r="2970">
          <cell r="D2970" t="str">
            <v/>
          </cell>
          <cell r="F2970" t="str">
            <v/>
          </cell>
          <cell r="H2970" t="str">
            <v/>
          </cell>
          <cell r="I2970" t="str">
            <v/>
          </cell>
          <cell r="J2970" t="str">
            <v/>
          </cell>
          <cell r="L2970">
            <v>0</v>
          </cell>
          <cell r="N2970">
            <v>0</v>
          </cell>
          <cell r="P2970" t="str">
            <v/>
          </cell>
          <cell r="Q2970" t="str">
            <v/>
          </cell>
          <cell r="R2970" t="str">
            <v/>
          </cell>
        </row>
        <row r="2971">
          <cell r="D2971" t="str">
            <v/>
          </cell>
          <cell r="F2971" t="str">
            <v/>
          </cell>
          <cell r="H2971" t="str">
            <v/>
          </cell>
          <cell r="I2971" t="str">
            <v/>
          </cell>
          <cell r="J2971" t="str">
            <v/>
          </cell>
          <cell r="L2971">
            <v>0</v>
          </cell>
          <cell r="N2971">
            <v>0</v>
          </cell>
          <cell r="P2971" t="str">
            <v/>
          </cell>
          <cell r="Q2971" t="str">
            <v/>
          </cell>
          <cell r="R2971" t="str">
            <v/>
          </cell>
        </row>
        <row r="2972">
          <cell r="D2972" t="str">
            <v/>
          </cell>
          <cell r="F2972" t="str">
            <v/>
          </cell>
          <cell r="H2972" t="str">
            <v/>
          </cell>
          <cell r="I2972" t="str">
            <v/>
          </cell>
          <cell r="J2972" t="str">
            <v/>
          </cell>
          <cell r="L2972">
            <v>0</v>
          </cell>
          <cell r="N2972">
            <v>0</v>
          </cell>
          <cell r="P2972" t="str">
            <v/>
          </cell>
          <cell r="Q2972" t="str">
            <v/>
          </cell>
          <cell r="R2972" t="str">
            <v/>
          </cell>
        </row>
        <row r="2973">
          <cell r="D2973" t="str">
            <v/>
          </cell>
          <cell r="F2973" t="str">
            <v/>
          </cell>
          <cell r="H2973" t="str">
            <v/>
          </cell>
          <cell r="I2973" t="str">
            <v/>
          </cell>
          <cell r="J2973" t="str">
            <v/>
          </cell>
          <cell r="L2973">
            <v>0</v>
          </cell>
          <cell r="N2973">
            <v>0</v>
          </cell>
          <cell r="P2973" t="str">
            <v/>
          </cell>
          <cell r="Q2973" t="str">
            <v/>
          </cell>
          <cell r="R2973" t="str">
            <v/>
          </cell>
        </row>
        <row r="2974">
          <cell r="D2974" t="str">
            <v/>
          </cell>
          <cell r="F2974" t="str">
            <v/>
          </cell>
          <cell r="H2974" t="str">
            <v/>
          </cell>
          <cell r="I2974" t="str">
            <v/>
          </cell>
          <cell r="J2974" t="str">
            <v/>
          </cell>
          <cell r="L2974">
            <v>0</v>
          </cell>
          <cell r="N2974">
            <v>0</v>
          </cell>
          <cell r="P2974" t="str">
            <v/>
          </cell>
          <cell r="Q2974" t="str">
            <v/>
          </cell>
          <cell r="R2974" t="str">
            <v/>
          </cell>
        </row>
        <row r="2975">
          <cell r="D2975" t="str">
            <v/>
          </cell>
          <cell r="F2975" t="str">
            <v/>
          </cell>
          <cell r="H2975" t="str">
            <v/>
          </cell>
          <cell r="I2975" t="str">
            <v/>
          </cell>
          <cell r="J2975" t="str">
            <v/>
          </cell>
          <cell r="L2975">
            <v>0</v>
          </cell>
          <cell r="N2975">
            <v>0</v>
          </cell>
          <cell r="P2975" t="str">
            <v/>
          </cell>
          <cell r="Q2975" t="str">
            <v/>
          </cell>
          <cell r="R2975" t="str">
            <v/>
          </cell>
        </row>
        <row r="2976">
          <cell r="D2976" t="str">
            <v/>
          </cell>
          <cell r="F2976" t="str">
            <v/>
          </cell>
          <cell r="H2976" t="str">
            <v/>
          </cell>
          <cell r="I2976" t="str">
            <v/>
          </cell>
          <cell r="J2976" t="str">
            <v/>
          </cell>
          <cell r="L2976">
            <v>0</v>
          </cell>
          <cell r="N2976">
            <v>0</v>
          </cell>
          <cell r="P2976" t="str">
            <v/>
          </cell>
          <cell r="Q2976" t="str">
            <v/>
          </cell>
          <cell r="R2976" t="str">
            <v/>
          </cell>
        </row>
        <row r="2977">
          <cell r="D2977" t="str">
            <v/>
          </cell>
          <cell r="F2977" t="str">
            <v/>
          </cell>
          <cell r="H2977" t="str">
            <v/>
          </cell>
          <cell r="I2977" t="str">
            <v/>
          </cell>
          <cell r="J2977" t="str">
            <v/>
          </cell>
          <cell r="L2977">
            <v>0</v>
          </cell>
          <cell r="N2977">
            <v>0</v>
          </cell>
          <cell r="P2977" t="str">
            <v/>
          </cell>
          <cell r="Q2977" t="str">
            <v/>
          </cell>
          <cell r="R2977" t="str">
            <v/>
          </cell>
        </row>
        <row r="2978">
          <cell r="D2978" t="str">
            <v/>
          </cell>
          <cell r="F2978" t="str">
            <v/>
          </cell>
          <cell r="H2978" t="str">
            <v/>
          </cell>
          <cell r="I2978" t="str">
            <v/>
          </cell>
          <cell r="J2978" t="str">
            <v/>
          </cell>
          <cell r="L2978">
            <v>0</v>
          </cell>
          <cell r="N2978">
            <v>0</v>
          </cell>
          <cell r="P2978" t="str">
            <v/>
          </cell>
          <cell r="Q2978" t="str">
            <v/>
          </cell>
          <cell r="R2978" t="str">
            <v/>
          </cell>
        </row>
        <row r="2979">
          <cell r="D2979" t="str">
            <v/>
          </cell>
          <cell r="F2979" t="str">
            <v/>
          </cell>
          <cell r="H2979" t="str">
            <v/>
          </cell>
          <cell r="I2979" t="str">
            <v/>
          </cell>
          <cell r="J2979" t="str">
            <v/>
          </cell>
          <cell r="L2979">
            <v>0</v>
          </cell>
          <cell r="N2979">
            <v>0</v>
          </cell>
          <cell r="P2979" t="str">
            <v/>
          </cell>
          <cell r="Q2979" t="str">
            <v/>
          </cell>
          <cell r="R2979" t="str">
            <v/>
          </cell>
        </row>
        <row r="2980">
          <cell r="D2980" t="str">
            <v/>
          </cell>
          <cell r="F2980" t="str">
            <v/>
          </cell>
          <cell r="H2980" t="str">
            <v/>
          </cell>
          <cell r="I2980" t="str">
            <v/>
          </cell>
          <cell r="J2980" t="str">
            <v/>
          </cell>
          <cell r="L2980">
            <v>0</v>
          </cell>
          <cell r="N2980">
            <v>0</v>
          </cell>
          <cell r="P2980" t="str">
            <v/>
          </cell>
          <cell r="Q2980" t="str">
            <v/>
          </cell>
          <cell r="R2980" t="str">
            <v/>
          </cell>
        </row>
        <row r="2981">
          <cell r="D2981" t="str">
            <v/>
          </cell>
          <cell r="F2981" t="str">
            <v/>
          </cell>
          <cell r="H2981" t="str">
            <v/>
          </cell>
          <cell r="I2981" t="str">
            <v/>
          </cell>
          <cell r="J2981" t="str">
            <v/>
          </cell>
          <cell r="L2981">
            <v>0</v>
          </cell>
          <cell r="N2981">
            <v>0</v>
          </cell>
          <cell r="P2981" t="str">
            <v/>
          </cell>
          <cell r="Q2981" t="str">
            <v/>
          </cell>
          <cell r="R2981" t="str">
            <v/>
          </cell>
        </row>
        <row r="2982">
          <cell r="D2982" t="str">
            <v/>
          </cell>
          <cell r="F2982" t="str">
            <v/>
          </cell>
          <cell r="H2982" t="str">
            <v/>
          </cell>
          <cell r="I2982" t="str">
            <v/>
          </cell>
          <cell r="J2982" t="str">
            <v/>
          </cell>
          <cell r="L2982">
            <v>0</v>
          </cell>
          <cell r="N2982">
            <v>0</v>
          </cell>
          <cell r="P2982" t="str">
            <v/>
          </cell>
          <cell r="Q2982" t="str">
            <v/>
          </cell>
          <cell r="R2982" t="str">
            <v/>
          </cell>
        </row>
        <row r="2983">
          <cell r="D2983" t="str">
            <v/>
          </cell>
          <cell r="F2983" t="str">
            <v/>
          </cell>
          <cell r="H2983" t="str">
            <v/>
          </cell>
          <cell r="I2983" t="str">
            <v/>
          </cell>
          <cell r="J2983" t="str">
            <v/>
          </cell>
          <cell r="L2983">
            <v>0</v>
          </cell>
          <cell r="N2983">
            <v>0</v>
          </cell>
          <cell r="P2983" t="str">
            <v/>
          </cell>
          <cell r="Q2983" t="str">
            <v/>
          </cell>
          <cell r="R2983" t="str">
            <v/>
          </cell>
        </row>
        <row r="2984">
          <cell r="D2984" t="str">
            <v/>
          </cell>
          <cell r="F2984" t="str">
            <v/>
          </cell>
          <cell r="H2984" t="str">
            <v/>
          </cell>
          <cell r="I2984" t="str">
            <v/>
          </cell>
          <cell r="J2984" t="str">
            <v/>
          </cell>
          <cell r="L2984">
            <v>0</v>
          </cell>
          <cell r="N2984">
            <v>0</v>
          </cell>
          <cell r="P2984" t="str">
            <v/>
          </cell>
          <cell r="Q2984" t="str">
            <v/>
          </cell>
          <cell r="R2984" t="str">
            <v/>
          </cell>
        </row>
        <row r="2985">
          <cell r="D2985" t="str">
            <v/>
          </cell>
          <cell r="F2985" t="str">
            <v/>
          </cell>
          <cell r="H2985" t="str">
            <v/>
          </cell>
          <cell r="I2985" t="str">
            <v/>
          </cell>
          <cell r="J2985" t="str">
            <v/>
          </cell>
          <cell r="L2985">
            <v>0</v>
          </cell>
          <cell r="N2985">
            <v>0</v>
          </cell>
          <cell r="P2985" t="str">
            <v/>
          </cell>
          <cell r="Q2985" t="str">
            <v/>
          </cell>
          <cell r="R2985" t="str">
            <v/>
          </cell>
        </row>
        <row r="2986">
          <cell r="D2986" t="str">
            <v/>
          </cell>
          <cell r="F2986" t="str">
            <v/>
          </cell>
          <cell r="H2986" t="str">
            <v/>
          </cell>
          <cell r="I2986" t="str">
            <v/>
          </cell>
          <cell r="J2986" t="str">
            <v/>
          </cell>
          <cell r="L2986">
            <v>0</v>
          </cell>
          <cell r="N2986">
            <v>0</v>
          </cell>
          <cell r="P2986" t="str">
            <v/>
          </cell>
          <cell r="Q2986" t="str">
            <v/>
          </cell>
          <cell r="R2986" t="str">
            <v/>
          </cell>
        </row>
        <row r="2987">
          <cell r="D2987" t="str">
            <v/>
          </cell>
          <cell r="F2987" t="str">
            <v/>
          </cell>
          <cell r="H2987" t="str">
            <v/>
          </cell>
          <cell r="I2987" t="str">
            <v/>
          </cell>
          <cell r="J2987" t="str">
            <v/>
          </cell>
          <cell r="L2987">
            <v>0</v>
          </cell>
          <cell r="N2987">
            <v>0</v>
          </cell>
          <cell r="P2987" t="str">
            <v/>
          </cell>
          <cell r="Q2987" t="str">
            <v/>
          </cell>
          <cell r="R2987" t="str">
            <v/>
          </cell>
        </row>
        <row r="2988">
          <cell r="D2988" t="str">
            <v/>
          </cell>
          <cell r="F2988" t="str">
            <v/>
          </cell>
          <cell r="H2988" t="str">
            <v/>
          </cell>
          <cell r="I2988" t="str">
            <v/>
          </cell>
          <cell r="J2988" t="str">
            <v/>
          </cell>
          <cell r="L2988">
            <v>0</v>
          </cell>
          <cell r="N2988">
            <v>0</v>
          </cell>
          <cell r="P2988" t="str">
            <v/>
          </cell>
          <cell r="Q2988" t="str">
            <v/>
          </cell>
          <cell r="R2988" t="str">
            <v/>
          </cell>
        </row>
        <row r="2989">
          <cell r="D2989" t="str">
            <v/>
          </cell>
          <cell r="F2989" t="str">
            <v/>
          </cell>
          <cell r="H2989" t="str">
            <v/>
          </cell>
          <cell r="I2989" t="str">
            <v/>
          </cell>
          <cell r="J2989" t="str">
            <v/>
          </cell>
          <cell r="L2989">
            <v>0</v>
          </cell>
          <cell r="N2989">
            <v>0</v>
          </cell>
          <cell r="P2989" t="str">
            <v/>
          </cell>
          <cell r="Q2989" t="str">
            <v/>
          </cell>
          <cell r="R2989" t="str">
            <v/>
          </cell>
        </row>
        <row r="2990">
          <cell r="D2990" t="str">
            <v/>
          </cell>
          <cell r="F2990" t="str">
            <v/>
          </cell>
          <cell r="H2990" t="str">
            <v/>
          </cell>
          <cell r="I2990" t="str">
            <v/>
          </cell>
          <cell r="J2990" t="str">
            <v/>
          </cell>
          <cell r="L2990">
            <v>0</v>
          </cell>
          <cell r="N2990">
            <v>0</v>
          </cell>
          <cell r="P2990" t="str">
            <v/>
          </cell>
          <cell r="Q2990" t="str">
            <v/>
          </cell>
          <cell r="R2990" t="str">
            <v/>
          </cell>
        </row>
        <row r="2991">
          <cell r="D2991" t="str">
            <v/>
          </cell>
          <cell r="F2991" t="str">
            <v/>
          </cell>
          <cell r="H2991" t="str">
            <v/>
          </cell>
          <cell r="I2991" t="str">
            <v/>
          </cell>
          <cell r="J2991" t="str">
            <v/>
          </cell>
          <cell r="L2991">
            <v>0</v>
          </cell>
          <cell r="N2991">
            <v>0</v>
          </cell>
          <cell r="P2991" t="str">
            <v/>
          </cell>
          <cell r="Q2991" t="str">
            <v/>
          </cell>
          <cell r="R2991" t="str">
            <v/>
          </cell>
        </row>
        <row r="2992">
          <cell r="D2992" t="str">
            <v/>
          </cell>
          <cell r="F2992" t="str">
            <v/>
          </cell>
          <cell r="H2992" t="str">
            <v/>
          </cell>
          <cell r="I2992" t="str">
            <v/>
          </cell>
          <cell r="J2992" t="str">
            <v/>
          </cell>
          <cell r="L2992">
            <v>0</v>
          </cell>
          <cell r="N2992">
            <v>0</v>
          </cell>
          <cell r="P2992" t="str">
            <v/>
          </cell>
          <cell r="Q2992" t="str">
            <v/>
          </cell>
          <cell r="R2992" t="str">
            <v/>
          </cell>
        </row>
        <row r="2993">
          <cell r="D2993" t="str">
            <v/>
          </cell>
          <cell r="F2993" t="str">
            <v/>
          </cell>
          <cell r="H2993" t="str">
            <v/>
          </cell>
          <cell r="I2993" t="str">
            <v/>
          </cell>
          <cell r="J2993" t="str">
            <v/>
          </cell>
          <cell r="L2993">
            <v>0</v>
          </cell>
          <cell r="N2993">
            <v>0</v>
          </cell>
          <cell r="P2993" t="str">
            <v/>
          </cell>
          <cell r="Q2993" t="str">
            <v/>
          </cell>
          <cell r="R2993" t="str">
            <v/>
          </cell>
        </row>
        <row r="2994">
          <cell r="D2994" t="str">
            <v/>
          </cell>
          <cell r="F2994" t="str">
            <v/>
          </cell>
          <cell r="H2994" t="str">
            <v/>
          </cell>
          <cell r="I2994" t="str">
            <v/>
          </cell>
          <cell r="J2994" t="str">
            <v/>
          </cell>
          <cell r="L2994">
            <v>0</v>
          </cell>
          <cell r="N2994">
            <v>0</v>
          </cell>
          <cell r="P2994" t="str">
            <v/>
          </cell>
          <cell r="Q2994" t="str">
            <v/>
          </cell>
          <cell r="R2994" t="str">
            <v/>
          </cell>
        </row>
        <row r="2995">
          <cell r="D2995" t="str">
            <v/>
          </cell>
          <cell r="F2995" t="str">
            <v/>
          </cell>
          <cell r="H2995" t="str">
            <v/>
          </cell>
          <cell r="I2995" t="str">
            <v/>
          </cell>
          <cell r="J2995" t="str">
            <v/>
          </cell>
          <cell r="L2995">
            <v>0</v>
          </cell>
          <cell r="N2995">
            <v>0</v>
          </cell>
          <cell r="P2995" t="str">
            <v/>
          </cell>
          <cell r="Q2995" t="str">
            <v/>
          </cell>
          <cell r="R2995" t="str">
            <v/>
          </cell>
        </row>
        <row r="2996">
          <cell r="D2996" t="str">
            <v/>
          </cell>
          <cell r="F2996" t="str">
            <v/>
          </cell>
          <cell r="H2996" t="str">
            <v/>
          </cell>
          <cell r="I2996" t="str">
            <v/>
          </cell>
          <cell r="J2996" t="str">
            <v/>
          </cell>
          <cell r="L2996">
            <v>0</v>
          </cell>
          <cell r="N2996">
            <v>0</v>
          </cell>
          <cell r="P2996" t="str">
            <v/>
          </cell>
          <cell r="Q2996" t="str">
            <v/>
          </cell>
          <cell r="R2996" t="str">
            <v/>
          </cell>
        </row>
        <row r="2997">
          <cell r="D2997" t="str">
            <v/>
          </cell>
          <cell r="F2997" t="str">
            <v/>
          </cell>
          <cell r="H2997" t="str">
            <v/>
          </cell>
          <cell r="I2997" t="str">
            <v/>
          </cell>
          <cell r="J2997" t="str">
            <v/>
          </cell>
          <cell r="L2997">
            <v>0</v>
          </cell>
          <cell r="N2997">
            <v>0</v>
          </cell>
          <cell r="P2997" t="str">
            <v/>
          </cell>
          <cell r="Q2997" t="str">
            <v/>
          </cell>
          <cell r="R2997" t="str">
            <v/>
          </cell>
        </row>
        <row r="2998">
          <cell r="D2998" t="str">
            <v/>
          </cell>
          <cell r="F2998" t="str">
            <v/>
          </cell>
          <cell r="H2998" t="str">
            <v/>
          </cell>
          <cell r="I2998" t="str">
            <v/>
          </cell>
          <cell r="J2998" t="str">
            <v/>
          </cell>
          <cell r="L2998">
            <v>0</v>
          </cell>
          <cell r="N2998">
            <v>0</v>
          </cell>
          <cell r="P2998" t="str">
            <v/>
          </cell>
          <cell r="Q2998" t="str">
            <v/>
          </cell>
          <cell r="R2998" t="str">
            <v/>
          </cell>
        </row>
        <row r="2999">
          <cell r="D2999" t="str">
            <v/>
          </cell>
          <cell r="F2999" t="str">
            <v/>
          </cell>
          <cell r="H2999" t="str">
            <v/>
          </cell>
          <cell r="I2999" t="str">
            <v/>
          </cell>
          <cell r="J2999" t="str">
            <v/>
          </cell>
          <cell r="L2999">
            <v>0</v>
          </cell>
          <cell r="N2999">
            <v>0</v>
          </cell>
          <cell r="P2999" t="str">
            <v/>
          </cell>
          <cell r="Q2999" t="str">
            <v/>
          </cell>
          <cell r="R2999" t="str">
            <v/>
          </cell>
        </row>
        <row r="3000">
          <cell r="D3000" t="str">
            <v/>
          </cell>
          <cell r="F3000" t="str">
            <v/>
          </cell>
          <cell r="H3000" t="str">
            <v/>
          </cell>
          <cell r="I3000" t="str">
            <v/>
          </cell>
          <cell r="J3000" t="str">
            <v/>
          </cell>
          <cell r="L3000">
            <v>0</v>
          </cell>
          <cell r="N3000">
            <v>0</v>
          </cell>
          <cell r="P3000" t="str">
            <v/>
          </cell>
          <cell r="Q3000" t="str">
            <v/>
          </cell>
          <cell r="R3000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52"/>
  <sheetViews>
    <sheetView rightToLeft="1" tabSelected="1" zoomScale="90" zoomScaleNormal="90" workbookViewId="0">
      <pane xSplit="11" ySplit="7" topLeftCell="L8" activePane="bottomRight" state="frozen"/>
      <selection activeCell="B1" sqref="B1"/>
      <selection pane="topRight" activeCell="M1" sqref="M1"/>
      <selection pane="bottomLeft" activeCell="B6" sqref="B6"/>
      <selection pane="bottomRight" activeCell="N4" sqref="N4"/>
    </sheetView>
  </sheetViews>
  <sheetFormatPr defaultRowHeight="14.25" x14ac:dyDescent="0.2"/>
  <cols>
    <col min="1" max="1" width="3.875" hidden="1" customWidth="1"/>
    <col min="2" max="2" width="2.25" customWidth="1"/>
    <col min="3" max="3" width="7.25" style="20" customWidth="1"/>
    <col min="4" max="4" width="38.25" customWidth="1"/>
    <col min="5" max="5" width="5.375" style="20" customWidth="1"/>
    <col min="6" max="7" width="6.625" style="20" customWidth="1"/>
    <col min="8" max="9" width="6.125" style="20" customWidth="1"/>
    <col min="10" max="11" width="7.625" style="20" customWidth="1"/>
    <col min="12" max="12" width="14.375" customWidth="1"/>
    <col min="15" max="15" width="18.5" bestFit="1" customWidth="1"/>
  </cols>
  <sheetData>
    <row r="1" spans="3:16" ht="21.75" customHeight="1" thickBot="1" x14ac:dyDescent="0.25">
      <c r="C1" s="1">
        <f>VLOOKUP($M$3,M8:P18,2,FALSE)</f>
        <v>4</v>
      </c>
      <c r="D1" s="2" t="str">
        <f>IFERROR(IF($C$1&gt;0,VLOOKUP($C$1,N7:O18,2,0),""),"")</f>
        <v>داليا الضعيف محمد احمد</v>
      </c>
      <c r="E1" s="25">
        <f ca="1">TODAY()</f>
        <v>44956</v>
      </c>
      <c r="F1" s="26"/>
      <c r="G1" s="26"/>
      <c r="H1" s="26"/>
      <c r="I1" s="26"/>
      <c r="J1" s="26"/>
      <c r="K1" s="27"/>
    </row>
    <row r="2" spans="3:16" ht="12" hidden="1" customHeight="1" x14ac:dyDescent="0.25">
      <c r="C2" s="3"/>
      <c r="D2" s="4"/>
      <c r="E2" s="5"/>
      <c r="F2" s="5"/>
      <c r="G2" s="5"/>
      <c r="H2" s="5"/>
      <c r="I2" s="5"/>
      <c r="J2" s="5"/>
      <c r="K2" s="5"/>
    </row>
    <row r="3" spans="3:16" ht="25.5" customHeight="1" x14ac:dyDescent="0.2">
      <c r="C3" s="28" t="s">
        <v>0</v>
      </c>
      <c r="D3" s="28"/>
      <c r="E3" s="28"/>
      <c r="F3" s="28"/>
      <c r="G3" s="28"/>
      <c r="H3" s="28"/>
      <c r="I3" s="28"/>
      <c r="J3" s="28"/>
      <c r="K3" s="28"/>
      <c r="M3" s="24">
        <v>1</v>
      </c>
    </row>
    <row r="4" spans="3:16" ht="24.6" customHeight="1" x14ac:dyDescent="0.2">
      <c r="C4" s="28"/>
      <c r="D4" s="28"/>
      <c r="E4" s="28"/>
      <c r="F4" s="28"/>
      <c r="G4" s="28"/>
      <c r="H4" s="28"/>
      <c r="I4" s="28"/>
      <c r="J4" s="28"/>
      <c r="K4" s="28"/>
      <c r="M4" s="24">
        <f>MAX(M8:M18)</f>
        <v>11</v>
      </c>
    </row>
    <row r="5" spans="3:16" ht="6" customHeight="1" x14ac:dyDescent="0.2">
      <c r="C5" s="28"/>
      <c r="D5" s="28"/>
      <c r="E5" s="28"/>
      <c r="F5" s="28"/>
      <c r="G5" s="28"/>
      <c r="H5" s="28"/>
      <c r="I5" s="28"/>
      <c r="J5" s="28"/>
      <c r="K5" s="28"/>
    </row>
    <row r="6" spans="3:16" ht="15" customHeight="1" thickBot="1" x14ac:dyDescent="0.25">
      <c r="C6" s="28"/>
      <c r="D6" s="28"/>
      <c r="E6" s="28"/>
      <c r="F6" s="28"/>
      <c r="G6" s="28"/>
      <c r="H6" s="28"/>
      <c r="I6" s="28"/>
      <c r="J6" s="28"/>
      <c r="K6" s="28"/>
    </row>
    <row r="7" spans="3:16" ht="32.25" customHeight="1" thickBot="1" x14ac:dyDescent="0.3">
      <c r="C7" s="6" t="s">
        <v>1</v>
      </c>
      <c r="D7" s="7" t="s">
        <v>2</v>
      </c>
      <c r="E7" s="8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10" t="s">
        <v>9</v>
      </c>
      <c r="N7" s="11"/>
    </row>
    <row r="8" spans="3:16" ht="20.45" customHeight="1" x14ac:dyDescent="0.2">
      <c r="C8" s="12" t="str">
        <f>IF(A$1=0,"",IF(ROW($A1)&gt;A$1,"",ROW($A1)))</f>
        <v/>
      </c>
      <c r="D8" s="13"/>
      <c r="E8" s="14"/>
      <c r="F8" s="15"/>
      <c r="G8" s="15"/>
      <c r="H8" s="15"/>
      <c r="I8" s="15"/>
      <c r="J8" s="15"/>
      <c r="K8" s="16"/>
      <c r="M8">
        <v>1</v>
      </c>
      <c r="N8" s="17">
        <v>4</v>
      </c>
      <c r="O8" t="s">
        <v>10</v>
      </c>
    </row>
    <row r="9" spans="3:16" ht="20.45" customHeight="1" x14ac:dyDescent="0.2">
      <c r="C9" s="12" t="str">
        <f t="shared" ref="C9:C32" si="0">IF(A$1=0,"",IF(ROW($A2)&gt;A$1,"",ROW($A2)))</f>
        <v/>
      </c>
      <c r="D9" s="13"/>
      <c r="E9" s="14"/>
      <c r="F9" s="15"/>
      <c r="G9" s="15"/>
      <c r="H9" s="15"/>
      <c r="I9" s="15"/>
      <c r="J9" s="15"/>
      <c r="K9" s="16"/>
      <c r="M9">
        <v>2</v>
      </c>
      <c r="N9" s="21">
        <v>38</v>
      </c>
      <c r="O9" t="s">
        <v>11</v>
      </c>
    </row>
    <row r="10" spans="3:16" ht="20.45" customHeight="1" x14ac:dyDescent="0.2">
      <c r="C10" s="12" t="str">
        <f t="shared" si="0"/>
        <v/>
      </c>
      <c r="D10" s="13"/>
      <c r="E10" s="14"/>
      <c r="F10" s="15"/>
      <c r="G10" s="15"/>
      <c r="H10" s="15"/>
      <c r="I10" s="15"/>
      <c r="J10" s="15"/>
      <c r="K10" s="16"/>
      <c r="M10">
        <v>3</v>
      </c>
      <c r="N10" s="22">
        <v>44</v>
      </c>
      <c r="O10" s="23" t="s">
        <v>12</v>
      </c>
      <c r="P10" s="23"/>
    </row>
    <row r="11" spans="3:16" ht="20.45" customHeight="1" x14ac:dyDescent="0.2">
      <c r="C11" s="12" t="str">
        <f t="shared" si="0"/>
        <v/>
      </c>
      <c r="D11" s="13"/>
      <c r="E11" s="14"/>
      <c r="F11" s="15"/>
      <c r="G11" s="15"/>
      <c r="H11" s="15"/>
      <c r="I11" s="15"/>
      <c r="J11" s="15"/>
      <c r="K11" s="16"/>
      <c r="M11">
        <v>4</v>
      </c>
      <c r="N11" s="22">
        <v>48</v>
      </c>
      <c r="O11" s="23" t="s">
        <v>13</v>
      </c>
      <c r="P11" s="23"/>
    </row>
    <row r="12" spans="3:16" ht="20.45" customHeight="1" x14ac:dyDescent="0.2">
      <c r="C12" s="12" t="str">
        <f t="shared" si="0"/>
        <v/>
      </c>
      <c r="D12" s="13"/>
      <c r="E12" s="14"/>
      <c r="F12" s="15"/>
      <c r="G12" s="15"/>
      <c r="H12" s="15"/>
      <c r="I12" s="15"/>
      <c r="J12" s="15"/>
      <c r="K12" s="16"/>
      <c r="M12">
        <v>5</v>
      </c>
      <c r="N12" s="22">
        <v>64</v>
      </c>
      <c r="O12" s="23" t="s">
        <v>14</v>
      </c>
      <c r="P12" s="23"/>
    </row>
    <row r="13" spans="3:16" ht="20.45" customHeight="1" x14ac:dyDescent="0.2">
      <c r="C13" s="12" t="str">
        <f t="shared" si="0"/>
        <v/>
      </c>
      <c r="D13" s="13" t="str">
        <f>IFERROR(VLOOKUP(ROW([1]العهده!9:9)-3,[1]العهده!$D$3:$AE$8739,6,0),"")</f>
        <v/>
      </c>
      <c r="E13" s="14" t="str">
        <f>IFERROR(VLOOKUP(ROW([1]العهده!9:9)-3,[1]العهده!$D$3:$AE$8739,7,0),"")</f>
        <v/>
      </c>
      <c r="F13" s="15" t="str">
        <f>IFERROR(VLOOKUP(ROW([1]العهده!9:9)-3,[1]العهده!$D$3:$R$8739,9,0),"")</f>
        <v/>
      </c>
      <c r="G13" s="15"/>
      <c r="H13" s="15"/>
      <c r="I13" s="15"/>
      <c r="J13" s="15" t="str">
        <f>IFERROR(VLOOKUP(ROW([1]العهده!9:9)-3,[1]العهده!$D$3:$R$8739,10,0),"")</f>
        <v/>
      </c>
      <c r="K13" s="16" t="str">
        <f>IFERROR(VLOOKUP(ROW([1]العهده!9:9)-3,[1]العهده!$D$3:$R$8739,11,0),"")</f>
        <v/>
      </c>
      <c r="M13">
        <v>6</v>
      </c>
      <c r="N13" s="22">
        <v>65</v>
      </c>
      <c r="O13" s="23" t="s">
        <v>20</v>
      </c>
      <c r="P13" s="23"/>
    </row>
    <row r="14" spans="3:16" ht="20.45" customHeight="1" x14ac:dyDescent="0.2">
      <c r="C14" s="12" t="str">
        <f t="shared" si="0"/>
        <v/>
      </c>
      <c r="D14" s="13" t="str">
        <f>IFERROR(VLOOKUP(ROW([1]العهده!10:10)-3,[1]العهده!$D$3:$AE$8739,6,0),"")</f>
        <v/>
      </c>
      <c r="E14" s="14" t="str">
        <f>IFERROR(VLOOKUP(ROW([1]العهده!10:10)-3,[1]العهده!$D$3:$AE$8739,7,0),"")</f>
        <v/>
      </c>
      <c r="F14" s="15" t="str">
        <f>IFERROR(VLOOKUP(ROW([1]العهده!10:10)-3,[1]العهده!$D$3:$R$8739,9,0),"")</f>
        <v/>
      </c>
      <c r="G14" s="15"/>
      <c r="H14" s="15"/>
      <c r="I14" s="15"/>
      <c r="J14" s="15" t="str">
        <f>IFERROR(VLOOKUP(ROW([1]العهده!10:10)-3,[1]العهده!$D$3:$R$8739,10,0),"")</f>
        <v/>
      </c>
      <c r="K14" s="16" t="str">
        <f>IFERROR(VLOOKUP(ROW([1]العهده!10:10)-3,[1]العهده!$D$3:$R$8739,11,0),"")</f>
        <v/>
      </c>
      <c r="M14">
        <v>7</v>
      </c>
      <c r="N14" s="22">
        <v>66</v>
      </c>
      <c r="O14" s="23" t="s">
        <v>15</v>
      </c>
      <c r="P14" s="23"/>
    </row>
    <row r="15" spans="3:16" ht="20.45" customHeight="1" x14ac:dyDescent="0.2">
      <c r="C15" s="12" t="str">
        <f t="shared" si="0"/>
        <v/>
      </c>
      <c r="D15" s="13" t="str">
        <f>IFERROR(VLOOKUP(ROW([1]العهده!11:11)-3,[1]العهده!$D$3:$AE$8739,6,0),"")</f>
        <v/>
      </c>
      <c r="E15" s="14" t="str">
        <f>IFERROR(VLOOKUP(ROW([1]العهده!11:11)-3,[1]العهده!$D$3:$AE$8739,7,0),"")</f>
        <v/>
      </c>
      <c r="F15" s="15" t="str">
        <f>IFERROR(VLOOKUP(ROW([1]العهده!11:11)-3,[1]العهده!$D$3:$R$8739,9,0),"")</f>
        <v/>
      </c>
      <c r="G15" s="15"/>
      <c r="H15" s="15"/>
      <c r="I15" s="15"/>
      <c r="J15" s="15" t="str">
        <f>IFERROR(VLOOKUP(ROW([1]العهده!11:11)-3,[1]العهده!$D$3:$R$8739,10,0),"")</f>
        <v/>
      </c>
      <c r="K15" s="16" t="str">
        <f>IFERROR(VLOOKUP(ROW([1]العهده!11:11)-3,[1]العهده!$D$3:$R$8739,11,0),"")</f>
        <v/>
      </c>
      <c r="M15">
        <v>8</v>
      </c>
      <c r="N15" s="23">
        <v>67</v>
      </c>
      <c r="O15" s="23" t="s">
        <v>19</v>
      </c>
      <c r="P15" s="23"/>
    </row>
    <row r="16" spans="3:16" ht="20.45" customHeight="1" x14ac:dyDescent="0.2">
      <c r="C16" s="12" t="str">
        <f t="shared" si="0"/>
        <v/>
      </c>
      <c r="D16" s="13" t="str">
        <f>IFERROR(VLOOKUP(ROW([1]العهده!12:12)-3,[1]العهده!$D$3:$AE$8739,6,0),"")</f>
        <v/>
      </c>
      <c r="E16" s="14" t="str">
        <f>IFERROR(VLOOKUP(ROW([1]العهده!12:12)-3,[1]العهده!$D$3:$AE$8739,7,0),"")</f>
        <v/>
      </c>
      <c r="F16" s="15" t="str">
        <f>IFERROR(VLOOKUP(ROW([1]العهده!12:12)-3,[1]العهده!$D$3:$R$8739,9,0),"")</f>
        <v/>
      </c>
      <c r="G16" s="15"/>
      <c r="H16" s="15"/>
      <c r="I16" s="15"/>
      <c r="J16" s="15" t="str">
        <f>IFERROR(VLOOKUP(ROW([1]العهده!12:12)-3,[1]العهده!$D$3:$R$8739,10,0),"")</f>
        <v/>
      </c>
      <c r="K16" s="16" t="str">
        <f>IFERROR(VLOOKUP(ROW([1]العهده!12:12)-3,[1]العهده!$D$3:$R$8739,11,0),"")</f>
        <v/>
      </c>
      <c r="M16">
        <v>9</v>
      </c>
      <c r="N16" s="23">
        <v>75</v>
      </c>
      <c r="O16" s="23" t="s">
        <v>16</v>
      </c>
      <c r="P16" s="23"/>
    </row>
    <row r="17" spans="3:16" ht="20.45" customHeight="1" x14ac:dyDescent="0.2">
      <c r="C17" s="12" t="str">
        <f t="shared" si="0"/>
        <v/>
      </c>
      <c r="D17" s="13" t="str">
        <f>IFERROR(VLOOKUP(ROW([1]العهده!13:13)-3,[1]العهده!$D$3:$AE$8739,6,0),"")</f>
        <v/>
      </c>
      <c r="E17" s="14" t="str">
        <f>IFERROR(VLOOKUP(ROW([1]العهده!13:13)-3,[1]العهده!$D$3:$AE$8739,7,0),"")</f>
        <v/>
      </c>
      <c r="F17" s="15" t="str">
        <f>IFERROR(VLOOKUP(ROW([1]العهده!13:13)-3,[1]العهده!$D$3:$R$8739,9,0),"")</f>
        <v/>
      </c>
      <c r="G17" s="15"/>
      <c r="H17" s="15"/>
      <c r="I17" s="15"/>
      <c r="J17" s="15" t="str">
        <f>IFERROR(VLOOKUP(ROW([1]العهده!13:13)-3,[1]العهده!$D$3:$R$8739,10,0),"")</f>
        <v/>
      </c>
      <c r="K17" s="16" t="str">
        <f>IFERROR(VLOOKUP(ROW([1]العهده!13:13)-3,[1]العهده!$D$3:$R$8739,11,0),"")</f>
        <v/>
      </c>
      <c r="M17">
        <v>10</v>
      </c>
      <c r="N17" s="23">
        <v>77</v>
      </c>
      <c r="O17" s="23" t="s">
        <v>17</v>
      </c>
      <c r="P17" s="23"/>
    </row>
    <row r="18" spans="3:16" ht="20.45" customHeight="1" x14ac:dyDescent="0.2">
      <c r="C18" s="12" t="str">
        <f t="shared" si="0"/>
        <v/>
      </c>
      <c r="D18" s="13" t="str">
        <f>IFERROR(VLOOKUP(ROW([1]العهده!14:14)-3,[1]العهده!$D$3:$AE$8739,6,0),"")</f>
        <v/>
      </c>
      <c r="E18" s="14" t="str">
        <f>IFERROR(VLOOKUP(ROW([1]العهده!14:14)-3,[1]العهده!$D$3:$AE$8739,7,0),"")</f>
        <v/>
      </c>
      <c r="F18" s="15" t="str">
        <f>IFERROR(VLOOKUP(ROW([1]العهده!14:14)-3,[1]العهده!$D$3:$R$8739,9,0),"")</f>
        <v/>
      </c>
      <c r="G18" s="15"/>
      <c r="H18" s="15"/>
      <c r="I18" s="15"/>
      <c r="J18" s="15" t="str">
        <f>IFERROR(VLOOKUP(ROW([1]العهده!14:14)-3,[1]العهده!$D$3:$R$8739,10,0),"")</f>
        <v/>
      </c>
      <c r="K18" s="16" t="str">
        <f>IFERROR(VLOOKUP(ROW([1]العهده!14:14)-3,[1]العهده!$D$3:$R$8739,11,0),"")</f>
        <v/>
      </c>
      <c r="M18">
        <v>11</v>
      </c>
      <c r="N18" s="22">
        <v>88</v>
      </c>
      <c r="O18" s="23" t="s">
        <v>18</v>
      </c>
      <c r="P18" s="23"/>
    </row>
    <row r="19" spans="3:16" ht="20.45" customHeight="1" x14ac:dyDescent="0.2">
      <c r="C19" s="12" t="str">
        <f t="shared" si="0"/>
        <v/>
      </c>
      <c r="D19" s="13" t="str">
        <f>IFERROR(VLOOKUP(ROW([1]العهده!15:15)-3,[1]العهده!$D$3:$AE$8739,6,0),"")</f>
        <v/>
      </c>
      <c r="E19" s="14" t="str">
        <f>IFERROR(VLOOKUP(ROW([1]العهده!15:15)-3,[1]العهده!$D$3:$AE$8739,7,0),"")</f>
        <v/>
      </c>
      <c r="F19" s="15" t="str">
        <f>IFERROR(VLOOKUP(ROW([1]العهده!15:15)-3,[1]العهده!$D$3:$R$8739,9,0),"")</f>
        <v/>
      </c>
      <c r="G19" s="15"/>
      <c r="H19" s="15"/>
      <c r="I19" s="15"/>
      <c r="J19" s="15" t="str">
        <f>IFERROR(VLOOKUP(ROW([1]العهده!15:15)-3,[1]العهده!$D$3:$R$8739,10,0),"")</f>
        <v/>
      </c>
      <c r="K19" s="16" t="str">
        <f>IFERROR(VLOOKUP(ROW([1]العهده!15:15)-3,[1]العهده!$D$3:$R$8739,11,0),"")</f>
        <v/>
      </c>
    </row>
    <row r="20" spans="3:16" ht="20.45" customHeight="1" x14ac:dyDescent="0.2">
      <c r="C20" s="12" t="str">
        <f t="shared" si="0"/>
        <v/>
      </c>
      <c r="D20" s="13" t="str">
        <f>IFERROR(VLOOKUP(ROW([1]العهده!16:16)-3,[1]العهده!$D$3:$AE$8739,6,0),"")</f>
        <v/>
      </c>
      <c r="E20" s="14" t="str">
        <f>IFERROR(VLOOKUP(ROW([1]العهده!16:16)-3,[1]العهده!$D$3:$AE$8739,7,0),"")</f>
        <v/>
      </c>
      <c r="F20" s="15" t="str">
        <f>IFERROR(VLOOKUP(ROW([1]العهده!16:16)-3,[1]العهده!$D$3:$R$8739,9,0),"")</f>
        <v/>
      </c>
      <c r="G20" s="15"/>
      <c r="H20" s="15"/>
      <c r="I20" s="15"/>
      <c r="J20" s="15" t="str">
        <f>IFERROR(VLOOKUP(ROW([1]العهده!16:16)-3,[1]العهده!$D$3:$R$8739,10,0),"")</f>
        <v/>
      </c>
      <c r="K20" s="16" t="str">
        <f>IFERROR(VLOOKUP(ROW([1]العهده!16:16)-3,[1]العهده!$D$3:$R$8739,11,0),"")</f>
        <v/>
      </c>
    </row>
    <row r="21" spans="3:16" ht="20.45" customHeight="1" x14ac:dyDescent="0.2">
      <c r="C21" s="12" t="str">
        <f t="shared" si="0"/>
        <v/>
      </c>
      <c r="D21" s="13" t="str">
        <f>IFERROR(VLOOKUP(ROW([1]العهده!17:17)-3,[1]العهده!$D$3:$AE$8739,6,0),"")</f>
        <v/>
      </c>
      <c r="E21" s="14" t="str">
        <f>IFERROR(VLOOKUP(ROW([1]العهده!17:17)-3,[1]العهده!$D$3:$AE$8739,7,0),"")</f>
        <v/>
      </c>
      <c r="F21" s="15" t="str">
        <f>IFERROR(VLOOKUP(ROW([1]العهده!17:17)-3,[1]العهده!$D$3:$R$8739,9,0),"")</f>
        <v/>
      </c>
      <c r="G21" s="15"/>
      <c r="H21" s="15"/>
      <c r="I21" s="15"/>
      <c r="J21" s="15" t="str">
        <f>IFERROR(VLOOKUP(ROW([1]العهده!17:17)-3,[1]العهده!$D$3:$R$8739,10,0),"")</f>
        <v/>
      </c>
      <c r="K21" s="16" t="str">
        <f>IFERROR(VLOOKUP(ROW([1]العهده!17:17)-3,[1]العهده!$D$3:$R$8739,11,0),"")</f>
        <v/>
      </c>
    </row>
    <row r="22" spans="3:16" ht="20.45" customHeight="1" x14ac:dyDescent="0.2">
      <c r="C22" s="12" t="str">
        <f t="shared" si="0"/>
        <v/>
      </c>
      <c r="D22" s="13" t="str">
        <f>IFERROR(VLOOKUP(ROW([1]العهده!18:18)-3,[1]العهده!$D$3:$AE$8739,6,0),"")</f>
        <v/>
      </c>
      <c r="E22" s="14" t="str">
        <f>IFERROR(VLOOKUP(ROW([1]العهده!18:18)-3,[1]العهده!$D$3:$AE$8739,7,0),"")</f>
        <v/>
      </c>
      <c r="F22" s="15" t="str">
        <f>IFERROR(VLOOKUP(ROW([1]العهده!18:18)-3,[1]العهده!$D$3:$R$8739,9,0),"")</f>
        <v/>
      </c>
      <c r="G22" s="15"/>
      <c r="H22" s="15"/>
      <c r="I22" s="15"/>
      <c r="J22" s="15" t="str">
        <f>IFERROR(VLOOKUP(ROW([1]العهده!18:18)-3,[1]العهده!$D$3:$R$8739,10,0),"")</f>
        <v/>
      </c>
      <c r="K22" s="16" t="str">
        <f>IFERROR(VLOOKUP(ROW([1]العهده!18:18)-3,[1]العهده!$D$3:$R$8739,11,0),"")</f>
        <v/>
      </c>
    </row>
    <row r="23" spans="3:16" ht="20.45" customHeight="1" x14ac:dyDescent="0.2">
      <c r="C23" s="12" t="str">
        <f t="shared" si="0"/>
        <v/>
      </c>
      <c r="D23" s="13" t="str">
        <f>IFERROR(VLOOKUP(ROW([1]العهده!19:19)-3,[1]العهده!$D$3:$AE$8739,6,0),"")</f>
        <v/>
      </c>
      <c r="E23" s="14" t="str">
        <f>IFERROR(VLOOKUP(ROW([1]العهده!19:19)-3,[1]العهده!$D$3:$AE$8739,7,0),"")</f>
        <v/>
      </c>
      <c r="F23" s="15" t="str">
        <f>IFERROR(VLOOKUP(ROW([1]العهده!19:19)-3,[1]العهده!$D$3:$R$8739,9,0),"")</f>
        <v/>
      </c>
      <c r="G23" s="15"/>
      <c r="H23" s="15"/>
      <c r="I23" s="15"/>
      <c r="J23" s="15" t="str">
        <f>IFERROR(VLOOKUP(ROW([1]العهده!19:19)-3,[1]العهده!$D$3:$R$8739,10,0),"")</f>
        <v/>
      </c>
      <c r="K23" s="16" t="str">
        <f>IFERROR(VLOOKUP(ROW([1]العهده!19:19)-3,[1]العهده!$D$3:$R$8739,11,0),"")</f>
        <v/>
      </c>
    </row>
    <row r="24" spans="3:16" ht="20.45" customHeight="1" x14ac:dyDescent="0.2">
      <c r="C24" s="12" t="str">
        <f t="shared" si="0"/>
        <v/>
      </c>
      <c r="D24" s="13" t="str">
        <f>IFERROR(VLOOKUP(ROW([1]العهده!20:20)-3,[1]العهده!$D$3:$AE$8739,6,0),"")</f>
        <v/>
      </c>
      <c r="E24" s="14" t="str">
        <f>IFERROR(VLOOKUP(ROW([1]العهده!20:20)-3,[1]العهده!$D$3:$AE$8739,7,0),"")</f>
        <v/>
      </c>
      <c r="F24" s="15" t="str">
        <f>IFERROR(VLOOKUP(ROW([1]العهده!20:20)-3,[1]العهده!$D$3:$R$8739,9,0),"")</f>
        <v/>
      </c>
      <c r="G24" s="15"/>
      <c r="H24" s="15"/>
      <c r="I24" s="15"/>
      <c r="J24" s="15" t="str">
        <f>IFERROR(VLOOKUP(ROW([1]العهده!20:20)-3,[1]العهده!$D$3:$R$8739,10,0),"")</f>
        <v/>
      </c>
      <c r="K24" s="16" t="str">
        <f>IFERROR(VLOOKUP(ROW([1]العهده!20:20)-3,[1]العهده!$D$3:$R$8739,11,0),"")</f>
        <v/>
      </c>
    </row>
    <row r="25" spans="3:16" ht="20.45" customHeight="1" x14ac:dyDescent="0.2">
      <c r="C25" s="12" t="str">
        <f t="shared" si="0"/>
        <v/>
      </c>
      <c r="D25" s="13" t="str">
        <f>IFERROR(VLOOKUP(ROW([1]العهده!21:21)-3,[1]العهده!$D$3:$AE$8739,6,0),"")</f>
        <v/>
      </c>
      <c r="E25" s="14" t="str">
        <f>IFERROR(VLOOKUP(ROW([1]العهده!21:21)-3,[1]العهده!$D$3:$AE$8739,7,0),"")</f>
        <v/>
      </c>
      <c r="F25" s="15" t="str">
        <f>IFERROR(VLOOKUP(ROW([1]العهده!21:21)-3,[1]العهده!$D$3:$R$8739,9,0),"")</f>
        <v/>
      </c>
      <c r="G25" s="15"/>
      <c r="H25" s="15"/>
      <c r="I25" s="15"/>
      <c r="J25" s="15" t="str">
        <f>IFERROR(VLOOKUP(ROW([1]العهده!21:21)-3,[1]العهده!$D$3:$R$8739,10,0),"")</f>
        <v/>
      </c>
      <c r="K25" s="16" t="str">
        <f>IFERROR(VLOOKUP(ROW([1]العهده!21:21)-3,[1]العهده!$D$3:$R$8739,11,0),"")</f>
        <v/>
      </c>
    </row>
    <row r="26" spans="3:16" ht="20.45" customHeight="1" x14ac:dyDescent="0.2">
      <c r="C26" s="12" t="str">
        <f t="shared" si="0"/>
        <v/>
      </c>
      <c r="D26" s="13" t="str">
        <f>IFERROR(VLOOKUP(ROW([1]العهده!22:22)-3,[1]العهده!$D$3:$AE$8739,6,0),"")</f>
        <v/>
      </c>
      <c r="E26" s="14" t="str">
        <f>IFERROR(VLOOKUP(ROW([1]العهده!22:22)-3,[1]العهده!$D$3:$AE$8739,7,0),"")</f>
        <v/>
      </c>
      <c r="F26" s="15" t="str">
        <f>IFERROR(VLOOKUP(ROW([1]العهده!22:22)-3,[1]العهده!$D$3:$R$8739,9,0),"")</f>
        <v/>
      </c>
      <c r="G26" s="15"/>
      <c r="H26" s="15"/>
      <c r="I26" s="15"/>
      <c r="J26" s="15" t="str">
        <f>IFERROR(VLOOKUP(ROW([1]العهده!22:22)-3,[1]العهده!$D$3:$R$8739,10,0),"")</f>
        <v/>
      </c>
      <c r="K26" s="16" t="str">
        <f>IFERROR(VLOOKUP(ROW([1]العهده!22:22)-3,[1]العهده!$D$3:$R$8739,11,0),"")</f>
        <v/>
      </c>
    </row>
    <row r="27" spans="3:16" ht="20.45" customHeight="1" x14ac:dyDescent="0.2">
      <c r="C27" s="12" t="str">
        <f t="shared" si="0"/>
        <v/>
      </c>
      <c r="D27" s="13" t="str">
        <f>IFERROR(VLOOKUP(ROW([1]العهده!23:23)-3,[1]العهده!$D$3:$AE$8739,6,0),"")</f>
        <v/>
      </c>
      <c r="E27" s="14" t="str">
        <f>IFERROR(VLOOKUP(ROW([1]العهده!23:23)-3,[1]العهده!$D$3:$AE$8739,7,0),"")</f>
        <v/>
      </c>
      <c r="F27" s="15" t="str">
        <f>IFERROR(VLOOKUP(ROW([1]العهده!23:23)-3,[1]العهده!$D$3:$R$8739,9,0),"")</f>
        <v/>
      </c>
      <c r="G27" s="15"/>
      <c r="H27" s="15"/>
      <c r="I27" s="15"/>
      <c r="J27" s="15" t="str">
        <f>IFERROR(VLOOKUP(ROW([1]العهده!23:23)-3,[1]العهده!$D$3:$R$8739,10,0),"")</f>
        <v/>
      </c>
      <c r="K27" s="16" t="str">
        <f>IFERROR(VLOOKUP(ROW([1]العهده!23:23)-3,[1]العهده!$D$3:$R$8739,11,0),"")</f>
        <v/>
      </c>
    </row>
    <row r="28" spans="3:16" ht="20.45" customHeight="1" x14ac:dyDescent="0.2">
      <c r="C28" s="12" t="str">
        <f t="shared" si="0"/>
        <v/>
      </c>
      <c r="D28" s="13" t="str">
        <f>IFERROR(VLOOKUP(ROW([1]العهده!24:24)-3,[1]العهده!$D$3:$AE$8739,6,0),"")</f>
        <v/>
      </c>
      <c r="E28" s="14" t="str">
        <f>IFERROR(VLOOKUP(ROW([1]العهده!24:24)-3,[1]العهده!$D$3:$AE$8739,7,0),"")</f>
        <v/>
      </c>
      <c r="F28" s="15" t="str">
        <f>IFERROR(VLOOKUP(ROW([1]العهده!24:24)-3,[1]العهده!$D$3:$R$8739,9,0),"")</f>
        <v/>
      </c>
      <c r="G28" s="15"/>
      <c r="H28" s="15"/>
      <c r="I28" s="15"/>
      <c r="J28" s="15" t="str">
        <f>IFERROR(VLOOKUP(ROW([1]العهده!24:24)-3,[1]العهده!$D$3:$R$8739,10,0),"")</f>
        <v/>
      </c>
      <c r="K28" s="16" t="str">
        <f>IFERROR(VLOOKUP(ROW([1]العهده!24:24)-3,[1]العهده!$D$3:$R$8739,11,0),"")</f>
        <v/>
      </c>
    </row>
    <row r="29" spans="3:16" ht="20.45" customHeight="1" x14ac:dyDescent="0.2">
      <c r="C29" s="12" t="str">
        <f t="shared" si="0"/>
        <v/>
      </c>
      <c r="D29" s="13" t="str">
        <f>IFERROR(VLOOKUP(ROW([1]العهده!25:25)-3,[1]العهده!$D$3:$AE$8739,6,0),"")</f>
        <v/>
      </c>
      <c r="E29" s="14" t="str">
        <f>IFERROR(VLOOKUP(ROW([1]العهده!25:25)-3,[1]العهده!$D$3:$AE$8739,7,0),"")</f>
        <v/>
      </c>
      <c r="F29" s="15" t="str">
        <f>IFERROR(VLOOKUP(ROW([1]العهده!25:25)-3,[1]العهده!$D$3:$R$8739,9,0),"")</f>
        <v/>
      </c>
      <c r="G29" s="15"/>
      <c r="H29" s="15"/>
      <c r="I29" s="15"/>
      <c r="J29" s="15" t="str">
        <f>IFERROR(VLOOKUP(ROW([1]العهده!25:25)-3,[1]العهده!$D$3:$R$8739,10,0),"")</f>
        <v/>
      </c>
      <c r="K29" s="16" t="str">
        <f>IFERROR(VLOOKUP(ROW([1]العهده!25:25)-3,[1]العهده!$D$3:$R$8739,11,0),"")</f>
        <v/>
      </c>
    </row>
    <row r="30" spans="3:16" ht="20.45" customHeight="1" x14ac:dyDescent="0.2">
      <c r="C30" s="12" t="str">
        <f t="shared" si="0"/>
        <v/>
      </c>
      <c r="D30" s="13" t="str">
        <f>IFERROR(VLOOKUP(ROW([1]العهده!26:26)-3,[1]العهده!$D$3:$AE$8739,6,0),"")</f>
        <v/>
      </c>
      <c r="E30" s="14" t="str">
        <f>IFERROR(VLOOKUP(ROW([1]العهده!26:26)-3,[1]العهده!$D$3:$AE$8739,7,0),"")</f>
        <v/>
      </c>
      <c r="F30" s="15" t="str">
        <f>IFERROR(VLOOKUP(ROW([1]العهده!26:26)-3,[1]العهده!$D$3:$R$8739,9,0),"")</f>
        <v/>
      </c>
      <c r="G30" s="15"/>
      <c r="H30" s="15"/>
      <c r="I30" s="15"/>
      <c r="J30" s="15" t="str">
        <f>IFERROR(VLOOKUP(ROW([1]العهده!26:26)-3,[1]العهده!$D$3:$R$8739,10,0),"")</f>
        <v/>
      </c>
      <c r="K30" s="16" t="str">
        <f>IFERROR(VLOOKUP(ROW([1]العهده!26:26)-3,[1]العهده!$D$3:$R$8739,11,0),"")</f>
        <v/>
      </c>
    </row>
    <row r="31" spans="3:16" ht="20.45" customHeight="1" x14ac:dyDescent="0.2">
      <c r="C31" s="12" t="str">
        <f t="shared" si="0"/>
        <v/>
      </c>
      <c r="D31" s="13" t="str">
        <f>IFERROR(VLOOKUP(ROW([1]العهده!27:27)-3,[1]العهده!$D$3:$AE$8739,6,0),"")</f>
        <v/>
      </c>
      <c r="E31" s="14" t="str">
        <f>IFERROR(VLOOKUP(ROW([1]العهده!27:27)-3,[1]العهده!$D$3:$AE$8739,7,0),"")</f>
        <v/>
      </c>
      <c r="F31" s="15" t="str">
        <f>IFERROR(VLOOKUP(ROW([1]العهده!27:27)-3,[1]العهده!$D$3:$R$8739,9,0),"")</f>
        <v/>
      </c>
      <c r="G31" s="15"/>
      <c r="H31" s="15"/>
      <c r="I31" s="15"/>
      <c r="J31" s="15" t="str">
        <f>IFERROR(VLOOKUP(ROW([1]العهده!27:27)-3,[1]العهده!$D$3:$R$8739,10,0),"")</f>
        <v/>
      </c>
      <c r="K31" s="16" t="str">
        <f>IFERROR(VLOOKUP(ROW([1]العهده!27:27)-3,[1]العهده!$D$3:$R$8739,11,0),"")</f>
        <v/>
      </c>
    </row>
    <row r="32" spans="3:16" ht="20.45" customHeight="1" x14ac:dyDescent="0.2">
      <c r="C32" s="12" t="str">
        <f t="shared" si="0"/>
        <v/>
      </c>
      <c r="D32" s="13" t="str">
        <f>IFERROR(VLOOKUP(ROW([1]العهده!28:28)-3,[1]العهده!$D$3:$AE$8739,6,0),"")</f>
        <v/>
      </c>
      <c r="E32" s="14" t="str">
        <f>IFERROR(VLOOKUP(ROW([1]العهده!28:28)-3,[1]العهده!$D$3:$AE$8739,7,0),"")</f>
        <v/>
      </c>
      <c r="F32" s="15" t="str">
        <f>IFERROR(VLOOKUP(ROW([1]العهده!28:28)-3,[1]العهده!$D$3:$R$8739,9,0),"")</f>
        <v/>
      </c>
      <c r="G32" s="15"/>
      <c r="H32" s="15"/>
      <c r="I32" s="15"/>
      <c r="J32" s="15" t="str">
        <f>IFERROR(VLOOKUP(ROW([1]العهده!28:28)-3,[1]العهده!$D$3:$R$8739,10,0),"")</f>
        <v/>
      </c>
      <c r="K32" s="16" t="str">
        <f>IFERROR(VLOOKUP(ROW([1]العهده!28:28)-3,[1]العهده!$D$3:$R$8739,11,0),"")</f>
        <v/>
      </c>
    </row>
    <row r="33" spans="3:11" ht="20.45" customHeight="1" x14ac:dyDescent="0.2">
      <c r="C33" s="29"/>
      <c r="D33" s="29"/>
      <c r="E33" s="29"/>
      <c r="F33" s="29"/>
      <c r="G33" s="29"/>
      <c r="H33" s="29"/>
      <c r="I33" s="29"/>
      <c r="J33" s="29"/>
      <c r="K33" s="29"/>
    </row>
    <row r="34" spans="3:11" ht="17.45" customHeight="1" x14ac:dyDescent="0.2">
      <c r="C34" s="29"/>
      <c r="D34" s="29"/>
      <c r="E34" s="29"/>
      <c r="F34" s="29"/>
      <c r="G34" s="29"/>
      <c r="H34" s="29"/>
      <c r="I34" s="29"/>
      <c r="J34" s="29"/>
      <c r="K34" s="29"/>
    </row>
    <row r="35" spans="3:11" ht="20.45" customHeight="1" x14ac:dyDescent="0.2">
      <c r="C35" s="29"/>
      <c r="D35" s="29"/>
      <c r="E35" s="29"/>
      <c r="F35" s="29"/>
      <c r="G35" s="29"/>
      <c r="H35" s="29"/>
      <c r="I35" s="29"/>
      <c r="J35" s="29"/>
      <c r="K35" s="29"/>
    </row>
    <row r="36" spans="3:11" ht="20.45" customHeight="1" x14ac:dyDescent="0.2">
      <c r="C36" s="29"/>
      <c r="D36" s="29"/>
      <c r="E36" s="29"/>
      <c r="F36" s="29"/>
      <c r="G36" s="29"/>
      <c r="H36" s="29"/>
      <c r="I36" s="29"/>
      <c r="J36" s="29"/>
      <c r="K36" s="29"/>
    </row>
    <row r="37" spans="3:11" ht="20.45" customHeight="1" x14ac:dyDescent="0.2">
      <c r="C37" s="29"/>
      <c r="D37" s="29"/>
      <c r="E37" s="29"/>
      <c r="F37" s="29"/>
      <c r="G37" s="29"/>
      <c r="H37" s="29"/>
      <c r="I37" s="29"/>
      <c r="J37" s="29"/>
      <c r="K37" s="29"/>
    </row>
    <row r="38" spans="3:11" ht="20.45" customHeight="1" x14ac:dyDescent="0.2">
      <c r="C38" s="29"/>
      <c r="D38" s="29"/>
      <c r="E38" s="29"/>
      <c r="F38" s="29"/>
      <c r="G38" s="29"/>
      <c r="H38" s="29"/>
      <c r="I38" s="29"/>
      <c r="J38" s="29"/>
      <c r="K38" s="29"/>
    </row>
    <row r="39" spans="3:11" ht="20.45" customHeight="1" x14ac:dyDescent="0.2">
      <c r="C39" s="29"/>
      <c r="D39" s="29"/>
      <c r="E39" s="29"/>
      <c r="F39" s="29"/>
      <c r="G39" s="29"/>
      <c r="H39" s="29"/>
      <c r="I39" s="29"/>
      <c r="J39" s="29"/>
      <c r="K39" s="29"/>
    </row>
    <row r="40" spans="3:11" ht="20.45" customHeight="1" x14ac:dyDescent="0.2">
      <c r="C40" s="18"/>
      <c r="D40" s="14"/>
      <c r="E40" s="14"/>
      <c r="F40" s="15"/>
      <c r="G40" s="15"/>
      <c r="H40" s="15"/>
      <c r="I40" s="15"/>
      <c r="J40" s="15"/>
      <c r="K40" s="14"/>
    </row>
    <row r="41" spans="3:11" ht="20.45" customHeight="1" x14ac:dyDescent="0.2">
      <c r="C41" s="18"/>
      <c r="D41" s="14"/>
      <c r="E41" s="14"/>
      <c r="F41" s="15"/>
      <c r="G41" s="15"/>
      <c r="H41" s="15"/>
      <c r="I41" s="15"/>
      <c r="J41" s="15"/>
      <c r="K41" s="14"/>
    </row>
    <row r="42" spans="3:11" ht="20.45" customHeight="1" x14ac:dyDescent="0.2">
      <c r="C42" s="18"/>
      <c r="D42" s="14"/>
      <c r="E42" s="14"/>
      <c r="F42" s="15"/>
      <c r="G42" s="15"/>
      <c r="H42" s="15"/>
      <c r="I42" s="15"/>
      <c r="J42" s="15"/>
      <c r="K42" s="14"/>
    </row>
    <row r="43" spans="3:11" ht="20.45" customHeight="1" x14ac:dyDescent="0.2">
      <c r="C43" s="18"/>
      <c r="D43" s="14"/>
      <c r="E43" s="14"/>
      <c r="F43" s="15"/>
      <c r="G43" s="15"/>
      <c r="H43" s="15"/>
      <c r="I43" s="15"/>
      <c r="J43" s="15"/>
      <c r="K43" s="14"/>
    </row>
    <row r="44" spans="3:11" ht="20.45" customHeight="1" x14ac:dyDescent="0.2">
      <c r="C44" s="18"/>
      <c r="D44" s="14"/>
      <c r="E44" s="14"/>
      <c r="F44" s="15"/>
      <c r="G44" s="15"/>
      <c r="H44" s="15"/>
      <c r="I44" s="15"/>
      <c r="J44" s="15"/>
      <c r="K44" s="14"/>
    </row>
    <row r="45" spans="3:11" ht="20.45" customHeight="1" x14ac:dyDescent="0.2">
      <c r="C45" s="18"/>
      <c r="D45" s="14"/>
      <c r="E45" s="14"/>
      <c r="F45" s="15"/>
      <c r="G45" s="15"/>
      <c r="H45" s="15"/>
      <c r="I45" s="15"/>
      <c r="J45" s="15"/>
      <c r="K45" s="14"/>
    </row>
    <row r="46" spans="3:11" ht="20.45" customHeight="1" x14ac:dyDescent="0.2">
      <c r="C46" s="18"/>
      <c r="D46" s="14"/>
      <c r="E46" s="14"/>
      <c r="F46" s="15"/>
      <c r="G46" s="15"/>
      <c r="H46" s="15"/>
      <c r="I46" s="15"/>
      <c r="J46" s="15"/>
      <c r="K46" s="14"/>
    </row>
    <row r="47" spans="3:11" ht="20.45" customHeight="1" x14ac:dyDescent="0.2">
      <c r="C47" s="18"/>
      <c r="D47" s="14"/>
      <c r="E47" s="14"/>
      <c r="F47" s="15"/>
      <c r="G47" s="15"/>
      <c r="H47" s="15"/>
      <c r="I47" s="15"/>
      <c r="J47" s="15"/>
      <c r="K47" s="14"/>
    </row>
    <row r="48" spans="3:11" ht="20.45" customHeight="1" x14ac:dyDescent="0.2">
      <c r="C48" s="18"/>
      <c r="D48" s="14"/>
      <c r="E48" s="14"/>
      <c r="F48" s="15"/>
      <c r="G48" s="15"/>
      <c r="H48" s="15"/>
      <c r="I48" s="15"/>
      <c r="J48" s="15"/>
      <c r="K48" s="14"/>
    </row>
    <row r="49" spans="3:11" ht="20.45" customHeight="1" x14ac:dyDescent="0.2">
      <c r="C49" s="18"/>
      <c r="D49" s="14"/>
      <c r="E49" s="14"/>
      <c r="F49" s="15"/>
      <c r="G49" s="15"/>
      <c r="H49" s="15"/>
      <c r="I49" s="15"/>
      <c r="J49" s="15"/>
      <c r="K49" s="14"/>
    </row>
    <row r="50" spans="3:11" ht="20.45" customHeight="1" x14ac:dyDescent="0.2">
      <c r="C50" s="18"/>
      <c r="D50" s="14"/>
      <c r="E50" s="14"/>
      <c r="F50" s="15"/>
      <c r="G50" s="15"/>
      <c r="H50" s="15"/>
      <c r="I50" s="15"/>
      <c r="J50" s="15"/>
      <c r="K50" s="14"/>
    </row>
    <row r="51" spans="3:11" ht="20.45" customHeight="1" x14ac:dyDescent="0.2">
      <c r="C51" s="18"/>
      <c r="D51" s="14"/>
      <c r="E51" s="14"/>
      <c r="F51" s="15"/>
      <c r="G51" s="15"/>
      <c r="H51" s="15"/>
      <c r="I51" s="15"/>
      <c r="J51" s="15"/>
      <c r="K51" s="14"/>
    </row>
    <row r="52" spans="3:11" ht="20.45" customHeight="1" x14ac:dyDescent="0.2">
      <c r="C52" s="18"/>
      <c r="D52" s="14"/>
      <c r="E52" s="14"/>
      <c r="F52" s="15"/>
      <c r="G52" s="15"/>
      <c r="H52" s="15"/>
      <c r="I52" s="15"/>
      <c r="J52" s="15"/>
      <c r="K52" s="14"/>
    </row>
    <row r="53" spans="3:11" ht="20.45" customHeight="1" x14ac:dyDescent="0.2">
      <c r="C53" s="18"/>
      <c r="D53" s="14"/>
      <c r="E53" s="14"/>
      <c r="F53" s="15"/>
      <c r="G53" s="15"/>
      <c r="H53" s="15"/>
      <c r="I53" s="15"/>
      <c r="J53" s="15"/>
      <c r="K53" s="14"/>
    </row>
    <row r="54" spans="3:11" ht="20.45" customHeight="1" x14ac:dyDescent="0.2">
      <c r="C54" s="18"/>
      <c r="D54" s="14"/>
      <c r="E54" s="14"/>
      <c r="F54" s="15"/>
      <c r="G54" s="15"/>
      <c r="H54" s="15"/>
      <c r="I54" s="15"/>
      <c r="J54" s="15"/>
      <c r="K54" s="14"/>
    </row>
    <row r="55" spans="3:11" ht="20.45" customHeight="1" x14ac:dyDescent="0.2">
      <c r="C55" s="18"/>
      <c r="D55" s="14"/>
      <c r="E55" s="14"/>
      <c r="F55" s="15"/>
      <c r="G55" s="15"/>
      <c r="H55" s="15"/>
      <c r="I55" s="15"/>
      <c r="J55" s="15"/>
      <c r="K55" s="14"/>
    </row>
    <row r="56" spans="3:11" ht="20.45" customHeight="1" x14ac:dyDescent="0.2">
      <c r="C56" s="18"/>
      <c r="D56" s="14"/>
      <c r="E56" s="14"/>
      <c r="F56" s="15"/>
      <c r="G56" s="15"/>
      <c r="H56" s="15"/>
      <c r="I56" s="15"/>
      <c r="J56" s="15"/>
      <c r="K56" s="14"/>
    </row>
    <row r="57" spans="3:11" ht="20.45" customHeight="1" x14ac:dyDescent="0.2">
      <c r="C57" s="18"/>
      <c r="D57" s="14"/>
      <c r="E57" s="14"/>
      <c r="F57" s="15"/>
      <c r="G57" s="15"/>
      <c r="H57" s="15"/>
      <c r="I57" s="15"/>
      <c r="J57" s="15"/>
      <c r="K57" s="14"/>
    </row>
    <row r="58" spans="3:11" ht="20.45" customHeight="1" x14ac:dyDescent="0.2">
      <c r="C58" s="18"/>
      <c r="D58" s="14"/>
      <c r="E58" s="14"/>
      <c r="F58" s="15"/>
      <c r="G58" s="15"/>
      <c r="H58" s="15"/>
      <c r="I58" s="15"/>
      <c r="J58" s="15"/>
      <c r="K58" s="14"/>
    </row>
    <row r="59" spans="3:11" ht="20.45" customHeight="1" x14ac:dyDescent="0.2">
      <c r="C59" s="18"/>
      <c r="D59" s="14"/>
      <c r="E59" s="14"/>
      <c r="F59" s="15"/>
      <c r="G59" s="15"/>
      <c r="H59" s="15"/>
      <c r="I59" s="15"/>
      <c r="J59" s="15"/>
      <c r="K59" s="14"/>
    </row>
    <row r="60" spans="3:11" ht="20.45" customHeight="1" x14ac:dyDescent="0.2">
      <c r="C60" s="18"/>
      <c r="D60" s="14"/>
      <c r="E60" s="14"/>
      <c r="F60" s="15"/>
      <c r="G60" s="15"/>
      <c r="H60" s="15"/>
      <c r="I60" s="15"/>
      <c r="J60" s="15"/>
      <c r="K60" s="14"/>
    </row>
    <row r="61" spans="3:11" ht="20.45" customHeight="1" x14ac:dyDescent="0.2">
      <c r="C61" s="18"/>
      <c r="D61" s="14"/>
      <c r="E61" s="14"/>
      <c r="F61" s="15"/>
      <c r="G61" s="15"/>
      <c r="H61" s="15"/>
      <c r="I61" s="15"/>
      <c r="J61" s="15"/>
      <c r="K61" s="14"/>
    </row>
    <row r="62" spans="3:11" ht="20.45" customHeight="1" x14ac:dyDescent="0.2">
      <c r="C62" s="18"/>
      <c r="D62" s="14"/>
      <c r="E62" s="14"/>
      <c r="F62" s="15"/>
      <c r="G62" s="15"/>
      <c r="H62" s="15"/>
      <c r="I62" s="15"/>
      <c r="J62" s="15"/>
      <c r="K62" s="14"/>
    </row>
    <row r="63" spans="3:11" ht="20.45" customHeight="1" x14ac:dyDescent="0.2">
      <c r="C63" s="18"/>
      <c r="D63" s="14"/>
      <c r="E63" s="14"/>
      <c r="F63" s="15"/>
      <c r="G63" s="15"/>
      <c r="H63" s="15"/>
      <c r="I63" s="15"/>
      <c r="J63" s="15"/>
      <c r="K63" s="14"/>
    </row>
    <row r="64" spans="3:11" ht="20.45" customHeight="1" x14ac:dyDescent="0.2">
      <c r="C64" s="18"/>
      <c r="D64" s="14"/>
      <c r="E64" s="14"/>
      <c r="F64" s="15"/>
      <c r="G64" s="15"/>
      <c r="H64" s="15"/>
      <c r="I64" s="15"/>
      <c r="J64" s="15"/>
      <c r="K64" s="14"/>
    </row>
    <row r="65" spans="3:11" ht="20.45" customHeight="1" x14ac:dyDescent="0.2">
      <c r="C65" s="18"/>
      <c r="D65" s="14"/>
      <c r="E65" s="14"/>
      <c r="F65" s="15"/>
      <c r="G65" s="15"/>
      <c r="H65" s="15"/>
      <c r="I65" s="15"/>
      <c r="J65" s="15"/>
      <c r="K65" s="14"/>
    </row>
    <row r="66" spans="3:11" ht="20.45" customHeight="1" x14ac:dyDescent="0.2">
      <c r="C66" s="18"/>
      <c r="D66" s="14"/>
      <c r="E66" s="14"/>
      <c r="F66" s="15"/>
      <c r="G66" s="15"/>
      <c r="H66" s="15"/>
      <c r="I66" s="15"/>
      <c r="J66" s="15"/>
      <c r="K66" s="14"/>
    </row>
    <row r="67" spans="3:11" ht="20.45" customHeight="1" x14ac:dyDescent="0.2">
      <c r="C67" s="18"/>
      <c r="D67" s="14"/>
      <c r="E67" s="14"/>
      <c r="F67" s="15"/>
      <c r="G67" s="15"/>
      <c r="H67" s="15"/>
      <c r="I67" s="15"/>
      <c r="J67" s="15"/>
      <c r="K67" s="14"/>
    </row>
    <row r="68" spans="3:11" ht="20.45" customHeight="1" x14ac:dyDescent="0.2">
      <c r="C68" s="18"/>
      <c r="D68" s="14"/>
      <c r="E68" s="14"/>
      <c r="F68" s="15"/>
      <c r="G68" s="15"/>
      <c r="H68" s="15"/>
      <c r="I68" s="15"/>
      <c r="J68" s="15"/>
      <c r="K68" s="14"/>
    </row>
    <row r="69" spans="3:11" ht="20.45" customHeight="1" x14ac:dyDescent="0.2">
      <c r="C69" s="18"/>
      <c r="D69" s="14"/>
      <c r="E69" s="14"/>
      <c r="F69" s="15"/>
      <c r="G69" s="15"/>
      <c r="H69" s="15"/>
      <c r="I69" s="15"/>
      <c r="J69" s="15"/>
      <c r="K69" s="14"/>
    </row>
    <row r="70" spans="3:11" ht="20.45" customHeight="1" x14ac:dyDescent="0.2">
      <c r="C70" s="18"/>
      <c r="D70" s="14"/>
      <c r="E70" s="14"/>
      <c r="F70" s="15"/>
      <c r="G70" s="15"/>
      <c r="H70" s="15"/>
      <c r="I70" s="15"/>
      <c r="J70" s="15"/>
      <c r="K70" s="14"/>
    </row>
    <row r="71" spans="3:11" ht="20.45" customHeight="1" x14ac:dyDescent="0.2">
      <c r="C71" s="18"/>
      <c r="D71" s="14"/>
      <c r="E71" s="14"/>
      <c r="F71" s="15"/>
      <c r="G71" s="15"/>
      <c r="H71" s="15"/>
      <c r="I71" s="15"/>
      <c r="J71" s="15"/>
      <c r="K71" s="14"/>
    </row>
    <row r="72" spans="3:11" ht="20.45" customHeight="1" x14ac:dyDescent="0.2">
      <c r="C72" s="18"/>
      <c r="D72" s="14"/>
      <c r="E72" s="14"/>
      <c r="F72" s="15"/>
      <c r="G72" s="15"/>
      <c r="H72" s="15"/>
      <c r="I72" s="15"/>
      <c r="J72" s="15"/>
      <c r="K72" s="14"/>
    </row>
    <row r="73" spans="3:11" ht="20.45" customHeight="1" x14ac:dyDescent="0.2">
      <c r="C73" s="18"/>
      <c r="D73" s="14"/>
      <c r="E73" s="14"/>
      <c r="F73" s="15"/>
      <c r="G73" s="15"/>
      <c r="H73" s="15"/>
      <c r="I73" s="15"/>
      <c r="J73" s="15"/>
      <c r="K73" s="14"/>
    </row>
    <row r="74" spans="3:11" ht="20.45" customHeight="1" x14ac:dyDescent="0.2">
      <c r="C74" s="18"/>
      <c r="D74" s="14"/>
      <c r="E74" s="14"/>
      <c r="F74" s="15"/>
      <c r="G74" s="15"/>
      <c r="H74" s="15"/>
      <c r="I74" s="15"/>
      <c r="J74" s="15"/>
      <c r="K74" s="14"/>
    </row>
    <row r="75" spans="3:11" ht="20.45" customHeight="1" x14ac:dyDescent="0.2">
      <c r="C75" s="18"/>
      <c r="D75" s="14"/>
      <c r="E75" s="14"/>
      <c r="F75" s="15"/>
      <c r="G75" s="15"/>
      <c r="H75" s="15"/>
      <c r="I75" s="15"/>
      <c r="J75" s="15"/>
      <c r="K75" s="14"/>
    </row>
    <row r="76" spans="3:11" ht="20.45" customHeight="1" x14ac:dyDescent="0.2">
      <c r="C76" s="18"/>
      <c r="D76" s="14"/>
      <c r="E76" s="14"/>
      <c r="F76" s="15"/>
      <c r="G76" s="15"/>
      <c r="H76" s="15"/>
      <c r="I76" s="15"/>
      <c r="J76" s="15"/>
      <c r="K76" s="14"/>
    </row>
    <row r="77" spans="3:11" ht="20.45" customHeight="1" x14ac:dyDescent="0.2">
      <c r="C77" s="18"/>
      <c r="D77" s="14"/>
      <c r="E77" s="14"/>
      <c r="F77" s="15"/>
      <c r="G77" s="15"/>
      <c r="H77" s="15"/>
      <c r="I77" s="15"/>
      <c r="J77" s="15"/>
      <c r="K77" s="14"/>
    </row>
    <row r="78" spans="3:11" ht="20.45" customHeight="1" x14ac:dyDescent="0.2">
      <c r="C78" s="18"/>
      <c r="D78" s="14"/>
      <c r="E78" s="14"/>
      <c r="F78" s="15"/>
      <c r="G78" s="15"/>
      <c r="H78" s="15"/>
      <c r="I78" s="15"/>
      <c r="J78" s="15"/>
      <c r="K78" s="14"/>
    </row>
    <row r="79" spans="3:11" ht="20.45" customHeight="1" x14ac:dyDescent="0.2">
      <c r="C79" s="18"/>
      <c r="D79" s="14"/>
      <c r="E79" s="14"/>
      <c r="F79" s="15"/>
      <c r="G79" s="15"/>
      <c r="H79" s="15"/>
      <c r="I79" s="15"/>
      <c r="J79" s="15"/>
      <c r="K79" s="14"/>
    </row>
    <row r="80" spans="3:11" ht="20.45" customHeight="1" x14ac:dyDescent="0.2">
      <c r="C80" s="18"/>
      <c r="D80" s="14"/>
      <c r="E80" s="14"/>
      <c r="F80" s="15"/>
      <c r="G80" s="15"/>
      <c r="H80" s="15"/>
      <c r="I80" s="15"/>
      <c r="J80" s="15"/>
      <c r="K80" s="14"/>
    </row>
    <row r="81" spans="3:11" ht="20.45" customHeight="1" x14ac:dyDescent="0.2">
      <c r="C81" s="18"/>
      <c r="D81" s="14"/>
      <c r="E81" s="14"/>
      <c r="F81" s="15"/>
      <c r="G81" s="15"/>
      <c r="H81" s="15"/>
      <c r="I81" s="15"/>
      <c r="J81" s="15"/>
      <c r="K81" s="14"/>
    </row>
    <row r="82" spans="3:11" ht="20.45" customHeight="1" x14ac:dyDescent="0.2">
      <c r="C82" s="18"/>
      <c r="D82" s="14"/>
      <c r="E82" s="14"/>
      <c r="F82" s="15"/>
      <c r="G82" s="15"/>
      <c r="H82" s="15"/>
      <c r="I82" s="15"/>
      <c r="J82" s="15"/>
      <c r="K82" s="14"/>
    </row>
    <row r="83" spans="3:11" ht="20.45" customHeight="1" x14ac:dyDescent="0.2">
      <c r="C83" s="18"/>
      <c r="D83" s="14"/>
      <c r="E83" s="14"/>
      <c r="F83" s="15"/>
      <c r="G83" s="15"/>
      <c r="H83" s="15"/>
      <c r="I83" s="15"/>
      <c r="J83" s="15"/>
      <c r="K83" s="14"/>
    </row>
    <row r="84" spans="3:11" ht="20.45" customHeight="1" x14ac:dyDescent="0.2">
      <c r="C84" s="18"/>
      <c r="D84" s="14"/>
      <c r="E84" s="14"/>
      <c r="F84" s="15"/>
      <c r="G84" s="15"/>
      <c r="H84" s="15"/>
      <c r="I84" s="15"/>
      <c r="J84" s="15"/>
      <c r="K84" s="14"/>
    </row>
    <row r="85" spans="3:11" ht="20.45" customHeight="1" x14ac:dyDescent="0.2">
      <c r="C85" s="18"/>
      <c r="D85" s="14"/>
      <c r="E85" s="14"/>
      <c r="F85" s="15"/>
      <c r="G85" s="15"/>
      <c r="H85" s="15"/>
      <c r="I85" s="15"/>
      <c r="J85" s="15"/>
      <c r="K85" s="14"/>
    </row>
    <row r="86" spans="3:11" ht="20.45" customHeight="1" x14ac:dyDescent="0.2">
      <c r="C86" s="18"/>
      <c r="D86" s="14"/>
      <c r="E86" s="14"/>
      <c r="F86" s="15"/>
      <c r="G86" s="15"/>
      <c r="H86" s="15"/>
      <c r="I86" s="15"/>
      <c r="J86" s="15"/>
      <c r="K86" s="14"/>
    </row>
    <row r="87" spans="3:11" ht="20.45" customHeight="1" x14ac:dyDescent="0.2">
      <c r="C87" s="18"/>
      <c r="D87" s="14"/>
      <c r="E87" s="14"/>
      <c r="F87" s="15"/>
      <c r="G87" s="15"/>
      <c r="H87" s="15"/>
      <c r="I87" s="15"/>
      <c r="J87" s="15"/>
      <c r="K87" s="14"/>
    </row>
    <row r="88" spans="3:11" ht="20.45" customHeight="1" x14ac:dyDescent="0.2">
      <c r="C88" s="18"/>
      <c r="D88" s="14"/>
      <c r="E88" s="14"/>
      <c r="F88" s="15"/>
      <c r="G88" s="15"/>
      <c r="H88" s="15"/>
      <c r="I88" s="15"/>
      <c r="J88" s="15"/>
      <c r="K88" s="14"/>
    </row>
    <row r="89" spans="3:11" ht="20.45" customHeight="1" x14ac:dyDescent="0.2">
      <c r="C89" s="18"/>
      <c r="D89" s="14"/>
      <c r="E89" s="14"/>
      <c r="F89" s="15"/>
      <c r="G89" s="15"/>
      <c r="H89" s="15"/>
      <c r="I89" s="15"/>
      <c r="J89" s="15"/>
      <c r="K89" s="14"/>
    </row>
    <row r="90" spans="3:11" ht="20.45" customHeight="1" x14ac:dyDescent="0.2">
      <c r="C90" s="18"/>
      <c r="D90" s="14"/>
      <c r="E90" s="14"/>
      <c r="F90" s="15"/>
      <c r="G90" s="15"/>
      <c r="H90" s="15"/>
      <c r="I90" s="15"/>
      <c r="J90" s="15"/>
      <c r="K90" s="14"/>
    </row>
    <row r="91" spans="3:11" ht="20.45" customHeight="1" x14ac:dyDescent="0.2">
      <c r="C91" s="18"/>
      <c r="D91" s="14"/>
      <c r="E91" s="14"/>
      <c r="F91" s="15"/>
      <c r="G91" s="15"/>
      <c r="H91" s="15"/>
      <c r="I91" s="15"/>
      <c r="J91" s="15"/>
      <c r="K91" s="14"/>
    </row>
    <row r="92" spans="3:11" ht="20.45" customHeight="1" x14ac:dyDescent="0.2">
      <c r="C92" s="18"/>
      <c r="D92" s="14"/>
      <c r="E92" s="14"/>
      <c r="F92" s="15"/>
      <c r="G92" s="15"/>
      <c r="H92" s="15"/>
      <c r="I92" s="15"/>
      <c r="J92" s="15"/>
      <c r="K92" s="14"/>
    </row>
    <row r="93" spans="3:11" ht="20.45" customHeight="1" x14ac:dyDescent="0.2">
      <c r="C93" s="18"/>
      <c r="D93" s="14"/>
      <c r="E93" s="14"/>
      <c r="F93" s="15"/>
      <c r="G93" s="15"/>
      <c r="H93" s="15"/>
      <c r="I93" s="15"/>
      <c r="J93" s="15"/>
      <c r="K93" s="14"/>
    </row>
    <row r="94" spans="3:11" ht="20.45" customHeight="1" x14ac:dyDescent="0.2">
      <c r="C94" s="18"/>
      <c r="D94" s="14"/>
      <c r="E94" s="14"/>
      <c r="F94" s="15"/>
      <c r="G94" s="15"/>
      <c r="H94" s="15"/>
      <c r="I94" s="15"/>
      <c r="J94" s="15"/>
      <c r="K94" s="14"/>
    </row>
    <row r="95" spans="3:11" ht="20.45" customHeight="1" x14ac:dyDescent="0.2">
      <c r="C95" s="18"/>
      <c r="D95" s="14"/>
      <c r="E95" s="14"/>
      <c r="F95" s="15"/>
      <c r="G95" s="15"/>
      <c r="H95" s="15"/>
      <c r="I95" s="15"/>
      <c r="J95" s="15"/>
      <c r="K95" s="14"/>
    </row>
    <row r="96" spans="3:11" ht="20.45" customHeight="1" x14ac:dyDescent="0.2">
      <c r="C96" s="18"/>
      <c r="D96" s="14"/>
      <c r="E96" s="14"/>
      <c r="F96" s="15"/>
      <c r="G96" s="15"/>
      <c r="H96" s="15"/>
      <c r="I96" s="15"/>
      <c r="J96" s="15"/>
      <c r="K96" s="14"/>
    </row>
    <row r="97" spans="3:11" ht="20.45" customHeight="1" x14ac:dyDescent="0.2">
      <c r="C97" s="18"/>
      <c r="D97" s="14"/>
      <c r="E97" s="14"/>
      <c r="F97" s="15"/>
      <c r="G97" s="15"/>
      <c r="H97" s="15"/>
      <c r="I97" s="15"/>
      <c r="J97" s="15"/>
      <c r="K97" s="14"/>
    </row>
    <row r="98" spans="3:11" ht="20.45" customHeight="1" x14ac:dyDescent="0.2">
      <c r="C98" s="18"/>
      <c r="D98" s="14"/>
      <c r="E98" s="14"/>
      <c r="F98" s="15"/>
      <c r="G98" s="15"/>
      <c r="H98" s="15"/>
      <c r="I98" s="15"/>
      <c r="J98" s="15"/>
      <c r="K98" s="14"/>
    </row>
    <row r="99" spans="3:11" ht="20.45" customHeight="1" x14ac:dyDescent="0.2">
      <c r="C99" s="18"/>
      <c r="D99" s="14"/>
      <c r="E99" s="14"/>
      <c r="F99" s="15"/>
      <c r="G99" s="15"/>
      <c r="H99" s="15"/>
      <c r="I99" s="15"/>
      <c r="J99" s="15"/>
      <c r="K99" s="14"/>
    </row>
    <row r="100" spans="3:11" ht="20.45" customHeight="1" x14ac:dyDescent="0.2">
      <c r="C100" s="18"/>
      <c r="D100" s="14"/>
      <c r="E100" s="14"/>
      <c r="F100" s="15"/>
      <c r="G100" s="15"/>
      <c r="H100" s="15"/>
      <c r="I100" s="15"/>
      <c r="J100" s="15"/>
      <c r="K100" s="14"/>
    </row>
    <row r="101" spans="3:11" ht="20.45" customHeight="1" x14ac:dyDescent="0.2">
      <c r="C101" s="18"/>
      <c r="D101" s="14"/>
      <c r="E101" s="14"/>
      <c r="F101" s="15"/>
      <c r="G101" s="15"/>
      <c r="H101" s="15"/>
      <c r="I101" s="15"/>
      <c r="J101" s="15"/>
      <c r="K101" s="14"/>
    </row>
    <row r="102" spans="3:11" ht="20.45" customHeight="1" x14ac:dyDescent="0.2">
      <c r="C102" s="18"/>
      <c r="D102" s="14"/>
      <c r="E102" s="14"/>
      <c r="F102" s="15"/>
      <c r="G102" s="15"/>
      <c r="H102" s="15"/>
      <c r="I102" s="15"/>
      <c r="J102" s="15"/>
      <c r="K102" s="14"/>
    </row>
    <row r="103" spans="3:11" ht="20.45" customHeight="1" x14ac:dyDescent="0.2">
      <c r="C103" s="18"/>
      <c r="D103" s="14"/>
      <c r="E103" s="14"/>
      <c r="F103" s="15"/>
      <c r="G103" s="15"/>
      <c r="H103" s="15"/>
      <c r="I103" s="15"/>
      <c r="J103" s="15"/>
      <c r="K103" s="14"/>
    </row>
    <row r="104" spans="3:11" ht="20.45" customHeight="1" x14ac:dyDescent="0.2">
      <c r="C104" s="18"/>
      <c r="D104" s="14"/>
      <c r="E104" s="14"/>
      <c r="F104" s="15"/>
      <c r="G104" s="15"/>
      <c r="H104" s="15"/>
      <c r="I104" s="15"/>
      <c r="J104" s="15"/>
      <c r="K104" s="14"/>
    </row>
    <row r="105" spans="3:11" ht="20.45" customHeight="1" x14ac:dyDescent="0.2">
      <c r="C105" s="18"/>
      <c r="D105" s="14"/>
      <c r="E105" s="14"/>
      <c r="F105" s="15"/>
      <c r="G105" s="15"/>
      <c r="H105" s="15"/>
      <c r="I105" s="15"/>
      <c r="J105" s="15"/>
      <c r="K105" s="14"/>
    </row>
    <row r="106" spans="3:11" ht="20.45" customHeight="1" x14ac:dyDescent="0.2">
      <c r="C106" s="18"/>
      <c r="D106" s="14"/>
      <c r="E106" s="14"/>
      <c r="F106" s="15"/>
      <c r="G106" s="15"/>
      <c r="H106" s="15"/>
      <c r="I106" s="15"/>
      <c r="J106" s="15"/>
      <c r="K106" s="14"/>
    </row>
    <row r="107" spans="3:11" ht="20.45" customHeight="1" x14ac:dyDescent="0.2">
      <c r="C107" s="18"/>
      <c r="D107" s="14"/>
      <c r="E107" s="14"/>
      <c r="F107" s="15"/>
      <c r="G107" s="15"/>
      <c r="H107" s="15"/>
      <c r="I107" s="15"/>
      <c r="J107" s="15"/>
      <c r="K107" s="14"/>
    </row>
    <row r="108" spans="3:11" ht="20.45" customHeight="1" x14ac:dyDescent="0.2">
      <c r="C108" s="18"/>
      <c r="D108" s="14"/>
      <c r="E108" s="14"/>
      <c r="F108" s="15"/>
      <c r="G108" s="15"/>
      <c r="H108" s="15"/>
      <c r="I108" s="15"/>
      <c r="J108" s="15"/>
      <c r="K108" s="14"/>
    </row>
    <row r="109" spans="3:11" ht="20.45" customHeight="1" x14ac:dyDescent="0.2">
      <c r="C109" s="18"/>
      <c r="D109" s="14"/>
      <c r="E109" s="14"/>
      <c r="F109" s="15"/>
      <c r="G109" s="15"/>
      <c r="H109" s="15"/>
      <c r="I109" s="15"/>
      <c r="J109" s="15"/>
      <c r="K109" s="14"/>
    </row>
    <row r="110" spans="3:11" ht="20.45" customHeight="1" x14ac:dyDescent="0.2">
      <c r="C110" s="18"/>
      <c r="D110" s="14"/>
      <c r="E110" s="14"/>
      <c r="F110" s="15"/>
      <c r="G110" s="15"/>
      <c r="H110" s="15"/>
      <c r="I110" s="15"/>
      <c r="J110" s="15"/>
      <c r="K110" s="14"/>
    </row>
    <row r="111" spans="3:11" ht="20.45" customHeight="1" x14ac:dyDescent="0.2">
      <c r="C111" s="18"/>
      <c r="D111" s="14"/>
      <c r="E111" s="14"/>
      <c r="F111" s="15"/>
      <c r="G111" s="15"/>
      <c r="H111" s="15"/>
      <c r="I111" s="15"/>
      <c r="J111" s="15"/>
      <c r="K111" s="14"/>
    </row>
    <row r="112" spans="3:11" ht="20.45" customHeight="1" x14ac:dyDescent="0.2">
      <c r="C112" s="18"/>
      <c r="D112" s="14"/>
      <c r="E112" s="14"/>
      <c r="F112" s="15"/>
      <c r="G112" s="15"/>
      <c r="H112" s="15"/>
      <c r="I112" s="15"/>
      <c r="J112" s="15"/>
      <c r="K112" s="14"/>
    </row>
    <row r="113" spans="3:11" ht="20.45" customHeight="1" x14ac:dyDescent="0.2">
      <c r="C113" s="18"/>
      <c r="D113" s="14"/>
      <c r="E113" s="14"/>
      <c r="F113" s="15"/>
      <c r="G113" s="15"/>
      <c r="H113" s="15"/>
      <c r="I113" s="15"/>
      <c r="J113" s="15"/>
      <c r="K113" s="14"/>
    </row>
    <row r="114" spans="3:11" ht="20.45" customHeight="1" x14ac:dyDescent="0.2">
      <c r="C114" s="18"/>
      <c r="D114" s="14"/>
      <c r="E114" s="14"/>
      <c r="F114" s="15"/>
      <c r="G114" s="15"/>
      <c r="H114" s="15"/>
      <c r="I114" s="15"/>
      <c r="J114" s="15"/>
      <c r="K114" s="14"/>
    </row>
    <row r="115" spans="3:11" ht="20.45" customHeight="1" x14ac:dyDescent="0.2">
      <c r="C115" s="18"/>
      <c r="D115" s="14"/>
      <c r="E115" s="14"/>
      <c r="F115" s="15"/>
      <c r="G115" s="15"/>
      <c r="H115" s="15"/>
      <c r="I115" s="15"/>
      <c r="J115" s="15"/>
      <c r="K115" s="14"/>
    </row>
    <row r="116" spans="3:11" ht="20.45" customHeight="1" x14ac:dyDescent="0.2">
      <c r="C116" s="18"/>
      <c r="D116" s="14"/>
      <c r="E116" s="14"/>
      <c r="F116" s="15"/>
      <c r="G116" s="15"/>
      <c r="H116" s="15"/>
      <c r="I116" s="15"/>
      <c r="J116" s="15"/>
      <c r="K116" s="14"/>
    </row>
    <row r="117" spans="3:11" ht="20.45" customHeight="1" x14ac:dyDescent="0.2">
      <c r="C117" s="18"/>
      <c r="D117" s="14"/>
      <c r="E117" s="14"/>
      <c r="F117" s="15"/>
      <c r="G117" s="15"/>
      <c r="H117" s="15"/>
      <c r="I117" s="15"/>
      <c r="J117" s="15"/>
      <c r="K117" s="14"/>
    </row>
    <row r="118" spans="3:11" ht="20.45" customHeight="1" x14ac:dyDescent="0.2">
      <c r="C118" s="18"/>
      <c r="D118" s="14"/>
      <c r="E118" s="14"/>
      <c r="F118" s="15"/>
      <c r="G118" s="15"/>
      <c r="H118" s="15"/>
      <c r="I118" s="15"/>
      <c r="J118" s="15"/>
      <c r="K118" s="14"/>
    </row>
    <row r="119" spans="3:11" ht="20.45" customHeight="1" x14ac:dyDescent="0.2">
      <c r="C119" s="18"/>
      <c r="D119" s="14"/>
      <c r="E119" s="14"/>
      <c r="F119" s="15"/>
      <c r="G119" s="15"/>
      <c r="H119" s="15"/>
      <c r="I119" s="15"/>
      <c r="J119" s="15"/>
      <c r="K119" s="14"/>
    </row>
    <row r="120" spans="3:11" ht="20.45" customHeight="1" x14ac:dyDescent="0.2">
      <c r="C120" s="18"/>
      <c r="D120" s="14"/>
      <c r="E120" s="14"/>
      <c r="F120" s="15"/>
      <c r="G120" s="15"/>
      <c r="H120" s="15"/>
      <c r="I120" s="15"/>
      <c r="J120" s="15"/>
      <c r="K120" s="14"/>
    </row>
    <row r="121" spans="3:11" ht="20.45" customHeight="1" x14ac:dyDescent="0.2">
      <c r="C121" s="18"/>
      <c r="D121" s="14"/>
      <c r="E121" s="14"/>
      <c r="F121" s="15"/>
      <c r="G121" s="15"/>
      <c r="H121" s="15"/>
      <c r="I121" s="15"/>
      <c r="J121" s="15"/>
      <c r="K121" s="14"/>
    </row>
    <row r="122" spans="3:11" ht="20.45" customHeight="1" x14ac:dyDescent="0.2">
      <c r="C122" s="18"/>
      <c r="D122" s="14"/>
      <c r="E122" s="14"/>
      <c r="F122" s="15"/>
      <c r="G122" s="15"/>
      <c r="H122" s="15"/>
      <c r="I122" s="15"/>
      <c r="J122" s="15"/>
      <c r="K122" s="14"/>
    </row>
    <row r="123" spans="3:11" ht="20.45" customHeight="1" x14ac:dyDescent="0.2">
      <c r="C123" s="18"/>
      <c r="D123" s="14"/>
      <c r="E123" s="14"/>
      <c r="F123" s="15"/>
      <c r="G123" s="15"/>
      <c r="H123" s="15"/>
      <c r="I123" s="15"/>
      <c r="J123" s="15"/>
      <c r="K123" s="14"/>
    </row>
    <row r="124" spans="3:11" ht="20.45" customHeight="1" x14ac:dyDescent="0.2">
      <c r="C124" s="18"/>
      <c r="D124" s="14"/>
      <c r="E124" s="14"/>
      <c r="F124" s="15"/>
      <c r="G124" s="15"/>
      <c r="H124" s="15"/>
      <c r="I124" s="15"/>
      <c r="J124" s="15"/>
      <c r="K124" s="14"/>
    </row>
    <row r="125" spans="3:11" ht="20.45" customHeight="1" x14ac:dyDescent="0.2">
      <c r="C125" s="18"/>
      <c r="D125" s="14"/>
      <c r="E125" s="14"/>
      <c r="F125" s="15"/>
      <c r="G125" s="15"/>
      <c r="H125" s="15"/>
      <c r="I125" s="15"/>
      <c r="J125" s="15"/>
      <c r="K125" s="15"/>
    </row>
    <row r="126" spans="3:11" ht="20.45" customHeight="1" x14ac:dyDescent="0.2">
      <c r="C126" s="18"/>
      <c r="D126" s="14"/>
      <c r="E126" s="14"/>
      <c r="F126" s="15"/>
      <c r="G126" s="15"/>
      <c r="H126" s="15"/>
      <c r="I126" s="15"/>
      <c r="J126" s="15"/>
      <c r="K126" s="15"/>
    </row>
    <row r="127" spans="3:11" ht="20.45" customHeight="1" x14ac:dyDescent="0.2">
      <c r="C127" s="18"/>
      <c r="D127" s="14"/>
      <c r="E127" s="14"/>
      <c r="F127" s="15"/>
      <c r="G127" s="15"/>
      <c r="H127" s="15"/>
      <c r="I127" s="15"/>
      <c r="J127" s="15"/>
      <c r="K127" s="15"/>
    </row>
    <row r="128" spans="3:11" ht="20.45" customHeight="1" x14ac:dyDescent="0.2">
      <c r="C128" s="18"/>
      <c r="D128" s="14"/>
      <c r="E128" s="14"/>
      <c r="F128" s="15"/>
      <c r="G128" s="15"/>
      <c r="H128" s="15"/>
      <c r="I128" s="15"/>
      <c r="J128" s="15"/>
      <c r="K128" s="15"/>
    </row>
    <row r="129" spans="3:11" ht="20.45" customHeight="1" x14ac:dyDescent="0.2">
      <c r="C129" s="18"/>
      <c r="D129" s="14"/>
      <c r="E129" s="14"/>
      <c r="F129" s="15"/>
      <c r="G129" s="15"/>
      <c r="H129" s="15"/>
      <c r="I129" s="15"/>
      <c r="J129" s="15"/>
      <c r="K129" s="15"/>
    </row>
    <row r="130" spans="3:11" ht="20.45" customHeight="1" x14ac:dyDescent="0.2">
      <c r="C130" s="18"/>
      <c r="D130" s="14"/>
      <c r="E130" s="14"/>
      <c r="F130" s="15"/>
      <c r="G130" s="15"/>
      <c r="H130" s="15"/>
      <c r="I130" s="15"/>
      <c r="J130" s="15"/>
      <c r="K130" s="15"/>
    </row>
    <row r="131" spans="3:11" ht="20.45" customHeight="1" x14ac:dyDescent="0.2">
      <c r="C131" s="18"/>
      <c r="D131" s="14"/>
      <c r="E131" s="14"/>
      <c r="F131" s="15"/>
      <c r="G131" s="15"/>
      <c r="H131" s="15"/>
      <c r="I131" s="15"/>
      <c r="J131" s="15"/>
      <c r="K131" s="15"/>
    </row>
    <row r="132" spans="3:11" ht="20.45" customHeight="1" x14ac:dyDescent="0.2">
      <c r="C132" s="18"/>
      <c r="D132" s="14"/>
      <c r="E132" s="14"/>
      <c r="F132" s="15"/>
      <c r="G132" s="15"/>
      <c r="H132" s="15"/>
      <c r="I132" s="15"/>
      <c r="J132" s="15"/>
      <c r="K132" s="15"/>
    </row>
    <row r="133" spans="3:11" ht="20.45" customHeight="1" x14ac:dyDescent="0.2">
      <c r="C133" s="18"/>
      <c r="D133" s="14"/>
      <c r="E133" s="14"/>
      <c r="F133" s="15"/>
      <c r="G133" s="15"/>
      <c r="H133" s="15"/>
      <c r="I133" s="15"/>
      <c r="J133" s="15"/>
      <c r="K133" s="15"/>
    </row>
    <row r="134" spans="3:11" ht="20.45" customHeight="1" x14ac:dyDescent="0.2">
      <c r="C134" s="18"/>
      <c r="D134" s="14"/>
      <c r="E134" s="14"/>
      <c r="F134" s="15"/>
      <c r="G134" s="15"/>
      <c r="H134" s="15"/>
      <c r="I134" s="15"/>
      <c r="J134" s="15"/>
      <c r="K134" s="15"/>
    </row>
    <row r="135" spans="3:11" ht="20.45" customHeight="1" x14ac:dyDescent="0.2">
      <c r="C135" s="18"/>
      <c r="D135" s="14"/>
      <c r="E135" s="14"/>
      <c r="F135" s="15"/>
      <c r="G135" s="15"/>
      <c r="H135" s="15"/>
      <c r="I135" s="15"/>
      <c r="J135" s="15"/>
      <c r="K135" s="15"/>
    </row>
    <row r="136" spans="3:11" ht="20.45" customHeight="1" x14ac:dyDescent="0.2">
      <c r="C136" s="18"/>
      <c r="D136" s="14"/>
      <c r="E136" s="14"/>
      <c r="F136" s="15"/>
      <c r="G136" s="15"/>
      <c r="H136" s="15"/>
      <c r="I136" s="15"/>
      <c r="J136" s="15"/>
      <c r="K136" s="15"/>
    </row>
    <row r="137" spans="3:11" ht="20.45" customHeight="1" x14ac:dyDescent="0.2">
      <c r="C137" s="18"/>
      <c r="D137" s="14"/>
      <c r="E137" s="14"/>
      <c r="F137" s="15"/>
      <c r="G137" s="15"/>
      <c r="H137" s="15"/>
      <c r="I137" s="15"/>
      <c r="J137" s="15"/>
      <c r="K137" s="15"/>
    </row>
    <row r="138" spans="3:11" ht="20.45" customHeight="1" x14ac:dyDescent="0.2">
      <c r="C138" s="18"/>
      <c r="D138" s="14"/>
      <c r="E138" s="14"/>
      <c r="F138" s="15"/>
      <c r="G138" s="15"/>
      <c r="H138" s="15"/>
      <c r="I138" s="15"/>
      <c r="J138" s="15"/>
      <c r="K138" s="15"/>
    </row>
    <row r="139" spans="3:11" ht="20.45" customHeight="1" x14ac:dyDescent="0.2">
      <c r="C139" s="18"/>
      <c r="D139" s="14"/>
      <c r="E139" s="14"/>
      <c r="F139" s="15"/>
      <c r="G139" s="15"/>
      <c r="H139" s="15"/>
      <c r="I139" s="15"/>
      <c r="J139" s="15"/>
      <c r="K139" s="15"/>
    </row>
    <row r="140" spans="3:11" ht="20.45" customHeight="1" x14ac:dyDescent="0.2">
      <c r="C140" s="18"/>
      <c r="D140" s="14"/>
      <c r="E140" s="14"/>
      <c r="F140" s="15"/>
      <c r="G140" s="15"/>
      <c r="H140" s="15"/>
      <c r="I140" s="15"/>
      <c r="J140" s="15"/>
      <c r="K140" s="15"/>
    </row>
    <row r="141" spans="3:11" x14ac:dyDescent="0.2">
      <c r="C141" s="19"/>
    </row>
    <row r="142" spans="3:11" x14ac:dyDescent="0.2">
      <c r="C142" s="19"/>
    </row>
    <row r="143" spans="3:11" x14ac:dyDescent="0.2">
      <c r="C143" s="19"/>
    </row>
    <row r="144" spans="3:11" x14ac:dyDescent="0.2">
      <c r="C144" s="19"/>
    </row>
    <row r="145" spans="3:3" x14ac:dyDescent="0.2">
      <c r="C145" s="19"/>
    </row>
    <row r="146" spans="3:3" x14ac:dyDescent="0.2">
      <c r="C146" s="19"/>
    </row>
    <row r="147" spans="3:3" x14ac:dyDescent="0.2">
      <c r="C147" s="19"/>
    </row>
    <row r="148" spans="3:3" x14ac:dyDescent="0.2">
      <c r="C148" s="19"/>
    </row>
    <row r="149" spans="3:3" x14ac:dyDescent="0.2">
      <c r="C149" s="19"/>
    </row>
    <row r="150" spans="3:3" x14ac:dyDescent="0.2">
      <c r="C150" s="19"/>
    </row>
    <row r="151" spans="3:3" x14ac:dyDescent="0.2">
      <c r="C151" s="19"/>
    </row>
    <row r="152" spans="3:3" x14ac:dyDescent="0.2">
      <c r="C152" s="19"/>
    </row>
  </sheetData>
  <autoFilter ref="N7:N522">
    <sortState ref="N8:N522">
      <sortCondition ref="N7:N522"/>
    </sortState>
  </autoFilter>
  <mergeCells count="3">
    <mergeCell ref="E1:K1"/>
    <mergeCell ref="C3:K6"/>
    <mergeCell ref="C33:K39"/>
  </mergeCells>
  <conditionalFormatting sqref="C8:K32">
    <cfRule type="expression" dxfId="4" priority="2">
      <formula>$C8&lt;&gt;0</formula>
    </cfRule>
    <cfRule type="notContainsBlanks" dxfId="3" priority="5">
      <formula>LEN(TRIM(C8))&gt;0</formula>
    </cfRule>
  </conditionalFormatting>
  <conditionalFormatting sqref="K125:K140">
    <cfRule type="expression" dxfId="2" priority="4">
      <formula>D125&lt;&gt;""</formula>
    </cfRule>
  </conditionalFormatting>
  <conditionalFormatting sqref="K125:K140">
    <cfRule type="expression" dxfId="1" priority="3">
      <formula>D125&lt;&gt;""</formula>
    </cfRule>
  </conditionalFormatting>
  <conditionalFormatting sqref="N8:N18">
    <cfRule type="expression" dxfId="0" priority="1">
      <formula>$L8&lt;1</formula>
    </cfRule>
  </conditionalFormatting>
  <printOptions horizontalCentered="1" verticalCentered="1"/>
  <pageMargins left="0.31496062992125984" right="0.31496062992125984" top="0.39370078740157483" bottom="0.78740157480314965" header="0.19685039370078741" footer="0.59055118110236227"/>
  <pageSetup paperSize="9" orientation="portrait" r:id="rId1"/>
  <headerFooter>
    <oddHeader>&amp;C&amp;"-,غامق"&amp;16&amp;Eاقرار استلام عهدة</oddHeader>
    <oddFooter>&amp;L&amp;14يعتمد    &amp;R&amp;14مراقب العهده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print="0" autoPict="0">
                <anchor moveWithCells="1" sizeWithCells="1">
                  <from>
                    <xdr:col>12</xdr:col>
                    <xdr:colOff>180975</xdr:colOff>
                    <xdr:row>0</xdr:row>
                    <xdr:rowOff>228600</xdr:rowOff>
                  </from>
                  <to>
                    <xdr:col>12</xdr:col>
                    <xdr:colOff>609600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اقرار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waleed shaalan</dc:creator>
  <cp:lastModifiedBy>ma</cp:lastModifiedBy>
  <cp:lastPrinted>2023-01-30T03:23:21Z</cp:lastPrinted>
  <dcterms:created xsi:type="dcterms:W3CDTF">2023-01-23T14:37:51Z</dcterms:created>
  <dcterms:modified xsi:type="dcterms:W3CDTF">2023-01-30T03:25:41Z</dcterms:modified>
</cp:coreProperties>
</file>