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ALL" sheetId="1" r:id="rId1"/>
    <sheet name="one month" sheetId="12" r:id="rId2"/>
    <sheet name="TOTAL" sheetId="13" r:id="rId3"/>
    <sheet name="TOP 10" sheetId="14" r:id="rId4"/>
  </sheets>
  <definedNames>
    <definedName name="_xlnm._FilterDatabase" localSheetId="1" hidden="1">'one month'!$A$2:$G$2</definedName>
    <definedName name="_xlnm._FilterDatabase" localSheetId="2" hidden="1">TOTAL!$B$2:$G$2</definedName>
  </definedNames>
  <calcPr calcId="145621"/>
</workbook>
</file>

<file path=xl/calcChain.xml><?xml version="1.0" encoding="utf-8"?>
<calcChain xmlns="http://schemas.openxmlformats.org/spreadsheetml/2006/main">
  <c r="C14" i="12" l="1"/>
  <c r="C15" i="12"/>
  <c r="C16" i="12"/>
  <c r="C17" i="12"/>
  <c r="C18" i="12"/>
  <c r="C19" i="12"/>
  <c r="C20" i="12"/>
  <c r="C21" i="12"/>
  <c r="C22" i="12"/>
  <c r="C23" i="12"/>
  <c r="C24" i="12"/>
  <c r="C25" i="12"/>
  <c r="C26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C4" i="12"/>
  <c r="C5" i="12"/>
  <c r="C6" i="12"/>
  <c r="C7" i="12"/>
  <c r="C8" i="12"/>
  <c r="C9" i="12"/>
  <c r="C10" i="12"/>
  <c r="C11" i="12"/>
  <c r="C12" i="12"/>
  <c r="C13" i="12"/>
  <c r="E1043" i="1"/>
  <c r="E1042" i="1"/>
  <c r="E1041" i="1"/>
  <c r="E1040" i="1"/>
  <c r="E1039" i="1"/>
  <c r="E867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D4" i="12"/>
  <c r="E4" i="12"/>
  <c r="D5" i="12"/>
  <c r="E5" i="12"/>
  <c r="D6" i="12"/>
  <c r="E6" i="12"/>
  <c r="D7" i="12"/>
  <c r="E7" i="12"/>
  <c r="D8" i="12"/>
  <c r="E8" i="12"/>
  <c r="D9" i="12"/>
  <c r="E9" i="12"/>
  <c r="D10" i="12"/>
  <c r="E10" i="12"/>
  <c r="D11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C27" i="12"/>
  <c r="D27" i="12"/>
  <c r="E27" i="12"/>
  <c r="C28" i="12"/>
  <c r="D28" i="12"/>
  <c r="E28" i="12"/>
  <c r="C29" i="12"/>
  <c r="D29" i="12"/>
  <c r="E29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C40" i="12"/>
  <c r="D40" i="12"/>
  <c r="E40" i="12"/>
  <c r="C41" i="12"/>
  <c r="D41" i="12"/>
  <c r="E41" i="12"/>
  <c r="C42" i="12"/>
  <c r="D42" i="12"/>
  <c r="E42" i="12"/>
  <c r="C43" i="12"/>
  <c r="D43" i="12"/>
  <c r="E43" i="12"/>
  <c r="C44" i="12"/>
  <c r="D44" i="12"/>
  <c r="E44" i="12"/>
  <c r="C45" i="12"/>
  <c r="D45" i="12"/>
  <c r="E45" i="12"/>
  <c r="C46" i="12"/>
  <c r="D46" i="12"/>
  <c r="E46" i="12"/>
  <c r="C47" i="12"/>
  <c r="D47" i="12"/>
  <c r="E47" i="12"/>
  <c r="C48" i="12"/>
  <c r="D48" i="12"/>
  <c r="E48" i="12"/>
  <c r="C49" i="12"/>
  <c r="D49" i="12"/>
  <c r="E49" i="12"/>
  <c r="C50" i="12"/>
  <c r="D50" i="12"/>
  <c r="E50" i="12"/>
  <c r="C51" i="12"/>
  <c r="D51" i="12"/>
  <c r="E51" i="12"/>
  <c r="C52" i="12"/>
  <c r="D52" i="12"/>
  <c r="E52" i="12"/>
  <c r="C53" i="12"/>
  <c r="D53" i="12"/>
  <c r="E53" i="12"/>
  <c r="C54" i="12"/>
  <c r="D54" i="12"/>
  <c r="E54" i="12"/>
  <c r="C55" i="12"/>
  <c r="D55" i="12"/>
  <c r="E55" i="12"/>
  <c r="C56" i="12"/>
  <c r="D56" i="12"/>
  <c r="E56" i="12"/>
  <c r="C57" i="12"/>
  <c r="D57" i="12"/>
  <c r="E57" i="12"/>
  <c r="C58" i="12"/>
  <c r="D58" i="12"/>
  <c r="E58" i="12"/>
  <c r="C59" i="12"/>
  <c r="D59" i="12"/>
  <c r="E59" i="12"/>
  <c r="C60" i="12"/>
  <c r="D60" i="12"/>
  <c r="E60" i="12"/>
  <c r="C61" i="12"/>
  <c r="D61" i="12"/>
  <c r="E61" i="12"/>
  <c r="C62" i="12"/>
  <c r="D62" i="12"/>
  <c r="E62" i="12"/>
  <c r="C63" i="12"/>
  <c r="D63" i="12"/>
  <c r="E63" i="12"/>
  <c r="C64" i="12"/>
  <c r="D64" i="12"/>
  <c r="E64" i="12"/>
  <c r="C65" i="12"/>
  <c r="D65" i="12"/>
  <c r="E65" i="12"/>
  <c r="C66" i="12"/>
  <c r="D66" i="12"/>
  <c r="E66" i="12"/>
  <c r="C67" i="12"/>
  <c r="D67" i="12"/>
  <c r="E67" i="12"/>
  <c r="C68" i="12"/>
  <c r="D68" i="12"/>
  <c r="E68" i="12"/>
  <c r="C69" i="12"/>
  <c r="D69" i="12"/>
  <c r="E69" i="12"/>
  <c r="C70" i="12"/>
  <c r="D70" i="12"/>
  <c r="E70" i="12"/>
  <c r="C71" i="12"/>
  <c r="D71" i="12"/>
  <c r="E71" i="12"/>
  <c r="C72" i="12"/>
  <c r="D72" i="12"/>
  <c r="E72" i="12"/>
  <c r="C73" i="12"/>
  <c r="D73" i="12"/>
  <c r="E73" i="12"/>
  <c r="C74" i="12"/>
  <c r="D74" i="12"/>
  <c r="E74" i="12"/>
  <c r="C75" i="12"/>
  <c r="D75" i="12"/>
  <c r="E75" i="12"/>
  <c r="C76" i="12"/>
  <c r="D76" i="12"/>
  <c r="E76" i="12"/>
  <c r="C77" i="12"/>
  <c r="D77" i="12"/>
  <c r="E77" i="12"/>
  <c r="C78" i="12"/>
  <c r="D78" i="12"/>
  <c r="E78" i="12"/>
  <c r="C79" i="12"/>
  <c r="D79" i="12"/>
  <c r="E79" i="12"/>
  <c r="C80" i="12"/>
  <c r="D80" i="12"/>
  <c r="E80" i="12"/>
  <c r="C81" i="12"/>
  <c r="D81" i="12"/>
  <c r="E81" i="12"/>
  <c r="C82" i="12"/>
  <c r="D82" i="12"/>
  <c r="E82" i="12"/>
  <c r="C83" i="12"/>
  <c r="D83" i="12"/>
  <c r="E83" i="12"/>
  <c r="C84" i="12"/>
  <c r="D84" i="12"/>
  <c r="E84" i="12"/>
  <c r="C85" i="12"/>
  <c r="D85" i="12"/>
  <c r="E85" i="12"/>
  <c r="C86" i="12"/>
  <c r="D86" i="12"/>
  <c r="E86" i="12"/>
  <c r="C87" i="12"/>
  <c r="D87" i="12"/>
  <c r="E87" i="12"/>
  <c r="C88" i="12"/>
  <c r="D88" i="12"/>
  <c r="E88" i="12"/>
  <c r="C89" i="12"/>
  <c r="D89" i="12"/>
  <c r="E89" i="12"/>
  <c r="C90" i="12"/>
  <c r="D90" i="12"/>
  <c r="E90" i="12"/>
  <c r="C91" i="12"/>
  <c r="D91" i="12"/>
  <c r="E91" i="12"/>
  <c r="D3" i="12"/>
  <c r="E3" i="12"/>
  <c r="C3" i="12"/>
  <c r="E949" i="1"/>
  <c r="E948" i="1"/>
  <c r="E947" i="1"/>
  <c r="E946" i="1"/>
  <c r="E945" i="1"/>
  <c r="E855" i="1"/>
  <c r="E854" i="1"/>
  <c r="E853" i="1"/>
  <c r="E852" i="1"/>
  <c r="E851" i="1"/>
  <c r="E761" i="1"/>
  <c r="E760" i="1"/>
  <c r="E759" i="1"/>
  <c r="E758" i="1"/>
  <c r="E757" i="1"/>
  <c r="E667" i="1"/>
  <c r="E666" i="1"/>
  <c r="E665" i="1"/>
  <c r="E664" i="1"/>
  <c r="E663" i="1"/>
  <c r="E572" i="1"/>
  <c r="E571" i="1"/>
  <c r="E570" i="1"/>
  <c r="E569" i="1"/>
  <c r="E568" i="1"/>
  <c r="E478" i="1"/>
  <c r="E477" i="1"/>
  <c r="E476" i="1"/>
  <c r="E475" i="1"/>
  <c r="E474" i="1"/>
  <c r="E384" i="1"/>
  <c r="E383" i="1"/>
  <c r="E382" i="1"/>
  <c r="E381" i="1"/>
  <c r="E380" i="1"/>
  <c r="E290" i="1"/>
  <c r="E289" i="1"/>
  <c r="E288" i="1"/>
  <c r="E287" i="1"/>
  <c r="E286" i="1"/>
  <c r="D195" i="1"/>
  <c r="D194" i="1"/>
  <c r="D193" i="1"/>
  <c r="D192" i="1"/>
  <c r="D191" i="1"/>
  <c r="E101" i="1"/>
  <c r="E100" i="1"/>
  <c r="E99" i="1"/>
  <c r="E98" i="1"/>
  <c r="E97" i="1"/>
  <c r="E4" i="1"/>
  <c r="E5" i="1"/>
  <c r="E6" i="1"/>
  <c r="E7" i="1"/>
  <c r="E3" i="1"/>
  <c r="A4" i="1"/>
  <c r="A5" i="1"/>
  <c r="A6" i="1"/>
  <c r="A7" i="1"/>
  <c r="E18" i="13" l="1"/>
  <c r="E19" i="13"/>
  <c r="E20" i="13"/>
  <c r="A185" i="1" l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E21" i="13" l="1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0" i="13"/>
  <c r="C61" i="13"/>
  <c r="C62" i="13"/>
  <c r="C63" i="13"/>
  <c r="C64" i="13"/>
  <c r="C51" i="13"/>
  <c r="C52" i="13"/>
  <c r="C53" i="13"/>
  <c r="C54" i="13"/>
  <c r="C55" i="13"/>
  <c r="C56" i="13"/>
  <c r="C57" i="13"/>
  <c r="C58" i="13"/>
  <c r="C59" i="13"/>
  <c r="C47" i="13"/>
  <c r="C48" i="13"/>
  <c r="C49" i="13"/>
  <c r="C50" i="13"/>
  <c r="C41" i="13"/>
  <c r="C42" i="13"/>
  <c r="C43" i="13"/>
  <c r="C44" i="13"/>
  <c r="C45" i="13"/>
  <c r="C46" i="13"/>
  <c r="C34" i="13"/>
  <c r="C35" i="13"/>
  <c r="C36" i="13"/>
  <c r="C37" i="13"/>
  <c r="C38" i="13"/>
  <c r="C39" i="13"/>
  <c r="C40" i="13"/>
  <c r="C27" i="13"/>
  <c r="C28" i="13"/>
  <c r="C29" i="13"/>
  <c r="C30" i="13"/>
  <c r="C31" i="13"/>
  <c r="C32" i="13"/>
  <c r="C33" i="13"/>
  <c r="C23" i="13"/>
  <c r="C24" i="13"/>
  <c r="C25" i="13"/>
  <c r="C26" i="13"/>
  <c r="C21" i="13"/>
  <c r="C22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4" i="13"/>
  <c r="C5" i="13"/>
  <c r="C19" i="13"/>
  <c r="C20" i="13"/>
  <c r="F81" i="12"/>
  <c r="F82" i="12"/>
  <c r="F83" i="12"/>
  <c r="F84" i="12"/>
  <c r="F85" i="12"/>
  <c r="F86" i="12"/>
  <c r="F87" i="12"/>
  <c r="F88" i="12"/>
  <c r="F89" i="12"/>
  <c r="F90" i="12"/>
  <c r="F91" i="12"/>
  <c r="A3" i="1" l="1"/>
  <c r="D4" i="13" l="1"/>
  <c r="D5" i="13"/>
  <c r="D19" i="13"/>
  <c r="D20" i="13"/>
  <c r="F63" i="12"/>
  <c r="F67" i="12"/>
  <c r="F60" i="12"/>
  <c r="F78" i="12"/>
  <c r="E4" i="13" l="1"/>
  <c r="E5" i="13"/>
  <c r="C3" i="13" l="1"/>
  <c r="D3" i="13" l="1"/>
  <c r="E3" i="13"/>
  <c r="F31" i="12"/>
  <c r="F32" i="12"/>
  <c r="F33" i="12"/>
  <c r="F34" i="12"/>
  <c r="F35" i="12"/>
  <c r="F37" i="12"/>
  <c r="F36" i="12"/>
  <c r="F38" i="12"/>
  <c r="F39" i="12"/>
  <c r="F41" i="12"/>
  <c r="F40" i="12"/>
  <c r="F43" i="12"/>
  <c r="F42" i="12"/>
  <c r="F48" i="12"/>
  <c r="F44" i="12"/>
  <c r="F45" i="12"/>
  <c r="F46" i="12"/>
  <c r="F47" i="12"/>
  <c r="F49" i="12"/>
  <c r="F50" i="12"/>
  <c r="F51" i="12"/>
  <c r="F52" i="12"/>
  <c r="F53" i="12"/>
  <c r="F54" i="12"/>
  <c r="F55" i="12"/>
  <c r="F57" i="12"/>
  <c r="F58" i="12"/>
  <c r="F59" i="12"/>
  <c r="F61" i="12"/>
  <c r="F62" i="12"/>
  <c r="F64" i="12"/>
  <c r="F65" i="12"/>
  <c r="F66" i="12"/>
  <c r="F68" i="12"/>
  <c r="F69" i="12"/>
  <c r="F70" i="12"/>
  <c r="F71" i="12"/>
  <c r="F72" i="12"/>
  <c r="F73" i="12"/>
  <c r="F74" i="12"/>
  <c r="F75" i="12"/>
  <c r="F76" i="12"/>
  <c r="F77" i="12"/>
  <c r="F79" i="12"/>
  <c r="F80" i="12"/>
  <c r="F25" i="12"/>
  <c r="F26" i="12"/>
  <c r="F27" i="12"/>
  <c r="F28" i="12"/>
  <c r="F29" i="12"/>
  <c r="F30" i="12"/>
  <c r="F4" i="12" l="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2" i="12"/>
  <c r="F23" i="12"/>
  <c r="F24" i="12"/>
  <c r="F3" i="12"/>
</calcChain>
</file>

<file path=xl/sharedStrings.xml><?xml version="1.0" encoding="utf-8"?>
<sst xmlns="http://schemas.openxmlformats.org/spreadsheetml/2006/main" count="2359" uniqueCount="53">
  <si>
    <t>المعرف</t>
  </si>
  <si>
    <t>Name</t>
  </si>
  <si>
    <t>Quality</t>
  </si>
  <si>
    <t>Efficiency</t>
  </si>
  <si>
    <t>Aver</t>
  </si>
  <si>
    <t>Notes</t>
  </si>
  <si>
    <t>PF</t>
  </si>
  <si>
    <t>Good</t>
  </si>
  <si>
    <t xml:space="preserve">Emergency Case </t>
  </si>
  <si>
    <t>Excellent</t>
  </si>
  <si>
    <t>Q.T</t>
  </si>
  <si>
    <t>Very Good</t>
  </si>
  <si>
    <t>Annual</t>
  </si>
  <si>
    <t>Sick</t>
  </si>
  <si>
    <t>Bad</t>
  </si>
  <si>
    <t>Weak</t>
  </si>
  <si>
    <t>jan</t>
  </si>
  <si>
    <t>feb</t>
  </si>
  <si>
    <t>MON</t>
  </si>
  <si>
    <t>ممكن هنا تستخدم IF</t>
  </si>
  <si>
    <t>Facebook</t>
  </si>
  <si>
    <t>Nonpaid</t>
  </si>
  <si>
    <t>IVR</t>
  </si>
  <si>
    <t>JAN</t>
  </si>
  <si>
    <t>MAR</t>
  </si>
  <si>
    <t>mar</t>
  </si>
  <si>
    <t>APR</t>
  </si>
  <si>
    <t>may</t>
  </si>
  <si>
    <t>JUN</t>
  </si>
  <si>
    <t>jun</t>
  </si>
  <si>
    <t>jul</t>
  </si>
  <si>
    <t>aug</t>
  </si>
  <si>
    <t>sep</t>
  </si>
  <si>
    <t>oct</t>
  </si>
  <si>
    <t>nov</t>
  </si>
  <si>
    <t>SEP</t>
  </si>
  <si>
    <t>OCT</t>
  </si>
  <si>
    <t>NOV</t>
  </si>
  <si>
    <t>DEC</t>
  </si>
  <si>
    <t>Feb</t>
  </si>
  <si>
    <t>apr</t>
  </si>
  <si>
    <t>May</t>
  </si>
  <si>
    <t>JUL</t>
  </si>
  <si>
    <t>Aug</t>
  </si>
  <si>
    <t>dec</t>
  </si>
  <si>
    <t>موظف1</t>
  </si>
  <si>
    <t>موظف2</t>
  </si>
  <si>
    <t>موظف3</t>
  </si>
  <si>
    <t>موظف4</t>
  </si>
  <si>
    <t>موظف5</t>
  </si>
  <si>
    <t>موظف6</t>
  </si>
  <si>
    <t>موظف7</t>
  </si>
  <si>
    <t xml:space="preserve">ماهو الخطا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</si>
</sst>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name val="Arial"/>
      <family val="2"/>
    </font>
    <font>
      <sz val="12"/>
      <color rgb="FF000066"/>
      <name val="Calibri"/>
      <family val="2"/>
    </font>
    <font>
      <b/>
      <sz val="12"/>
      <color rgb="FF0000FF"/>
      <name val="Calibri"/>
      <family val="2"/>
    </font>
    <font>
      <b/>
      <sz val="10"/>
      <name val="Albertus Extra Bold"/>
      <family val="2"/>
    </font>
    <font>
      <sz val="12"/>
      <color rgb="FF244062"/>
      <name val="Calibri"/>
      <family val="2"/>
    </font>
    <font>
      <sz val="12"/>
      <color rgb="FFFFFF00"/>
      <name val="Calibri"/>
      <family val="2"/>
    </font>
    <font>
      <b/>
      <sz val="12"/>
      <color rgb="FFFFFF00"/>
      <name val="Calibri"/>
      <family val="2"/>
    </font>
    <font>
      <b/>
      <sz val="11"/>
      <color theme="1"/>
      <name val="Arial"/>
      <family val="2"/>
    </font>
    <font>
      <sz val="10"/>
      <name val="Arial"/>
    </font>
    <font>
      <b/>
      <sz val="8"/>
      <name val="Times New Roman"/>
      <family val="1"/>
      <scheme val="major"/>
    </font>
    <font>
      <b/>
      <sz val="12"/>
      <color rgb="FF000066"/>
      <name val="Calibri"/>
      <family val="2"/>
    </font>
    <font>
      <b/>
      <sz val="12"/>
      <color rgb="FF244062"/>
      <name val="Calibri"/>
      <family val="2"/>
    </font>
    <font>
      <b/>
      <sz val="11"/>
      <color rgb="FFFF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11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 applyProtection="1">
      <alignment horizontal="left"/>
      <protection hidden="1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hidden="1"/>
    </xf>
    <xf numFmtId="1" fontId="4" fillId="5" borderId="4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/>
    </xf>
    <xf numFmtId="2" fontId="5" fillId="7" borderId="6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1" fontId="4" fillId="10" borderId="4" xfId="0" applyNumberFormat="1" applyFont="1" applyFill="1" applyBorder="1" applyAlignment="1">
      <alignment horizontal="center"/>
    </xf>
    <xf numFmtId="1" fontId="7" fillId="10" borderId="6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 vertical="center"/>
    </xf>
    <xf numFmtId="2" fontId="5" fillId="6" borderId="6" xfId="0" applyNumberFormat="1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1" fontId="8" fillId="9" borderId="4" xfId="0" applyNumberFormat="1" applyFont="1" applyFill="1" applyBorder="1" applyAlignment="1">
      <alignment horizontal="center" vertical="center"/>
    </xf>
    <xf numFmtId="1" fontId="8" fillId="9" borderId="6" xfId="0" applyNumberFormat="1" applyFont="1" applyFill="1" applyBorder="1" applyAlignment="1">
      <alignment horizontal="center"/>
    </xf>
    <xf numFmtId="2" fontId="9" fillId="9" borderId="6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9" borderId="3" xfId="0" applyFont="1" applyFill="1" applyBorder="1" applyAlignment="1" applyProtection="1">
      <alignment horizontal="left"/>
      <protection hidden="1"/>
    </xf>
    <xf numFmtId="0" fontId="0" fillId="0" borderId="1" xfId="0" applyBorder="1"/>
    <xf numFmtId="1" fontId="4" fillId="6" borderId="8" xfId="0" applyNumberFormat="1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1" fontId="4" fillId="5" borderId="8" xfId="0" applyNumberFormat="1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left"/>
      <protection hidden="1"/>
    </xf>
    <xf numFmtId="1" fontId="2" fillId="13" borderId="1" xfId="0" applyNumberFormat="1" applyFont="1" applyFill="1" applyBorder="1" applyAlignment="1">
      <alignment horizontal="center"/>
    </xf>
    <xf numFmtId="2" fontId="2" fillId="13" borderId="1" xfId="0" applyNumberFormat="1" applyFont="1" applyFill="1" applyBorder="1" applyAlignment="1">
      <alignment horizontal="center"/>
    </xf>
    <xf numFmtId="0" fontId="3" fillId="12" borderId="12" xfId="0" applyFont="1" applyFill="1" applyBorder="1" applyAlignment="1" applyProtection="1">
      <alignment horizontal="left"/>
      <protection hidden="1"/>
    </xf>
    <xf numFmtId="0" fontId="3" fillId="14" borderId="3" xfId="0" applyFont="1" applyFill="1" applyBorder="1" applyAlignment="1" applyProtection="1">
      <alignment horizontal="left"/>
      <protection hidden="1"/>
    </xf>
    <xf numFmtId="0" fontId="12" fillId="15" borderId="3" xfId="1" applyFont="1" applyFill="1" applyBorder="1" applyAlignment="1" applyProtection="1">
      <alignment horizontal="left"/>
      <protection hidden="1"/>
    </xf>
    <xf numFmtId="0" fontId="2" fillId="11" borderId="1" xfId="0" applyFont="1" applyFill="1" applyBorder="1" applyAlignment="1">
      <alignment horizontal="center"/>
    </xf>
    <xf numFmtId="0" fontId="3" fillId="12" borderId="3" xfId="0" applyFont="1" applyFill="1" applyBorder="1" applyAlignment="1" applyProtection="1">
      <alignment horizontal="center"/>
      <protection hidden="1"/>
    </xf>
    <xf numFmtId="2" fontId="13" fillId="6" borderId="4" xfId="0" applyNumberFormat="1" applyFont="1" applyFill="1" applyBorder="1" applyAlignment="1">
      <alignment horizontal="center" vertical="center"/>
    </xf>
    <xf numFmtId="1" fontId="4" fillId="14" borderId="4" xfId="0" applyNumberFormat="1" applyFont="1" applyFill="1" applyBorder="1" applyAlignment="1">
      <alignment horizontal="center" vertical="center"/>
    </xf>
    <xf numFmtId="1" fontId="7" fillId="14" borderId="6" xfId="0" applyNumberFormat="1" applyFont="1" applyFill="1" applyBorder="1" applyAlignment="1">
      <alignment horizontal="center"/>
    </xf>
    <xf numFmtId="2" fontId="5" fillId="14" borderId="6" xfId="0" applyNumberFormat="1" applyFont="1" applyFill="1" applyBorder="1" applyAlignment="1">
      <alignment horizontal="center"/>
    </xf>
    <xf numFmtId="0" fontId="5" fillId="14" borderId="7" xfId="0" applyFont="1" applyFill="1" applyBorder="1" applyAlignment="1">
      <alignment horizontal="center"/>
    </xf>
    <xf numFmtId="0" fontId="6" fillId="15" borderId="1" xfId="0" applyFont="1" applyFill="1" applyBorder="1" applyAlignment="1" applyProtection="1">
      <alignment horizontal="center"/>
      <protection hidden="1"/>
    </xf>
    <xf numFmtId="0" fontId="10" fillId="15" borderId="1" xfId="0" applyFont="1" applyFill="1" applyBorder="1" applyAlignment="1">
      <alignment horizontal="center"/>
    </xf>
    <xf numFmtId="1" fontId="13" fillId="14" borderId="4" xfId="0" applyNumberFormat="1" applyFont="1" applyFill="1" applyBorder="1" applyAlignment="1">
      <alignment horizontal="center" vertical="center"/>
    </xf>
    <xf numFmtId="1" fontId="14" fillId="14" borderId="6" xfId="0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1" fontId="7" fillId="10" borderId="13" xfId="0" applyNumberFormat="1" applyFont="1" applyFill="1" applyBorder="1" applyAlignment="1">
      <alignment horizontal="center"/>
    </xf>
    <xf numFmtId="2" fontId="5" fillId="10" borderId="1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1" fontId="7" fillId="5" borderId="13" xfId="0" applyNumberFormat="1" applyFont="1" applyFill="1" applyBorder="1" applyAlignment="1">
      <alignment horizontal="center"/>
    </xf>
    <xf numFmtId="2" fontId="5" fillId="7" borderId="13" xfId="0" applyNumberFormat="1" applyFont="1" applyFill="1" applyBorder="1" applyAlignment="1">
      <alignment horizontal="center"/>
    </xf>
    <xf numFmtId="0" fontId="3" fillId="12" borderId="3" xfId="0" applyFont="1" applyFill="1" applyBorder="1" applyAlignment="1">
      <alignment horizontal="left"/>
    </xf>
    <xf numFmtId="1" fontId="8" fillId="9" borderId="13" xfId="0" applyNumberFormat="1" applyFont="1" applyFill="1" applyBorder="1" applyAlignment="1">
      <alignment horizontal="center"/>
    </xf>
    <xf numFmtId="2" fontId="9" fillId="9" borderId="13" xfId="0" applyNumberFormat="1" applyFont="1" applyFill="1" applyBorder="1" applyAlignment="1">
      <alignment horizontal="center"/>
    </xf>
    <xf numFmtId="1" fontId="4" fillId="5" borderId="13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2" fontId="5" fillId="6" borderId="15" xfId="0" applyNumberFormat="1" applyFont="1" applyFill="1" applyBorder="1" applyAlignment="1">
      <alignment horizontal="center"/>
    </xf>
    <xf numFmtId="1" fontId="4" fillId="5" borderId="14" xfId="0" applyNumberFormat="1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left"/>
    </xf>
    <xf numFmtId="0" fontId="3" fillId="14" borderId="3" xfId="0" applyFont="1" applyFill="1" applyBorder="1" applyAlignment="1">
      <alignment horizontal="left"/>
    </xf>
    <xf numFmtId="0" fontId="12" fillId="15" borderId="3" xfId="1" applyNumberFormat="1" applyFont="1" applyFill="1" applyBorder="1" applyAlignment="1">
      <alignment horizontal="left"/>
    </xf>
    <xf numFmtId="0" fontId="12" fillId="15" borderId="3" xfId="0" applyNumberFormat="1" applyFont="1" applyFill="1" applyBorder="1" applyAlignment="1">
      <alignment horizontal="left"/>
    </xf>
    <xf numFmtId="0" fontId="3" fillId="14" borderId="3" xfId="1" applyFont="1" applyFill="1" applyBorder="1" applyAlignment="1">
      <alignment horizontal="left"/>
    </xf>
    <xf numFmtId="1" fontId="7" fillId="14" borderId="13" xfId="0" applyNumberFormat="1" applyFont="1" applyFill="1" applyBorder="1" applyAlignment="1">
      <alignment horizontal="center"/>
    </xf>
    <xf numFmtId="2" fontId="5" fillId="14" borderId="13" xfId="0" applyNumberFormat="1" applyFont="1" applyFill="1" applyBorder="1" applyAlignment="1">
      <alignment horizontal="center"/>
    </xf>
    <xf numFmtId="1" fontId="2" fillId="15" borderId="1" xfId="0" applyNumberFormat="1" applyFont="1" applyFill="1" applyBorder="1" applyAlignment="1">
      <alignment horizontal="center"/>
    </xf>
    <xf numFmtId="0" fontId="3" fillId="14" borderId="3" xfId="0" applyFont="1" applyFill="1" applyBorder="1" applyAlignment="1" applyProtection="1">
      <alignment horizontal="center"/>
      <protection hidden="1"/>
    </xf>
    <xf numFmtId="0" fontId="15" fillId="0" borderId="1" xfId="0" applyFont="1" applyBorder="1"/>
  </cellXfs>
  <cellStyles count="2">
    <cellStyle name="Normal" xfId="0" builtinId="0"/>
    <cellStyle name="Normal 63" xfId="1"/>
  </cellStyles>
  <dxfs count="1385"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7"/>
  <sheetViews>
    <sheetView workbookViewId="0">
      <selection activeCell="C1127" sqref="C1127"/>
    </sheetView>
  </sheetViews>
  <sheetFormatPr defaultRowHeight="14.25"/>
  <cols>
    <col min="2" max="2" width="19.375" customWidth="1"/>
    <col min="5" max="5" width="11.875" customWidth="1"/>
    <col min="6" max="6" width="16.625" customWidth="1"/>
  </cols>
  <sheetData>
    <row r="1" spans="1:8" ht="15">
      <c r="E1" s="26" t="s">
        <v>23</v>
      </c>
    </row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18</v>
      </c>
    </row>
    <row r="3" spans="1:8" ht="16.5" thickBot="1">
      <c r="A3" s="2">
        <f>IF(OR(B3=0,B3=""),"",COUNTA(B$3:B3))</f>
        <v>1</v>
      </c>
      <c r="B3" s="48" t="s">
        <v>45</v>
      </c>
      <c r="C3" s="9">
        <v>90</v>
      </c>
      <c r="D3" s="9">
        <v>90</v>
      </c>
      <c r="E3" s="49">
        <f>AVERAGE(C3:D3)</f>
        <v>90</v>
      </c>
      <c r="F3" s="16" t="s">
        <v>9</v>
      </c>
      <c r="G3" s="12">
        <v>1</v>
      </c>
      <c r="H3" s="31" t="s">
        <v>16</v>
      </c>
    </row>
    <row r="4" spans="1:8" ht="16.5" thickBot="1">
      <c r="A4" s="2">
        <f>IF(OR(B4=0,B4=""),"",COUNTA(B$3:B4))</f>
        <v>2</v>
      </c>
      <c r="B4" s="48" t="s">
        <v>46</v>
      </c>
      <c r="C4" s="13">
        <v>80</v>
      </c>
      <c r="D4" s="13">
        <v>80</v>
      </c>
      <c r="E4" s="49">
        <f t="shared" ref="E4:E7" si="0">AVERAGE(C4:D4)</f>
        <v>80</v>
      </c>
      <c r="F4" s="16" t="s">
        <v>9</v>
      </c>
      <c r="G4" s="12">
        <v>2</v>
      </c>
      <c r="H4" s="31" t="s">
        <v>16</v>
      </c>
    </row>
    <row r="5" spans="1:8" ht="16.5" thickBot="1">
      <c r="A5" s="2">
        <f>IF(OR(B5=0,B5=""),"",COUNTA(B$3:B5))</f>
        <v>3</v>
      </c>
      <c r="B5" s="48" t="s">
        <v>47</v>
      </c>
      <c r="C5" s="13">
        <v>70</v>
      </c>
      <c r="D5" s="13">
        <v>70</v>
      </c>
      <c r="E5" s="49">
        <f t="shared" si="0"/>
        <v>70</v>
      </c>
      <c r="F5" s="16" t="s">
        <v>9</v>
      </c>
      <c r="G5" s="12">
        <v>3</v>
      </c>
      <c r="H5" s="31" t="s">
        <v>16</v>
      </c>
    </row>
    <row r="6" spans="1:8" ht="16.5" thickBot="1">
      <c r="A6" s="2">
        <f>IF(OR(B6=0,B6=""),"",COUNTA(B$3:B6))</f>
        <v>4</v>
      </c>
      <c r="B6" s="48" t="s">
        <v>48</v>
      </c>
      <c r="C6" s="13">
        <v>60</v>
      </c>
      <c r="D6" s="14">
        <v>60</v>
      </c>
      <c r="E6" s="49">
        <f t="shared" si="0"/>
        <v>60</v>
      </c>
      <c r="F6" s="16" t="s">
        <v>11</v>
      </c>
      <c r="G6" s="12">
        <v>4</v>
      </c>
      <c r="H6" s="31" t="s">
        <v>16</v>
      </c>
    </row>
    <row r="7" spans="1:8" ht="16.5" thickBot="1">
      <c r="A7" s="2">
        <f>IF(OR(B7=0,B7=""),"",COUNTA(B$3:B7))</f>
        <v>5</v>
      </c>
      <c r="B7" s="48" t="s">
        <v>49</v>
      </c>
      <c r="C7" s="13">
        <v>50</v>
      </c>
      <c r="D7" s="14">
        <v>50</v>
      </c>
      <c r="E7" s="49">
        <f t="shared" si="0"/>
        <v>50</v>
      </c>
      <c r="F7" s="16" t="s">
        <v>11</v>
      </c>
      <c r="G7" s="12">
        <v>5</v>
      </c>
      <c r="H7" s="31" t="s">
        <v>16</v>
      </c>
    </row>
    <row r="8" spans="1:8" ht="16.5" thickBot="1">
      <c r="A8" s="2" t="str">
        <f>IF(OR(B8=0,B8=""),"",COUNTA(B$3:B8))</f>
        <v/>
      </c>
      <c r="B8" s="32"/>
      <c r="C8" s="18">
        <v>85</v>
      </c>
      <c r="D8" s="19">
        <v>85</v>
      </c>
      <c r="E8" s="49">
        <v>85</v>
      </c>
      <c r="F8" s="21" t="s">
        <v>10</v>
      </c>
      <c r="G8" s="12">
        <v>6</v>
      </c>
      <c r="H8" s="31" t="s">
        <v>16</v>
      </c>
    </row>
    <row r="9" spans="1:8" ht="16.5" thickBot="1">
      <c r="A9" s="2" t="str">
        <f>IF(OR(B9=0,B9=""),"",COUNTA(B$3:B9))</f>
        <v/>
      </c>
      <c r="B9" s="8"/>
      <c r="C9" s="13">
        <v>81.739999999999995</v>
      </c>
      <c r="D9" s="14">
        <v>80.333333333333343</v>
      </c>
      <c r="E9" s="15">
        <v>81.036666666666662</v>
      </c>
      <c r="F9" s="16" t="s">
        <v>11</v>
      </c>
      <c r="G9" s="12">
        <v>7</v>
      </c>
      <c r="H9" s="31" t="s">
        <v>16</v>
      </c>
    </row>
    <row r="10" spans="1:8" ht="16.5" thickBot="1">
      <c r="A10" s="2" t="str">
        <f>IF(OR(B10=0,B10=""),"",COUNTA(B$3:B10))</f>
        <v/>
      </c>
      <c r="B10" s="32"/>
      <c r="C10" s="13">
        <v>83.699999999999989</v>
      </c>
      <c r="D10" s="14">
        <v>85</v>
      </c>
      <c r="E10" s="15">
        <v>84.35</v>
      </c>
      <c r="F10" s="16" t="s">
        <v>9</v>
      </c>
      <c r="G10" s="12">
        <v>8</v>
      </c>
      <c r="H10" s="31" t="s">
        <v>16</v>
      </c>
    </row>
    <row r="11" spans="1:8" ht="16.5" thickBot="1">
      <c r="A11" s="2" t="str">
        <f>IF(OR(B11=0,B11=""),"",COUNTA(B$3:B11))</f>
        <v/>
      </c>
      <c r="B11" s="41"/>
      <c r="C11" s="13">
        <v>84.609999999999985</v>
      </c>
      <c r="D11" s="14">
        <v>85</v>
      </c>
      <c r="E11" s="15">
        <v>84.804999999999993</v>
      </c>
      <c r="F11" s="16" t="s">
        <v>9</v>
      </c>
      <c r="G11" s="12">
        <v>9</v>
      </c>
      <c r="H11" s="31" t="s">
        <v>16</v>
      </c>
    </row>
    <row r="12" spans="1:8" ht="16.5" thickBot="1">
      <c r="A12" s="2" t="str">
        <f>IF(OR(B12=0,B12=""),"",COUNTA(B$3:B12))</f>
        <v/>
      </c>
      <c r="B12" s="8"/>
      <c r="C12" s="13">
        <v>83.68</v>
      </c>
      <c r="D12" s="14">
        <v>85</v>
      </c>
      <c r="E12" s="15">
        <v>84.34</v>
      </c>
      <c r="F12" s="16" t="s">
        <v>9</v>
      </c>
      <c r="G12" s="12">
        <v>10</v>
      </c>
      <c r="H12" s="31" t="s">
        <v>16</v>
      </c>
    </row>
    <row r="13" spans="1:8" ht="16.5" thickBot="1">
      <c r="A13" s="2" t="str">
        <f>IF(OR(B13=0,B13=""),"",COUNTA(B$3:B13))</f>
        <v/>
      </c>
      <c r="B13" s="8"/>
      <c r="C13" s="13">
        <v>83.740000000000009</v>
      </c>
      <c r="D13" s="14">
        <v>77</v>
      </c>
      <c r="E13" s="15">
        <v>80.37</v>
      </c>
      <c r="F13" s="16" t="s">
        <v>7</v>
      </c>
      <c r="G13" s="12">
        <v>11</v>
      </c>
      <c r="H13" s="31" t="s">
        <v>16</v>
      </c>
    </row>
    <row r="14" spans="1:8" ht="16.5" thickBot="1">
      <c r="A14" s="2" t="str">
        <f>IF(OR(B14=0,B14=""),"",COUNTA(B$3:B14))</f>
        <v/>
      </c>
      <c r="B14" s="8"/>
      <c r="C14" s="13">
        <v>81.649999999999991</v>
      </c>
      <c r="D14" s="14">
        <v>74.779861111111103</v>
      </c>
      <c r="E14" s="15">
        <v>78.214930555555554</v>
      </c>
      <c r="F14" s="16" t="s">
        <v>7</v>
      </c>
      <c r="G14" s="12">
        <v>12</v>
      </c>
      <c r="H14" s="31" t="s">
        <v>16</v>
      </c>
    </row>
    <row r="15" spans="1:8" ht="16.5" thickBot="1">
      <c r="A15" s="2" t="str">
        <f>IF(OR(B15=0,B15=""),"",COUNTA(B$3:B15))</f>
        <v/>
      </c>
      <c r="B15" s="8"/>
      <c r="C15" s="13">
        <v>84.67</v>
      </c>
      <c r="D15" s="14">
        <v>85</v>
      </c>
      <c r="E15" s="15">
        <v>84.835000000000008</v>
      </c>
      <c r="F15" s="16" t="s">
        <v>9</v>
      </c>
      <c r="G15" s="12">
        <v>13</v>
      </c>
      <c r="H15" s="31" t="s">
        <v>16</v>
      </c>
    </row>
    <row r="16" spans="1:8" ht="16.5" thickBot="1">
      <c r="A16" s="2" t="str">
        <f>IF(OR(B16=0,B16=""),"",COUNTA(B$3:B16))</f>
        <v/>
      </c>
      <c r="B16" s="32"/>
      <c r="C16" s="13">
        <v>84.94</v>
      </c>
      <c r="D16" s="14">
        <v>85</v>
      </c>
      <c r="E16" s="15">
        <v>84.97</v>
      </c>
      <c r="F16" s="16" t="s">
        <v>9</v>
      </c>
      <c r="G16" s="12">
        <v>14</v>
      </c>
      <c r="H16" s="31" t="s">
        <v>16</v>
      </c>
    </row>
    <row r="17" spans="1:8" ht="16.5" thickBot="1">
      <c r="A17" s="2" t="str">
        <f>IF(OR(B17=0,B17=""),"",COUNTA(B$3:B17))</f>
        <v/>
      </c>
      <c r="B17" s="8"/>
      <c r="C17" s="13">
        <v>84.91</v>
      </c>
      <c r="D17" s="14">
        <v>84</v>
      </c>
      <c r="E17" s="15">
        <v>84.454999999999998</v>
      </c>
      <c r="F17" s="16" t="s">
        <v>9</v>
      </c>
      <c r="G17" s="12">
        <v>15</v>
      </c>
      <c r="H17" s="31" t="s">
        <v>16</v>
      </c>
    </row>
    <row r="18" spans="1:8" ht="16.5" thickBot="1">
      <c r="A18" s="2" t="str">
        <f>IF(OR(B18=0,B18=""),"",COUNTA(B$3:B18))</f>
        <v/>
      </c>
      <c r="B18" s="8"/>
      <c r="C18" s="13">
        <v>83.97999999999999</v>
      </c>
      <c r="D18" s="14">
        <v>85</v>
      </c>
      <c r="E18" s="15">
        <v>84.49</v>
      </c>
      <c r="F18" s="16" t="s">
        <v>9</v>
      </c>
      <c r="G18" s="12">
        <v>16</v>
      </c>
      <c r="H18" s="31" t="s">
        <v>16</v>
      </c>
    </row>
    <row r="19" spans="1:8" ht="16.5" thickBot="1">
      <c r="A19" s="2" t="str">
        <f>IF(OR(B19=0,B19=""),"",COUNTA(B$3:B19))</f>
        <v/>
      </c>
      <c r="B19" s="8"/>
      <c r="C19" s="13">
        <v>81.859999999999985</v>
      </c>
      <c r="D19" s="14">
        <v>70.259259259259267</v>
      </c>
      <c r="E19" s="15">
        <v>76.059629629629626</v>
      </c>
      <c r="F19" s="16" t="s">
        <v>7</v>
      </c>
      <c r="G19" s="12">
        <v>17</v>
      </c>
      <c r="H19" s="31" t="s">
        <v>16</v>
      </c>
    </row>
    <row r="20" spans="1:8" ht="16.5" thickBot="1">
      <c r="A20" s="2" t="str">
        <f>IF(OR(B20=0,B20=""),"",COUNTA(B$3:B20))</f>
        <v/>
      </c>
      <c r="B20" s="8"/>
      <c r="C20" s="13">
        <v>83.82</v>
      </c>
      <c r="D20" s="14">
        <v>85</v>
      </c>
      <c r="E20" s="15">
        <v>84.41</v>
      </c>
      <c r="F20" s="16" t="s">
        <v>9</v>
      </c>
      <c r="G20" s="12">
        <v>18</v>
      </c>
      <c r="H20" s="31" t="s">
        <v>16</v>
      </c>
    </row>
    <row r="21" spans="1:8" ht="16.5" thickBot="1">
      <c r="A21" s="2"/>
      <c r="B21" s="48" t="s">
        <v>50</v>
      </c>
      <c r="C21" s="50">
        <v>83.97999999999999</v>
      </c>
      <c r="D21" s="51">
        <v>85</v>
      </c>
      <c r="E21" s="52">
        <v>84.49</v>
      </c>
      <c r="F21" s="53" t="s">
        <v>11</v>
      </c>
      <c r="G21" s="54">
        <v>19</v>
      </c>
      <c r="H21" s="55" t="s">
        <v>16</v>
      </c>
    </row>
    <row r="22" spans="1:8" ht="16.5" thickBot="1">
      <c r="A22" s="2"/>
      <c r="B22" s="48" t="s">
        <v>51</v>
      </c>
      <c r="C22" s="13">
        <v>81.949999999999989</v>
      </c>
      <c r="D22" s="14">
        <v>83</v>
      </c>
      <c r="E22" s="15">
        <v>82.474999999999994</v>
      </c>
      <c r="F22" s="16" t="s">
        <v>11</v>
      </c>
      <c r="G22" s="12">
        <v>20</v>
      </c>
      <c r="H22" s="31" t="s">
        <v>16</v>
      </c>
    </row>
    <row r="23" spans="1:8" ht="16.5" thickBot="1">
      <c r="A23" s="2" t="str">
        <f>IF(OR(B23=0,B23=""),"",COUNTA(B$3:B23))</f>
        <v/>
      </c>
      <c r="B23" s="41"/>
      <c r="C23" s="13">
        <v>85</v>
      </c>
      <c r="D23" s="14">
        <v>76</v>
      </c>
      <c r="E23" s="15">
        <v>80.5</v>
      </c>
      <c r="F23" s="16" t="s">
        <v>11</v>
      </c>
      <c r="G23" s="12">
        <v>21</v>
      </c>
      <c r="H23" s="31" t="s">
        <v>16</v>
      </c>
    </row>
    <row r="24" spans="1:8" ht="16.5" thickBot="1">
      <c r="A24" s="2" t="str">
        <f>IF(OR(B24=0,B24=""),"",COUNTA(B$3:B24))</f>
        <v/>
      </c>
      <c r="B24" s="32"/>
      <c r="C24" s="13">
        <v>83.679999999999993</v>
      </c>
      <c r="D24" s="14">
        <v>85</v>
      </c>
      <c r="E24" s="15">
        <v>84.34</v>
      </c>
      <c r="F24" s="16" t="s">
        <v>9</v>
      </c>
      <c r="G24" s="12">
        <v>22</v>
      </c>
      <c r="H24" s="31" t="s">
        <v>16</v>
      </c>
    </row>
    <row r="25" spans="1:8" ht="16.5" thickBot="1">
      <c r="A25" s="2" t="str">
        <f>IF(OR(B25=0,B25=""),"",COUNTA(B$3:B25))</f>
        <v/>
      </c>
      <c r="B25" s="8"/>
      <c r="C25" s="13">
        <v>82.87</v>
      </c>
      <c r="D25" s="14">
        <v>85</v>
      </c>
      <c r="E25" s="15">
        <v>83.935000000000002</v>
      </c>
      <c r="F25" s="16" t="s">
        <v>11</v>
      </c>
      <c r="G25" s="12">
        <v>23</v>
      </c>
      <c r="H25" s="31" t="s">
        <v>16</v>
      </c>
    </row>
    <row r="26" spans="1:8" ht="16.5" thickBot="1">
      <c r="A26" s="2" t="str">
        <f>IF(OR(B26=0,B26=""),"",COUNTA(B$3:B26))</f>
        <v/>
      </c>
      <c r="B26" s="8"/>
      <c r="C26" s="13">
        <v>81.22999999999999</v>
      </c>
      <c r="D26" s="14">
        <v>84.543750000000003</v>
      </c>
      <c r="E26" s="15">
        <v>82.886875000000003</v>
      </c>
      <c r="F26" s="16" t="s">
        <v>11</v>
      </c>
      <c r="G26" s="12">
        <v>24</v>
      </c>
      <c r="H26" s="31" t="s">
        <v>16</v>
      </c>
    </row>
    <row r="27" spans="1:8" ht="16.5" thickBot="1">
      <c r="A27" s="2" t="str">
        <f>IF(OR(B27=0,B27=""),"",COUNTA(B$3:B27))</f>
        <v/>
      </c>
      <c r="B27" s="8"/>
      <c r="C27" s="13">
        <v>84.61</v>
      </c>
      <c r="D27" s="14">
        <v>84</v>
      </c>
      <c r="E27" s="15">
        <v>84.305000000000007</v>
      </c>
      <c r="F27" s="16" t="s">
        <v>9</v>
      </c>
      <c r="G27" s="12">
        <v>25</v>
      </c>
      <c r="H27" s="31" t="s">
        <v>16</v>
      </c>
    </row>
    <row r="28" spans="1:8" ht="16.5" thickBot="1">
      <c r="A28" s="2" t="str">
        <f>IF(OR(B28=0,B28=""),"",COUNTA(B$3:B28))</f>
        <v/>
      </c>
      <c r="B28" s="8"/>
      <c r="C28" s="13">
        <v>75.884999999999991</v>
      </c>
      <c r="D28" s="14">
        <v>75</v>
      </c>
      <c r="E28" s="15">
        <v>75.442499999999995</v>
      </c>
      <c r="F28" s="16" t="s">
        <v>15</v>
      </c>
      <c r="G28" s="12">
        <v>26</v>
      </c>
      <c r="H28" s="31" t="s">
        <v>16</v>
      </c>
    </row>
    <row r="29" spans="1:8" ht="16.5" thickBot="1">
      <c r="A29" s="2" t="str">
        <f>IF(OR(B29=0,B29=""),"",COUNTA(B$3:B29))</f>
        <v/>
      </c>
      <c r="B29" s="8"/>
      <c r="C29" s="28">
        <v>85</v>
      </c>
      <c r="D29" s="29">
        <v>85</v>
      </c>
      <c r="E29" s="30">
        <v>85</v>
      </c>
      <c r="F29" s="17" t="s">
        <v>21</v>
      </c>
      <c r="G29" s="12">
        <v>27</v>
      </c>
      <c r="H29" s="31" t="s">
        <v>16</v>
      </c>
    </row>
    <row r="30" spans="1:8" ht="16.5" thickBot="1">
      <c r="A30" s="2" t="str">
        <f>IF(OR(B30=0,B30=""),"",COUNTA(B$3:B30))</f>
        <v/>
      </c>
      <c r="B30" s="8"/>
      <c r="C30" s="22">
        <v>85</v>
      </c>
      <c r="D30" s="14">
        <v>84</v>
      </c>
      <c r="E30" s="15">
        <v>84.5</v>
      </c>
      <c r="F30" s="16" t="s">
        <v>9</v>
      </c>
      <c r="G30" s="12">
        <v>28</v>
      </c>
      <c r="H30" s="31" t="s">
        <v>16</v>
      </c>
    </row>
    <row r="31" spans="1:8" ht="16.5" thickBot="1">
      <c r="A31" s="2" t="str">
        <f>IF(OR(B31=0,B31=""),"",COUNTA(B$3:B31))</f>
        <v/>
      </c>
      <c r="B31" s="8"/>
      <c r="C31" s="22">
        <v>85</v>
      </c>
      <c r="D31" s="14">
        <v>85</v>
      </c>
      <c r="E31" s="15">
        <v>85</v>
      </c>
      <c r="F31" s="16" t="s">
        <v>9</v>
      </c>
      <c r="G31" s="12">
        <v>29</v>
      </c>
      <c r="H31" s="31" t="s">
        <v>16</v>
      </c>
    </row>
    <row r="32" spans="1:8" ht="16.5" thickBot="1">
      <c r="A32" s="2" t="str">
        <f>IF(OR(B32=0,B32=""),"",COUNTA(B$3:B32))</f>
        <v/>
      </c>
      <c r="B32" s="41"/>
      <c r="C32" s="13">
        <v>84.82</v>
      </c>
      <c r="D32" s="14">
        <v>85</v>
      </c>
      <c r="E32" s="15">
        <v>84.91</v>
      </c>
      <c r="F32" s="16" t="s">
        <v>9</v>
      </c>
      <c r="G32" s="12">
        <v>30</v>
      </c>
      <c r="H32" s="31" t="s">
        <v>16</v>
      </c>
    </row>
    <row r="33" spans="1:8" ht="16.5" thickBot="1">
      <c r="A33" s="2" t="str">
        <f>IF(OR(B33=0,B33=""),"",COUNTA(B$3:B33))</f>
        <v/>
      </c>
      <c r="B33" s="8"/>
      <c r="C33" s="13">
        <v>83.34</v>
      </c>
      <c r="D33" s="14">
        <v>84</v>
      </c>
      <c r="E33" s="15">
        <v>83.67</v>
      </c>
      <c r="F33" s="16" t="s">
        <v>11</v>
      </c>
      <c r="G33" s="12">
        <v>31</v>
      </c>
      <c r="H33" s="31" t="s">
        <v>16</v>
      </c>
    </row>
    <row r="34" spans="1:8" ht="16.5" thickBot="1">
      <c r="A34" s="2" t="str">
        <f>IF(OR(B34=0,B34=""),"",COUNTA(B$3:B34))</f>
        <v/>
      </c>
      <c r="B34" s="8"/>
      <c r="C34" s="18">
        <v>85</v>
      </c>
      <c r="D34" s="19">
        <v>85</v>
      </c>
      <c r="E34" s="20">
        <v>85</v>
      </c>
      <c r="F34" s="21" t="s">
        <v>10</v>
      </c>
      <c r="G34" s="12">
        <v>32</v>
      </c>
      <c r="H34" s="31" t="s">
        <v>16</v>
      </c>
    </row>
    <row r="35" spans="1:8" ht="16.5" thickBot="1">
      <c r="A35" s="2" t="str">
        <f>IF(OR(B35=0,B35=""),"",COUNTA(B$3:B35))</f>
        <v/>
      </c>
      <c r="B35" s="41"/>
      <c r="C35" s="28"/>
      <c r="D35" s="29"/>
      <c r="E35" s="30"/>
      <c r="F35" s="17" t="s">
        <v>12</v>
      </c>
      <c r="G35" s="12">
        <v>33</v>
      </c>
      <c r="H35" s="31" t="s">
        <v>16</v>
      </c>
    </row>
    <row r="36" spans="1:8" ht="16.5" thickBot="1">
      <c r="A36" s="2" t="str">
        <f>IF(OR(B36=0,B36=""),"",COUNTA(B$3:B36))</f>
        <v/>
      </c>
      <c r="B36" s="32"/>
      <c r="C36" s="28">
        <v>85</v>
      </c>
      <c r="D36" s="29">
        <v>85</v>
      </c>
      <c r="E36" s="30">
        <v>85</v>
      </c>
      <c r="F36" s="24" t="s">
        <v>22</v>
      </c>
      <c r="G36" s="12">
        <v>34</v>
      </c>
      <c r="H36" s="31" t="s">
        <v>16</v>
      </c>
    </row>
    <row r="37" spans="1:8" ht="16.5" thickBot="1">
      <c r="A37" s="2" t="str">
        <f>IF(OR(B37=0,B37=""),"",COUNTA(B$3:B37))</f>
        <v/>
      </c>
      <c r="B37" s="8"/>
      <c r="C37" s="28">
        <v>85</v>
      </c>
      <c r="D37" s="29">
        <v>85</v>
      </c>
      <c r="E37" s="30">
        <v>85</v>
      </c>
      <c r="F37" s="17" t="s">
        <v>8</v>
      </c>
      <c r="G37" s="12">
        <v>35</v>
      </c>
      <c r="H37" s="31" t="s">
        <v>16</v>
      </c>
    </row>
    <row r="38" spans="1:8" ht="16.5" thickBot="1">
      <c r="A38" s="2" t="str">
        <f>IF(OR(B38=0,B38=""),"",COUNTA(B$3:B38))</f>
        <v/>
      </c>
      <c r="B38" s="8"/>
      <c r="C38" s="28">
        <v>85</v>
      </c>
      <c r="D38" s="29">
        <v>85</v>
      </c>
      <c r="E38" s="30">
        <v>85</v>
      </c>
      <c r="F38" s="17" t="s">
        <v>13</v>
      </c>
      <c r="G38" s="12">
        <v>36</v>
      </c>
      <c r="H38" s="31" t="s">
        <v>16</v>
      </c>
    </row>
    <row r="39" spans="1:8" ht="16.5" thickBot="1">
      <c r="A39" s="2" t="str">
        <f>IF(OR(B39=0,B39=""),"",COUNTA(B$3:B39))</f>
        <v/>
      </c>
      <c r="B39" s="8"/>
      <c r="C39" s="13">
        <v>84.399999999999991</v>
      </c>
      <c r="D39" s="14">
        <v>85</v>
      </c>
      <c r="E39" s="15">
        <v>84.699999999999989</v>
      </c>
      <c r="F39" s="16" t="s">
        <v>9</v>
      </c>
      <c r="G39" s="12">
        <v>37</v>
      </c>
      <c r="H39" s="31" t="s">
        <v>16</v>
      </c>
    </row>
    <row r="40" spans="1:8" ht="16.5" thickBot="1">
      <c r="A40" s="2" t="str">
        <f>IF(OR(B40=0,B40=""),"",COUNTA(B$3:B40))</f>
        <v/>
      </c>
      <c r="B40" s="8"/>
      <c r="C40" s="10">
        <v>83.88</v>
      </c>
      <c r="D40" s="10">
        <v>68</v>
      </c>
      <c r="E40" s="23">
        <v>75.94</v>
      </c>
      <c r="F40" s="24" t="s">
        <v>20</v>
      </c>
      <c r="G40" s="12">
        <v>38</v>
      </c>
      <c r="H40" s="31" t="s">
        <v>16</v>
      </c>
    </row>
    <row r="41" spans="1:8" ht="16.5" thickBot="1">
      <c r="A41" s="2" t="str">
        <f>IF(OR(B41=0,B41=""),"",COUNTA(B$3:B41))</f>
        <v/>
      </c>
      <c r="B41" s="8"/>
      <c r="C41" s="13">
        <v>82.86</v>
      </c>
      <c r="D41" s="14">
        <v>85</v>
      </c>
      <c r="E41" s="15">
        <v>83.93</v>
      </c>
      <c r="F41" s="16" t="s">
        <v>11</v>
      </c>
      <c r="G41" s="12">
        <v>39</v>
      </c>
      <c r="H41" s="31" t="s">
        <v>16</v>
      </c>
    </row>
    <row r="42" spans="1:8" ht="16.5" thickBot="1">
      <c r="A42" s="2" t="str">
        <f>IF(OR(B42=0,B42=""),"",COUNTA(B$3:B42))</f>
        <v/>
      </c>
      <c r="B42" s="41"/>
      <c r="C42" s="13">
        <v>84.789999999999992</v>
      </c>
      <c r="D42" s="14">
        <v>85</v>
      </c>
      <c r="E42" s="15">
        <v>84.894999999999996</v>
      </c>
      <c r="F42" s="16" t="s">
        <v>9</v>
      </c>
      <c r="G42" s="12">
        <v>40</v>
      </c>
      <c r="H42" s="31" t="s">
        <v>16</v>
      </c>
    </row>
    <row r="43" spans="1:8" ht="16.5" thickBot="1">
      <c r="A43" s="2" t="str">
        <f>IF(OR(B43=0,B43=""),"",COUNTA(B$3:B43))</f>
        <v/>
      </c>
      <c r="B43" s="8"/>
      <c r="C43" s="13">
        <v>82.34</v>
      </c>
      <c r="D43" s="14">
        <v>79</v>
      </c>
      <c r="E43" s="15">
        <v>80.67</v>
      </c>
      <c r="F43" s="16" t="s">
        <v>11</v>
      </c>
      <c r="G43" s="12">
        <v>41</v>
      </c>
      <c r="H43" s="31" t="s">
        <v>16</v>
      </c>
    </row>
    <row r="44" spans="1:8" ht="16.5" thickBot="1">
      <c r="A44" s="2" t="str">
        <f>IF(OR(B44=0,B44=""),"",COUNTA(B$3:B44))</f>
        <v/>
      </c>
      <c r="B44" s="8"/>
      <c r="C44" s="13">
        <v>84.72999999999999</v>
      </c>
      <c r="D44" s="14">
        <v>85</v>
      </c>
      <c r="E44" s="15">
        <v>84.864999999999995</v>
      </c>
      <c r="F44" s="16" t="s">
        <v>9</v>
      </c>
      <c r="G44" s="12">
        <v>42</v>
      </c>
      <c r="H44" s="31" t="s">
        <v>16</v>
      </c>
    </row>
    <row r="45" spans="1:8" ht="16.5" thickBot="1">
      <c r="A45" s="2" t="str">
        <f>IF(OR(B45=0,B45=""),"",COUNTA(B$3:B45))</f>
        <v/>
      </c>
      <c r="B45" s="8"/>
      <c r="C45" s="13">
        <v>84.61</v>
      </c>
      <c r="D45" s="14">
        <v>85</v>
      </c>
      <c r="E45" s="15">
        <v>84.805000000000007</v>
      </c>
      <c r="F45" s="16" t="s">
        <v>9</v>
      </c>
      <c r="G45" s="12">
        <v>43</v>
      </c>
      <c r="H45" s="31" t="s">
        <v>16</v>
      </c>
    </row>
    <row r="46" spans="1:8" ht="16.5" thickBot="1">
      <c r="A46" s="2" t="str">
        <f>IF(OR(B46=0,B46=""),"",COUNTA(B$3:B46))</f>
        <v/>
      </c>
      <c r="B46" s="32"/>
      <c r="C46" s="13">
        <v>80.52000000000001</v>
      </c>
      <c r="D46" s="14">
        <v>19</v>
      </c>
      <c r="E46" s="15">
        <v>49.760000000000005</v>
      </c>
      <c r="F46" s="16" t="s">
        <v>14</v>
      </c>
      <c r="G46" s="12">
        <v>44</v>
      </c>
      <c r="H46" s="31" t="s">
        <v>16</v>
      </c>
    </row>
    <row r="47" spans="1:8" ht="16.5" thickBot="1">
      <c r="A47" s="2" t="str">
        <f>IF(OR(B47=0,B47=""),"",COUNTA(B$3:B47))</f>
        <v/>
      </c>
      <c r="B47" s="8"/>
      <c r="C47" s="13">
        <v>84.85</v>
      </c>
      <c r="D47" s="14">
        <v>72</v>
      </c>
      <c r="E47" s="15">
        <v>78.424999999999997</v>
      </c>
      <c r="F47" s="16" t="s">
        <v>7</v>
      </c>
      <c r="G47" s="12">
        <v>45</v>
      </c>
      <c r="H47" s="31" t="s">
        <v>16</v>
      </c>
    </row>
    <row r="48" spans="1:8" ht="16.5" thickBot="1">
      <c r="A48" s="2" t="str">
        <f>IF(OR(B48=0,B48=""),"",COUNTA(B$3:B48))</f>
        <v/>
      </c>
      <c r="B48" s="8"/>
      <c r="C48" s="13">
        <v>82.750000000000014</v>
      </c>
      <c r="D48" s="14">
        <v>85</v>
      </c>
      <c r="E48" s="15">
        <v>83.875</v>
      </c>
      <c r="F48" s="16" t="s">
        <v>11</v>
      </c>
      <c r="G48" s="12">
        <v>46</v>
      </c>
      <c r="H48" s="31" t="s">
        <v>16</v>
      </c>
    </row>
    <row r="49" spans="1:8" ht="16.5" thickBot="1">
      <c r="A49" s="2" t="str">
        <f>IF(OR(B49=0,B49=""),"",COUNTA(B$3:B49))</f>
        <v/>
      </c>
      <c r="B49" s="32"/>
      <c r="C49" s="13">
        <v>85</v>
      </c>
      <c r="D49" s="14">
        <v>85</v>
      </c>
      <c r="E49" s="15">
        <v>85</v>
      </c>
      <c r="F49" s="16" t="s">
        <v>9</v>
      </c>
      <c r="G49" s="12">
        <v>47</v>
      </c>
      <c r="H49" s="31" t="s">
        <v>16</v>
      </c>
    </row>
    <row r="50" spans="1:8" ht="16.5" thickBot="1">
      <c r="A50" s="2" t="str">
        <f>IF(OR(B50=0,B50=""),"",COUNTA(B$3:B50))</f>
        <v/>
      </c>
      <c r="B50" s="8"/>
      <c r="C50" s="22">
        <v>84.789999999999992</v>
      </c>
      <c r="D50" s="14">
        <v>79</v>
      </c>
      <c r="E50" s="15">
        <v>81.894999999999996</v>
      </c>
      <c r="F50" s="16" t="s">
        <v>11</v>
      </c>
      <c r="G50" s="12">
        <v>48</v>
      </c>
      <c r="H50" s="31" t="s">
        <v>16</v>
      </c>
    </row>
    <row r="51" spans="1:8" ht="16.5" thickBot="1">
      <c r="A51" s="2" t="str">
        <f>IF(OR(B51=0,B51=""),"",COUNTA(B$3:B51))</f>
        <v/>
      </c>
      <c r="B51" s="8"/>
      <c r="C51" s="22">
        <v>85</v>
      </c>
      <c r="D51" s="14">
        <v>85</v>
      </c>
      <c r="E51" s="15">
        <v>85</v>
      </c>
      <c r="F51" s="16" t="s">
        <v>9</v>
      </c>
      <c r="G51" s="12">
        <v>49</v>
      </c>
      <c r="H51" s="31" t="s">
        <v>16</v>
      </c>
    </row>
    <row r="52" spans="1:8" ht="16.5" thickBot="1">
      <c r="A52" s="2" t="str">
        <f>IF(OR(B52=0,B52=""),"",COUNTA(B$3:B52))</f>
        <v/>
      </c>
      <c r="B52" s="8"/>
      <c r="C52" s="22">
        <v>84.669999999999987</v>
      </c>
      <c r="D52" s="14">
        <v>83</v>
      </c>
      <c r="E52" s="15">
        <v>83.834999999999994</v>
      </c>
      <c r="F52" s="16" t="s">
        <v>11</v>
      </c>
      <c r="G52" s="12">
        <v>50</v>
      </c>
      <c r="H52" s="31" t="s">
        <v>16</v>
      </c>
    </row>
    <row r="53" spans="1:8" ht="16.5" thickBot="1">
      <c r="A53" s="2" t="str">
        <f>IF(OR(B53=0,B53=""),"",COUNTA(B$3:B53))</f>
        <v/>
      </c>
      <c r="B53" s="32"/>
      <c r="C53" s="22">
        <v>83.82</v>
      </c>
      <c r="D53" s="14">
        <v>85</v>
      </c>
      <c r="E53" s="15">
        <v>84.41</v>
      </c>
      <c r="F53" s="16" t="s">
        <v>9</v>
      </c>
      <c r="G53" s="12">
        <v>51</v>
      </c>
      <c r="H53" s="31" t="s">
        <v>16</v>
      </c>
    </row>
    <row r="54" spans="1:8" ht="16.5" thickBot="1">
      <c r="A54" s="2" t="str">
        <f>IF(OR(B54=0,B54=""),"",COUNTA(B$3:B54))</f>
        <v/>
      </c>
      <c r="B54" s="41"/>
      <c r="C54" s="13">
        <v>83.77</v>
      </c>
      <c r="D54" s="14">
        <v>85</v>
      </c>
      <c r="E54" s="15">
        <v>84.384999999999991</v>
      </c>
      <c r="F54" s="16" t="s">
        <v>9</v>
      </c>
      <c r="G54" s="12">
        <v>52</v>
      </c>
      <c r="H54" s="31" t="s">
        <v>16</v>
      </c>
    </row>
    <row r="55" spans="1:8" ht="16.5" thickBot="1">
      <c r="A55" s="2" t="str">
        <f>IF(OR(B55=0,B55=""),"",COUNTA(B$3:B55))</f>
        <v/>
      </c>
      <c r="B55" s="8"/>
      <c r="C55" s="28">
        <v>85</v>
      </c>
      <c r="D55" s="29">
        <v>85</v>
      </c>
      <c r="E55" s="30">
        <v>85</v>
      </c>
      <c r="F55" s="17" t="s">
        <v>12</v>
      </c>
      <c r="G55" s="12">
        <v>53</v>
      </c>
      <c r="H55" s="31" t="s">
        <v>16</v>
      </c>
    </row>
    <row r="56" spans="1:8" ht="16.5" thickBot="1">
      <c r="A56" s="2" t="str">
        <f>IF(OR(B56=0,B56=""),"",COUNTA(B$3:B56))</f>
        <v/>
      </c>
      <c r="B56" s="8"/>
      <c r="C56" s="13">
        <v>84.46</v>
      </c>
      <c r="D56" s="14">
        <v>85</v>
      </c>
      <c r="E56" s="15">
        <v>84.72999999999999</v>
      </c>
      <c r="F56" s="16" t="s">
        <v>9</v>
      </c>
      <c r="G56" s="12">
        <v>54</v>
      </c>
      <c r="H56" s="31" t="s">
        <v>16</v>
      </c>
    </row>
    <row r="57" spans="1:8" ht="16.5" thickBot="1">
      <c r="A57" s="2" t="str">
        <f>IF(OR(B57=0,B57=""),"",COUNTA(B$3:B57))</f>
        <v/>
      </c>
      <c r="B57" s="8"/>
      <c r="C57" s="13">
        <v>84.91</v>
      </c>
      <c r="D57" s="14">
        <v>85</v>
      </c>
      <c r="E57" s="15">
        <v>84.954999999999998</v>
      </c>
      <c r="F57" s="16" t="s">
        <v>9</v>
      </c>
      <c r="G57" s="12">
        <v>55</v>
      </c>
      <c r="H57" s="31" t="s">
        <v>16</v>
      </c>
    </row>
    <row r="58" spans="1:8" ht="16.5" thickBot="1">
      <c r="A58" s="2" t="str">
        <f>IF(OR(B58=0,B58=""),"",COUNTA(B$3:B58))</f>
        <v/>
      </c>
      <c r="B58" s="8"/>
      <c r="C58" s="13">
        <v>80.78</v>
      </c>
      <c r="D58" s="14">
        <v>78</v>
      </c>
      <c r="E58" s="15">
        <v>79.39</v>
      </c>
      <c r="F58" s="16" t="s">
        <v>7</v>
      </c>
      <c r="G58" s="12">
        <v>56</v>
      </c>
      <c r="H58" s="31" t="s">
        <v>16</v>
      </c>
    </row>
    <row r="59" spans="1:8" ht="16.5" thickBot="1">
      <c r="A59" s="2" t="str">
        <f>IF(OR(B59=0,B59=""),"",COUNTA(B$3:B59))</f>
        <v/>
      </c>
      <c r="B59" s="8"/>
      <c r="C59" s="28">
        <v>85</v>
      </c>
      <c r="D59" s="29">
        <v>85</v>
      </c>
      <c r="E59" s="30">
        <v>85</v>
      </c>
      <c r="F59" s="17" t="s">
        <v>13</v>
      </c>
      <c r="G59" s="12">
        <v>57</v>
      </c>
      <c r="H59" s="31" t="s">
        <v>16</v>
      </c>
    </row>
    <row r="60" spans="1:8" ht="16.5" thickBot="1">
      <c r="A60" s="2" t="str">
        <f>IF(OR(B60=0,B60=""),"",COUNTA(B$3:B60))</f>
        <v/>
      </c>
      <c r="B60" s="8"/>
      <c r="C60" s="13">
        <v>82.47</v>
      </c>
      <c r="D60" s="14">
        <v>85</v>
      </c>
      <c r="E60" s="15">
        <v>83.734999999999999</v>
      </c>
      <c r="F60" s="16" t="s">
        <v>11</v>
      </c>
      <c r="G60" s="12">
        <v>58</v>
      </c>
      <c r="H60" s="31" t="s">
        <v>16</v>
      </c>
    </row>
    <row r="61" spans="1:8" ht="16.5" thickBot="1">
      <c r="A61" s="2" t="str">
        <f>IF(OR(B61=0,B61=""),"",COUNTA(B$3:B61))</f>
        <v/>
      </c>
      <c r="B61" s="8"/>
      <c r="C61" s="13">
        <v>84.13</v>
      </c>
      <c r="D61" s="14">
        <v>85</v>
      </c>
      <c r="E61" s="15">
        <v>84.564999999999998</v>
      </c>
      <c r="F61" s="16" t="s">
        <v>9</v>
      </c>
      <c r="G61" s="12">
        <v>59</v>
      </c>
      <c r="H61" s="31" t="s">
        <v>16</v>
      </c>
    </row>
    <row r="62" spans="1:8" ht="16.5" thickBot="1">
      <c r="A62" s="2" t="str">
        <f>IF(OR(B62=0,B62=""),"",COUNTA(B$3:B62))</f>
        <v/>
      </c>
      <c r="B62" s="8"/>
      <c r="C62" s="13">
        <v>85</v>
      </c>
      <c r="D62" s="14">
        <v>85</v>
      </c>
      <c r="E62" s="15">
        <v>85</v>
      </c>
      <c r="F62" s="16" t="s">
        <v>9</v>
      </c>
      <c r="G62" s="12">
        <v>60</v>
      </c>
      <c r="H62" s="31" t="s">
        <v>16</v>
      </c>
    </row>
    <row r="63" spans="1:8" ht="16.5" thickBot="1">
      <c r="A63" s="2" t="str">
        <f>IF(OR(B63=0,B63=""),"",COUNTA(B$3:B63))</f>
        <v/>
      </c>
      <c r="B63" s="8"/>
      <c r="C63" s="13">
        <v>84.52</v>
      </c>
      <c r="D63" s="14">
        <v>85</v>
      </c>
      <c r="E63" s="15">
        <v>84.759999999999991</v>
      </c>
      <c r="F63" s="16" t="s">
        <v>9</v>
      </c>
      <c r="G63" s="12">
        <v>61</v>
      </c>
      <c r="H63" s="31" t="s">
        <v>16</v>
      </c>
    </row>
    <row r="64" spans="1:8" ht="16.5" thickBot="1">
      <c r="A64" s="2" t="str">
        <f>IF(OR(B64=0,B64=""),"",COUNTA(B$3:B64))</f>
        <v/>
      </c>
      <c r="B64" s="8"/>
      <c r="C64" s="13">
        <v>83.2</v>
      </c>
      <c r="D64" s="14">
        <v>75</v>
      </c>
      <c r="E64" s="15">
        <v>79.099999999999994</v>
      </c>
      <c r="F64" s="16" t="s">
        <v>7</v>
      </c>
      <c r="G64" s="12">
        <v>62</v>
      </c>
      <c r="H64" s="31" t="s">
        <v>16</v>
      </c>
    </row>
    <row r="65" spans="1:8" ht="16.5" thickBot="1">
      <c r="A65" s="2" t="str">
        <f>IF(OR(B65=0,B65=""),"",COUNTA(B$3:B65))</f>
        <v/>
      </c>
      <c r="B65" s="8"/>
      <c r="C65" s="13">
        <v>84.34</v>
      </c>
      <c r="D65" s="14">
        <v>85</v>
      </c>
      <c r="E65" s="15">
        <v>84.67</v>
      </c>
      <c r="F65" s="16" t="s">
        <v>9</v>
      </c>
      <c r="G65" s="12">
        <v>63</v>
      </c>
      <c r="H65" s="31" t="s">
        <v>16</v>
      </c>
    </row>
    <row r="66" spans="1:8" ht="16.5" thickBot="1">
      <c r="A66" s="2" t="str">
        <f>IF(OR(B66=0,B66=""),"",COUNTA(B$3:B66))</f>
        <v/>
      </c>
      <c r="B66" s="32"/>
      <c r="C66" s="13">
        <v>81.89</v>
      </c>
      <c r="D66" s="14">
        <v>85</v>
      </c>
      <c r="E66" s="15">
        <v>83.444999999999993</v>
      </c>
      <c r="F66" s="16" t="s">
        <v>11</v>
      </c>
      <c r="G66" s="12">
        <v>64</v>
      </c>
      <c r="H66" s="31" t="s">
        <v>16</v>
      </c>
    </row>
    <row r="67" spans="1:8" ht="16.5" thickBot="1">
      <c r="A67" s="2" t="str">
        <f>IF(OR(B67=0,B67=""),"",COUNTA(B$3:B67))</f>
        <v/>
      </c>
      <c r="B67" s="8"/>
      <c r="C67" s="13">
        <v>80.03</v>
      </c>
      <c r="D67" s="14">
        <v>79</v>
      </c>
      <c r="E67" s="15">
        <v>79.515000000000001</v>
      </c>
      <c r="F67" s="16" t="s">
        <v>7</v>
      </c>
      <c r="G67" s="12">
        <v>65</v>
      </c>
      <c r="H67" s="31" t="s">
        <v>16</v>
      </c>
    </row>
    <row r="68" spans="1:8" ht="16.5" thickBot="1">
      <c r="A68" s="2" t="str">
        <f>IF(OR(B68=0,B68=""),"",COUNTA(B$3:B68))</f>
        <v/>
      </c>
      <c r="B68" s="32"/>
      <c r="C68" s="13">
        <v>84.4</v>
      </c>
      <c r="D68" s="14">
        <v>85</v>
      </c>
      <c r="E68" s="15">
        <v>84.7</v>
      </c>
      <c r="F68" s="16" t="s">
        <v>9</v>
      </c>
      <c r="G68" s="12">
        <v>66</v>
      </c>
      <c r="H68" s="31" t="s">
        <v>16</v>
      </c>
    </row>
    <row r="69" spans="1:8" ht="16.5" thickBot="1">
      <c r="A69" s="2" t="str">
        <f>IF(OR(B69=0,B69=""),"",COUNTA(B$3:B69))</f>
        <v/>
      </c>
      <c r="B69" s="41"/>
      <c r="C69" s="13">
        <v>73.970000000000013</v>
      </c>
      <c r="D69" s="14">
        <v>60</v>
      </c>
      <c r="E69" s="15">
        <v>66.985000000000014</v>
      </c>
      <c r="F69" s="16" t="s">
        <v>15</v>
      </c>
      <c r="G69" s="12">
        <v>67</v>
      </c>
      <c r="H69" s="31" t="s">
        <v>16</v>
      </c>
    </row>
    <row r="70" spans="1:8" ht="16.5" thickBot="1">
      <c r="A70" s="2" t="str">
        <f>IF(OR(B70=0,B70=""),"",COUNTA(B$3:B70))</f>
        <v/>
      </c>
      <c r="B70" s="8"/>
      <c r="C70" s="10">
        <v>84.25</v>
      </c>
      <c r="D70" s="10">
        <v>85</v>
      </c>
      <c r="E70" s="23">
        <v>84.625</v>
      </c>
      <c r="F70" s="24" t="s">
        <v>20</v>
      </c>
      <c r="G70" s="12">
        <v>68</v>
      </c>
      <c r="H70" s="31" t="s">
        <v>16</v>
      </c>
    </row>
    <row r="71" spans="1:8" ht="16.5" thickBot="1">
      <c r="A71" s="2" t="str">
        <f>IF(OR(B71=0,B71=""),"",COUNTA(B$3:B71))</f>
        <v/>
      </c>
      <c r="B71" s="8"/>
      <c r="C71" s="13">
        <v>81.919999999999987</v>
      </c>
      <c r="D71" s="14">
        <v>79.580555555555549</v>
      </c>
      <c r="E71" s="15">
        <v>80.750277777777768</v>
      </c>
      <c r="F71" s="16" t="s">
        <v>11</v>
      </c>
      <c r="G71" s="12">
        <v>69</v>
      </c>
      <c r="H71" s="31" t="s">
        <v>16</v>
      </c>
    </row>
    <row r="72" spans="1:8" ht="16.5" thickBot="1">
      <c r="A72" s="2" t="str">
        <f>IF(OR(B72=0,B72=""),"",COUNTA(B$3:B72))</f>
        <v/>
      </c>
      <c r="B72" s="8"/>
      <c r="C72" s="10">
        <v>84.88</v>
      </c>
      <c r="D72" s="10">
        <v>83</v>
      </c>
      <c r="E72" s="23">
        <v>83.94</v>
      </c>
      <c r="F72" s="24" t="s">
        <v>20</v>
      </c>
      <c r="G72" s="12">
        <v>70</v>
      </c>
      <c r="H72" s="31" t="s">
        <v>16</v>
      </c>
    </row>
    <row r="73" spans="1:8" ht="16.5" thickBot="1">
      <c r="A73" s="2" t="str">
        <f>IF(OR(B73=0,B73=""),"",COUNTA(B$3:B73))</f>
        <v/>
      </c>
      <c r="B73" s="8"/>
      <c r="C73" s="13">
        <v>84.789999999999992</v>
      </c>
      <c r="D73" s="14">
        <v>85</v>
      </c>
      <c r="E73" s="15">
        <v>84.894999999999996</v>
      </c>
      <c r="F73" s="16" t="s">
        <v>9</v>
      </c>
      <c r="G73" s="12">
        <v>71</v>
      </c>
      <c r="H73" s="31" t="s">
        <v>16</v>
      </c>
    </row>
    <row r="74" spans="1:8" ht="16.5" thickBot="1">
      <c r="A74" s="2" t="str">
        <f>IF(OR(B74=0,B74=""),"",COUNTA(B$3:B74))</f>
        <v/>
      </c>
      <c r="B74" s="8"/>
      <c r="C74" s="13">
        <v>83.039999999999992</v>
      </c>
      <c r="D74" s="14">
        <v>84</v>
      </c>
      <c r="E74" s="15">
        <v>83.52</v>
      </c>
      <c r="F74" s="16" t="s">
        <v>11</v>
      </c>
      <c r="G74" s="12">
        <v>72</v>
      </c>
      <c r="H74" s="31" t="s">
        <v>16</v>
      </c>
    </row>
    <row r="75" spans="1:8" ht="16.5" thickBot="1">
      <c r="A75" s="2" t="str">
        <f>IF(OR(B75=0,B75=""),"",COUNTA(B$3:B75))</f>
        <v/>
      </c>
      <c r="B75" s="8"/>
      <c r="C75" s="13">
        <v>83.039999999999992</v>
      </c>
      <c r="D75" s="14">
        <v>84</v>
      </c>
      <c r="E75" s="15">
        <v>83.52</v>
      </c>
      <c r="F75" s="16" t="s">
        <v>11</v>
      </c>
      <c r="G75" s="12">
        <v>73</v>
      </c>
      <c r="H75" s="31" t="s">
        <v>16</v>
      </c>
    </row>
    <row r="76" spans="1:8" ht="16.5" thickBot="1">
      <c r="A76" s="2" t="str">
        <f>IF(OR(B76=0,B76=""),"",COUNTA(B$3:B76))</f>
        <v/>
      </c>
      <c r="B76" s="32"/>
      <c r="C76" s="34">
        <v>83.88</v>
      </c>
      <c r="D76" s="34">
        <v>65</v>
      </c>
      <c r="E76" s="35">
        <v>74.44</v>
      </c>
      <c r="F76" s="36" t="s">
        <v>20</v>
      </c>
      <c r="G76" s="12">
        <v>74</v>
      </c>
      <c r="H76" s="37" t="s">
        <v>16</v>
      </c>
    </row>
    <row r="77" spans="1:8" ht="16.5" thickBot="1">
      <c r="A77" s="2" t="str">
        <f>IF(OR(B77=0,B77=""),"",COUNTA(B$3:B77))</f>
        <v/>
      </c>
      <c r="B77" s="8"/>
      <c r="C77" s="13">
        <v>50</v>
      </c>
      <c r="D77" s="13">
        <v>50</v>
      </c>
      <c r="E77" s="13">
        <v>50</v>
      </c>
      <c r="F77" s="16"/>
      <c r="G77" s="12">
        <v>75</v>
      </c>
      <c r="H77" s="37" t="s">
        <v>16</v>
      </c>
    </row>
    <row r="78" spans="1:8" ht="16.5" thickBot="1">
      <c r="A78" s="2" t="str">
        <f>IF(OR(B78=0,B78=""),"",COUNTA(B$3:B78))</f>
        <v/>
      </c>
      <c r="B78" s="8"/>
      <c r="C78" s="13">
        <v>80</v>
      </c>
      <c r="D78" s="13">
        <v>80</v>
      </c>
      <c r="E78" s="13">
        <v>80</v>
      </c>
      <c r="F78" s="16" t="s">
        <v>11</v>
      </c>
      <c r="G78" s="12">
        <v>76</v>
      </c>
      <c r="H78" s="37" t="s">
        <v>16</v>
      </c>
    </row>
    <row r="79" spans="1:8" ht="16.5" thickBot="1">
      <c r="A79" s="2" t="str">
        <f>IF(OR(B79=0,B79=""),"",COUNTA(B$3:B79))</f>
        <v/>
      </c>
      <c r="B79" s="41"/>
      <c r="C79" s="38">
        <v>90</v>
      </c>
      <c r="D79" s="38">
        <v>90</v>
      </c>
      <c r="E79" s="38">
        <v>90</v>
      </c>
      <c r="F79" s="39" t="s">
        <v>11</v>
      </c>
      <c r="G79" s="12">
        <v>77</v>
      </c>
      <c r="H79" s="37" t="s">
        <v>16</v>
      </c>
    </row>
    <row r="80" spans="1:8" ht="16.5" thickBot="1">
      <c r="A80" s="2" t="str">
        <f>IF(OR(B80=0,B80=""),"",COUNTA(B$3:B80))</f>
        <v/>
      </c>
      <c r="B80" s="8"/>
      <c r="C80" s="40">
        <v>70</v>
      </c>
      <c r="D80" s="40">
        <v>70</v>
      </c>
      <c r="E80" s="40">
        <v>70</v>
      </c>
      <c r="F80" s="39" t="s">
        <v>11</v>
      </c>
      <c r="G80" s="12">
        <v>78</v>
      </c>
      <c r="H80" s="37" t="s">
        <v>16</v>
      </c>
    </row>
    <row r="81" spans="1:8" ht="16.5" thickBot="1">
      <c r="A81" s="2" t="str">
        <f>IF(OR(B81=0,B81=""),"",COUNTA(B$3:B81))</f>
        <v/>
      </c>
      <c r="B81" s="8"/>
      <c r="C81" s="40">
        <v>70</v>
      </c>
      <c r="D81" s="40">
        <v>70</v>
      </c>
      <c r="E81" s="40">
        <v>70</v>
      </c>
      <c r="F81" s="39" t="s">
        <v>11</v>
      </c>
      <c r="G81" s="12">
        <v>79</v>
      </c>
      <c r="H81" s="37" t="s">
        <v>16</v>
      </c>
    </row>
    <row r="82" spans="1:8" ht="16.5" thickBot="1">
      <c r="A82" s="2" t="str">
        <f>IF(OR(B82=0,B82=""),"",COUNTA(B$3:B82))</f>
        <v/>
      </c>
      <c r="B82" s="8"/>
      <c r="C82" s="40">
        <v>70</v>
      </c>
      <c r="D82" s="40">
        <v>70</v>
      </c>
      <c r="E82" s="40">
        <v>70</v>
      </c>
      <c r="F82" s="39" t="s">
        <v>11</v>
      </c>
      <c r="G82" s="12">
        <v>80</v>
      </c>
      <c r="H82" s="37" t="s">
        <v>16</v>
      </c>
    </row>
    <row r="83" spans="1:8" ht="16.5" thickBot="1">
      <c r="A83" s="2" t="str">
        <f>IF(OR(B83=0,B83=""),"",COUNTA(B$3:B83))</f>
        <v/>
      </c>
      <c r="B83" s="41"/>
      <c r="C83" s="40">
        <v>70</v>
      </c>
      <c r="D83" s="40">
        <v>70</v>
      </c>
      <c r="E83" s="40">
        <v>70</v>
      </c>
      <c r="F83" s="39" t="s">
        <v>11</v>
      </c>
      <c r="G83" s="12">
        <v>81</v>
      </c>
      <c r="H83" s="37" t="s">
        <v>16</v>
      </c>
    </row>
    <row r="84" spans="1:8" ht="16.5" thickBot="1">
      <c r="A84" s="2" t="str">
        <f>IF(OR(B84=0,B84=""),"",COUNTA(B$3:B84))</f>
        <v/>
      </c>
      <c r="B84" s="32"/>
      <c r="C84" s="40">
        <v>70</v>
      </c>
      <c r="D84" s="40">
        <v>70</v>
      </c>
      <c r="E84" s="40">
        <v>70</v>
      </c>
      <c r="F84" s="39" t="s">
        <v>11</v>
      </c>
      <c r="G84" s="12">
        <v>82</v>
      </c>
      <c r="H84" s="37" t="s">
        <v>16</v>
      </c>
    </row>
    <row r="85" spans="1:8" ht="16.5" thickBot="1">
      <c r="A85" s="2" t="str">
        <f>IF(OR(B85=0,B85=""),"",COUNTA(B$3:B85))</f>
        <v/>
      </c>
      <c r="B85" s="32"/>
      <c r="C85" s="40">
        <v>70</v>
      </c>
      <c r="D85" s="40">
        <v>70</v>
      </c>
      <c r="E85" s="40">
        <v>70</v>
      </c>
      <c r="F85" s="39" t="s">
        <v>11</v>
      </c>
      <c r="G85" s="12">
        <v>83</v>
      </c>
      <c r="H85" s="37" t="s">
        <v>16</v>
      </c>
    </row>
    <row r="86" spans="1:8" ht="16.5" thickBot="1">
      <c r="A86" s="2" t="str">
        <f>IF(OR(B86=0,B86=""),"",COUNTA(B$3:B86))</f>
        <v/>
      </c>
      <c r="B86" s="44"/>
      <c r="C86" s="40">
        <v>70</v>
      </c>
      <c r="D86" s="40">
        <v>70</v>
      </c>
      <c r="E86" s="40">
        <v>70</v>
      </c>
      <c r="F86" s="39" t="s">
        <v>11</v>
      </c>
      <c r="G86" s="12">
        <v>84</v>
      </c>
      <c r="H86" s="37" t="s">
        <v>16</v>
      </c>
    </row>
    <row r="87" spans="1:8" ht="16.5" thickBot="1">
      <c r="A87" s="2" t="str">
        <f>IF(OR(B87=0,B87=""),"",COUNTA(B$3:B87))</f>
        <v/>
      </c>
      <c r="B87" s="45"/>
      <c r="C87" s="40">
        <v>70</v>
      </c>
      <c r="D87" s="40">
        <v>70</v>
      </c>
      <c r="E87" s="40">
        <v>70</v>
      </c>
      <c r="F87" s="39" t="s">
        <v>11</v>
      </c>
      <c r="G87" s="12">
        <v>85</v>
      </c>
      <c r="H87" s="37" t="s">
        <v>16</v>
      </c>
    </row>
    <row r="88" spans="1:8" ht="16.5" thickBot="1">
      <c r="A88" s="2" t="str">
        <f>IF(OR(B88=0,B88=""),"",COUNTA(B$3:B88))</f>
        <v/>
      </c>
      <c r="B88" s="45"/>
      <c r="C88" s="40">
        <v>70</v>
      </c>
      <c r="D88" s="40">
        <v>70</v>
      </c>
      <c r="E88" s="40">
        <v>70</v>
      </c>
      <c r="F88" s="39" t="s">
        <v>11</v>
      </c>
      <c r="G88" s="12">
        <v>86</v>
      </c>
      <c r="H88" s="37" t="s">
        <v>16</v>
      </c>
    </row>
    <row r="89" spans="1:8" ht="16.5" thickBot="1">
      <c r="A89" s="2" t="str">
        <f>IF(OR(B89=0,B89=""),"",COUNTA(B$3:B89))</f>
        <v/>
      </c>
      <c r="B89" s="46"/>
      <c r="C89" s="40">
        <v>70</v>
      </c>
      <c r="D89" s="40">
        <v>70</v>
      </c>
      <c r="E89" s="40">
        <v>70</v>
      </c>
      <c r="F89" s="39" t="s">
        <v>11</v>
      </c>
      <c r="G89" s="12">
        <v>87</v>
      </c>
      <c r="H89" s="37" t="s">
        <v>16</v>
      </c>
    </row>
    <row r="90" spans="1:8" ht="16.5" thickBot="1">
      <c r="A90" s="2" t="str">
        <f>IF(OR(B90=0,B90=""),"",COUNTA(B$3:B90))</f>
        <v/>
      </c>
      <c r="B90" s="46"/>
      <c r="C90" s="40">
        <v>70</v>
      </c>
      <c r="D90" s="40">
        <v>70</v>
      </c>
      <c r="E90" s="40">
        <v>70</v>
      </c>
      <c r="F90" s="39" t="s">
        <v>11</v>
      </c>
      <c r="G90" s="12">
        <v>88</v>
      </c>
      <c r="H90" s="37" t="s">
        <v>16</v>
      </c>
    </row>
    <row r="91" spans="1:8" ht="15.75">
      <c r="A91" s="2" t="str">
        <f>IF(OR(B91=0,B91=""),"",COUNTA(B$3:B91))</f>
        <v/>
      </c>
      <c r="B91" s="45"/>
      <c r="C91" s="40">
        <v>70</v>
      </c>
      <c r="D91" s="40">
        <v>70</v>
      </c>
      <c r="E91" s="40">
        <v>70</v>
      </c>
      <c r="F91" s="39" t="s">
        <v>11</v>
      </c>
      <c r="G91" s="12">
        <v>89</v>
      </c>
      <c r="H91" s="37" t="s">
        <v>16</v>
      </c>
    </row>
    <row r="95" spans="1:8" ht="15">
      <c r="E95" s="26" t="s">
        <v>39</v>
      </c>
    </row>
    <row r="96" spans="1:8" ht="15.75" thickBot="1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5" t="s">
        <v>18</v>
      </c>
    </row>
    <row r="97" spans="1:8" ht="16.5" thickBot="1">
      <c r="A97" s="2">
        <f>IF(OR(B97=0,B97=""),"",COUNTA(B$3:B97))</f>
        <v>9</v>
      </c>
      <c r="B97" s="48" t="s">
        <v>45</v>
      </c>
      <c r="C97" s="9">
        <v>90</v>
      </c>
      <c r="D97" s="9">
        <v>90</v>
      </c>
      <c r="E97" s="49">
        <f>AVERAGE(C97:D97)</f>
        <v>90</v>
      </c>
      <c r="F97" s="16" t="s">
        <v>9</v>
      </c>
      <c r="G97" s="12">
        <v>1</v>
      </c>
      <c r="H97" s="31" t="s">
        <v>17</v>
      </c>
    </row>
    <row r="98" spans="1:8" ht="16.5" thickBot="1">
      <c r="A98" s="2">
        <f>IF(OR(B98=0,B98=""),"",COUNTA(B$3:B98))</f>
        <v>10</v>
      </c>
      <c r="B98" s="48" t="s">
        <v>46</v>
      </c>
      <c r="C98" s="13">
        <v>80</v>
      </c>
      <c r="D98" s="13">
        <v>80</v>
      </c>
      <c r="E98" s="49">
        <f t="shared" ref="E98:E101" si="1">AVERAGE(C98:D98)</f>
        <v>80</v>
      </c>
      <c r="F98" s="16" t="s">
        <v>9</v>
      </c>
      <c r="G98" s="12">
        <v>2</v>
      </c>
      <c r="H98" s="31" t="s">
        <v>17</v>
      </c>
    </row>
    <row r="99" spans="1:8" ht="16.5" thickBot="1">
      <c r="A99" s="2">
        <f>IF(OR(B99=0,B99=""),"",COUNTA(B$3:B99))</f>
        <v>11</v>
      </c>
      <c r="B99" s="48" t="s">
        <v>47</v>
      </c>
      <c r="C99" s="13">
        <v>70</v>
      </c>
      <c r="D99" s="13">
        <v>70</v>
      </c>
      <c r="E99" s="49">
        <f t="shared" si="1"/>
        <v>70</v>
      </c>
      <c r="F99" s="16" t="s">
        <v>9</v>
      </c>
      <c r="G99" s="12">
        <v>3</v>
      </c>
      <c r="H99" s="31" t="s">
        <v>17</v>
      </c>
    </row>
    <row r="100" spans="1:8" ht="16.5" thickBot="1">
      <c r="A100" s="2">
        <f>IF(OR(B100=0,B100=""),"",COUNTA(B$3:B100))</f>
        <v>12</v>
      </c>
      <c r="B100" s="48" t="s">
        <v>48</v>
      </c>
      <c r="C100" s="13">
        <v>60</v>
      </c>
      <c r="D100" s="14">
        <v>60</v>
      </c>
      <c r="E100" s="49">
        <f t="shared" si="1"/>
        <v>60</v>
      </c>
      <c r="F100" s="16" t="s">
        <v>11</v>
      </c>
      <c r="G100" s="12">
        <v>4</v>
      </c>
      <c r="H100" s="31" t="s">
        <v>17</v>
      </c>
    </row>
    <row r="101" spans="1:8" ht="16.5" thickBot="1">
      <c r="A101" s="2">
        <f>IF(OR(B101=0,B101=""),"",COUNTA(B$3:B101))</f>
        <v>13</v>
      </c>
      <c r="B101" s="48" t="s">
        <v>49</v>
      </c>
      <c r="C101" s="13">
        <v>50</v>
      </c>
      <c r="D101" s="14">
        <v>50</v>
      </c>
      <c r="E101" s="49">
        <f t="shared" si="1"/>
        <v>50</v>
      </c>
      <c r="F101" s="16" t="s">
        <v>11</v>
      </c>
      <c r="G101" s="12">
        <v>5</v>
      </c>
      <c r="H101" s="31" t="s">
        <v>17</v>
      </c>
    </row>
    <row r="102" spans="1:8" ht="16.5" thickBot="1">
      <c r="A102" s="2" t="str">
        <f>IF(OR(B102=0,B102=""),"",COUNTA(B$3:B102))</f>
        <v/>
      </c>
      <c r="B102" s="32"/>
      <c r="C102" s="18">
        <v>85</v>
      </c>
      <c r="D102" s="19">
        <v>85</v>
      </c>
      <c r="E102" s="20">
        <v>85</v>
      </c>
      <c r="F102" s="21" t="s">
        <v>10</v>
      </c>
      <c r="G102" s="12">
        <v>6</v>
      </c>
      <c r="H102" s="31" t="s">
        <v>17</v>
      </c>
    </row>
    <row r="103" spans="1:8" ht="16.5" thickBot="1">
      <c r="A103" s="2" t="str">
        <f>IF(OR(B103=0,B103=""),"",COUNTA(B$3:B103))</f>
        <v/>
      </c>
      <c r="B103" s="8"/>
      <c r="C103" s="13">
        <v>81.739999999999995</v>
      </c>
      <c r="D103" s="14">
        <v>80.333333333333343</v>
      </c>
      <c r="E103" s="15">
        <v>81.036666666666662</v>
      </c>
      <c r="F103" s="16" t="s">
        <v>11</v>
      </c>
      <c r="G103" s="12">
        <v>7</v>
      </c>
      <c r="H103" s="31" t="s">
        <v>17</v>
      </c>
    </row>
    <row r="104" spans="1:8" ht="16.5" thickBot="1">
      <c r="A104" s="2" t="str">
        <f>IF(OR(B104=0,B104=""),"",COUNTA(B$3:B104))</f>
        <v/>
      </c>
      <c r="B104" s="32"/>
      <c r="C104" s="13">
        <v>83.699999999999989</v>
      </c>
      <c r="D104" s="14">
        <v>85</v>
      </c>
      <c r="E104" s="15">
        <v>84.35</v>
      </c>
      <c r="F104" s="16" t="s">
        <v>9</v>
      </c>
      <c r="G104" s="12">
        <v>8</v>
      </c>
      <c r="H104" s="31" t="s">
        <v>17</v>
      </c>
    </row>
    <row r="105" spans="1:8" ht="16.5" thickBot="1">
      <c r="A105" s="2" t="str">
        <f>IF(OR(B105=0,B105=""),"",COUNTA(B$3:B105))</f>
        <v/>
      </c>
      <c r="B105" s="41"/>
      <c r="C105" s="13">
        <v>84.609999999999985</v>
      </c>
      <c r="D105" s="14">
        <v>85</v>
      </c>
      <c r="E105" s="15">
        <v>84.804999999999993</v>
      </c>
      <c r="F105" s="16" t="s">
        <v>9</v>
      </c>
      <c r="G105" s="12">
        <v>9</v>
      </c>
      <c r="H105" s="31" t="s">
        <v>17</v>
      </c>
    </row>
    <row r="106" spans="1:8" ht="16.5" thickBot="1">
      <c r="A106" s="2" t="str">
        <f>IF(OR(B106=0,B106=""),"",COUNTA(B$3:B106))</f>
        <v/>
      </c>
      <c r="B106" s="8"/>
      <c r="C106" s="13">
        <v>83.68</v>
      </c>
      <c r="D106" s="14">
        <v>85</v>
      </c>
      <c r="E106" s="15">
        <v>84.34</v>
      </c>
      <c r="F106" s="16" t="s">
        <v>9</v>
      </c>
      <c r="G106" s="12">
        <v>10</v>
      </c>
      <c r="H106" s="31" t="s">
        <v>17</v>
      </c>
    </row>
    <row r="107" spans="1:8" ht="16.5" thickBot="1">
      <c r="A107" s="2" t="str">
        <f>IF(OR(B107=0,B107=""),"",COUNTA(B$3:B107))</f>
        <v/>
      </c>
      <c r="B107" s="8"/>
      <c r="C107" s="13">
        <v>83.740000000000009</v>
      </c>
      <c r="D107" s="14">
        <v>77</v>
      </c>
      <c r="E107" s="15">
        <v>80.37</v>
      </c>
      <c r="F107" s="16" t="s">
        <v>7</v>
      </c>
      <c r="G107" s="12">
        <v>11</v>
      </c>
      <c r="H107" s="31" t="s">
        <v>17</v>
      </c>
    </row>
    <row r="108" spans="1:8" ht="16.5" thickBot="1">
      <c r="A108" s="2" t="str">
        <f>IF(OR(B108=0,B108=""),"",COUNTA(B$3:B108))</f>
        <v/>
      </c>
      <c r="B108" s="8"/>
      <c r="C108" s="13">
        <v>81.649999999999991</v>
      </c>
      <c r="D108" s="14">
        <v>74.779861111111103</v>
      </c>
      <c r="E108" s="15">
        <v>78.214930555555554</v>
      </c>
      <c r="F108" s="16" t="s">
        <v>7</v>
      </c>
      <c r="G108" s="12">
        <v>12</v>
      </c>
      <c r="H108" s="31" t="s">
        <v>17</v>
      </c>
    </row>
    <row r="109" spans="1:8" ht="16.5" thickBot="1">
      <c r="A109" s="2" t="str">
        <f>IF(OR(B109=0,B109=""),"",COUNTA(B$3:B109))</f>
        <v/>
      </c>
      <c r="B109" s="8"/>
      <c r="C109" s="13">
        <v>84.67</v>
      </c>
      <c r="D109" s="14">
        <v>85</v>
      </c>
      <c r="E109" s="15">
        <v>84.835000000000008</v>
      </c>
      <c r="F109" s="16" t="s">
        <v>9</v>
      </c>
      <c r="G109" s="12">
        <v>13</v>
      </c>
      <c r="H109" s="31" t="s">
        <v>17</v>
      </c>
    </row>
    <row r="110" spans="1:8" ht="16.5" thickBot="1">
      <c r="A110" s="2" t="str">
        <f>IF(OR(B110=0,B110=""),"",COUNTA(B$3:B110))</f>
        <v/>
      </c>
      <c r="B110" s="32"/>
      <c r="C110" s="13">
        <v>84.94</v>
      </c>
      <c r="D110" s="14">
        <v>85</v>
      </c>
      <c r="E110" s="15">
        <v>84.97</v>
      </c>
      <c r="F110" s="16" t="s">
        <v>9</v>
      </c>
      <c r="G110" s="12">
        <v>14</v>
      </c>
      <c r="H110" s="31" t="s">
        <v>17</v>
      </c>
    </row>
    <row r="111" spans="1:8" ht="16.5" thickBot="1">
      <c r="A111" s="2" t="str">
        <f>IF(OR(B111=0,B111=""),"",COUNTA(B$3:B111))</f>
        <v/>
      </c>
      <c r="B111" s="8"/>
      <c r="C111" s="13">
        <v>84.91</v>
      </c>
      <c r="D111" s="14">
        <v>84</v>
      </c>
      <c r="E111" s="15">
        <v>84.454999999999998</v>
      </c>
      <c r="F111" s="16" t="s">
        <v>9</v>
      </c>
      <c r="G111" s="12">
        <v>15</v>
      </c>
      <c r="H111" s="31" t="s">
        <v>17</v>
      </c>
    </row>
    <row r="112" spans="1:8" ht="16.5" thickBot="1">
      <c r="A112" s="2" t="str">
        <f>IF(OR(B112=0,B112=""),"",COUNTA(B$3:B112))</f>
        <v/>
      </c>
      <c r="B112" s="8"/>
      <c r="C112" s="13">
        <v>83.97999999999999</v>
      </c>
      <c r="D112" s="14">
        <v>85</v>
      </c>
      <c r="E112" s="15">
        <v>84.49</v>
      </c>
      <c r="F112" s="16" t="s">
        <v>9</v>
      </c>
      <c r="G112" s="12">
        <v>16</v>
      </c>
      <c r="H112" s="31" t="s">
        <v>17</v>
      </c>
    </row>
    <row r="113" spans="1:8" ht="16.5" thickBot="1">
      <c r="A113" s="2" t="str">
        <f>IF(OR(B113=0,B113=""),"",COUNTA(B$3:B113))</f>
        <v/>
      </c>
      <c r="B113" s="8"/>
      <c r="C113" s="13">
        <v>81.859999999999985</v>
      </c>
      <c r="D113" s="14">
        <v>70.259259259259267</v>
      </c>
      <c r="E113" s="15">
        <v>76.059629629629626</v>
      </c>
      <c r="F113" s="16" t="s">
        <v>7</v>
      </c>
      <c r="G113" s="12">
        <v>17</v>
      </c>
      <c r="H113" s="31" t="s">
        <v>17</v>
      </c>
    </row>
    <row r="114" spans="1:8" ht="16.5" thickBot="1">
      <c r="A114" s="2" t="str">
        <f>IF(OR(B114=0,B114=""),"",COUNTA(B$3:B114))</f>
        <v/>
      </c>
      <c r="B114" s="8"/>
      <c r="C114" s="13">
        <v>83.82</v>
      </c>
      <c r="D114" s="14">
        <v>85</v>
      </c>
      <c r="E114" s="15">
        <v>84.41</v>
      </c>
      <c r="F114" s="16" t="s">
        <v>9</v>
      </c>
      <c r="G114" s="12">
        <v>18</v>
      </c>
      <c r="H114" s="31" t="s">
        <v>17</v>
      </c>
    </row>
    <row r="115" spans="1:8" ht="16.5" thickBot="1">
      <c r="A115" s="2"/>
      <c r="B115" s="48" t="s">
        <v>50</v>
      </c>
      <c r="C115" s="56">
        <v>82.28</v>
      </c>
      <c r="D115" s="57">
        <v>85</v>
      </c>
      <c r="E115" s="52">
        <v>83.64</v>
      </c>
      <c r="F115" s="53" t="s">
        <v>11</v>
      </c>
      <c r="G115" s="12">
        <v>19</v>
      </c>
      <c r="H115" s="31" t="s">
        <v>17</v>
      </c>
    </row>
    <row r="116" spans="1:8" ht="16.5" thickBot="1">
      <c r="A116" s="2"/>
      <c r="B116" s="48" t="s">
        <v>51</v>
      </c>
      <c r="C116" s="13">
        <v>70</v>
      </c>
      <c r="D116" s="14">
        <v>70</v>
      </c>
      <c r="E116" s="15">
        <v>70</v>
      </c>
      <c r="F116" s="16" t="s">
        <v>11</v>
      </c>
      <c r="G116" s="12">
        <v>20</v>
      </c>
      <c r="H116" s="31" t="s">
        <v>17</v>
      </c>
    </row>
    <row r="117" spans="1:8" ht="16.5" thickBot="1">
      <c r="A117" s="2" t="str">
        <f>IF(OR(B117=0,B117=""),"",COUNTA(B$3:B117))</f>
        <v/>
      </c>
      <c r="B117" s="41"/>
      <c r="C117" s="13">
        <v>81.949999999999989</v>
      </c>
      <c r="D117" s="14">
        <v>83</v>
      </c>
      <c r="E117" s="15">
        <v>82.474999999999994</v>
      </c>
      <c r="F117" s="16" t="s">
        <v>11</v>
      </c>
      <c r="G117" s="12">
        <v>21</v>
      </c>
      <c r="H117" s="31" t="s">
        <v>17</v>
      </c>
    </row>
    <row r="118" spans="1:8" ht="16.5" thickBot="1">
      <c r="A118" s="2" t="str">
        <f>IF(OR(B118=0,B118=""),"",COUNTA(B$3:B118))</f>
        <v/>
      </c>
      <c r="B118" s="32"/>
      <c r="C118" s="13">
        <v>85</v>
      </c>
      <c r="D118" s="14">
        <v>76</v>
      </c>
      <c r="E118" s="15">
        <v>80.5</v>
      </c>
      <c r="F118" s="16" t="s">
        <v>11</v>
      </c>
      <c r="G118" s="12">
        <v>22</v>
      </c>
      <c r="H118" s="31" t="s">
        <v>17</v>
      </c>
    </row>
    <row r="119" spans="1:8" ht="16.5" thickBot="1">
      <c r="A119" s="2" t="str">
        <f>IF(OR(B119=0,B119=""),"",COUNTA(B$3:B119))</f>
        <v/>
      </c>
      <c r="B119" s="8"/>
      <c r="C119" s="13">
        <v>83.679999999999993</v>
      </c>
      <c r="D119" s="14">
        <v>85</v>
      </c>
      <c r="E119" s="15">
        <v>84.34</v>
      </c>
      <c r="F119" s="16" t="s">
        <v>9</v>
      </c>
      <c r="G119" s="12">
        <v>23</v>
      </c>
      <c r="H119" s="31" t="s">
        <v>17</v>
      </c>
    </row>
    <row r="120" spans="1:8" ht="16.5" thickBot="1">
      <c r="A120" s="2" t="str">
        <f>IF(OR(B120=0,B120=""),"",COUNTA(B$3:B120))</f>
        <v/>
      </c>
      <c r="B120" s="8"/>
      <c r="C120" s="13">
        <v>82.87</v>
      </c>
      <c r="D120" s="14">
        <v>85</v>
      </c>
      <c r="E120" s="15">
        <v>83.935000000000002</v>
      </c>
      <c r="F120" s="16" t="s">
        <v>11</v>
      </c>
      <c r="G120" s="12">
        <v>24</v>
      </c>
      <c r="H120" s="31" t="s">
        <v>17</v>
      </c>
    </row>
    <row r="121" spans="1:8" ht="16.5" thickBot="1">
      <c r="A121" s="2" t="str">
        <f>IF(OR(B121=0,B121=""),"",COUNTA(B$3:B121))</f>
        <v/>
      </c>
      <c r="B121" s="8"/>
      <c r="C121" s="13">
        <v>81.22999999999999</v>
      </c>
      <c r="D121" s="14">
        <v>84.543750000000003</v>
      </c>
      <c r="E121" s="15">
        <v>82.886875000000003</v>
      </c>
      <c r="F121" s="16" t="s">
        <v>11</v>
      </c>
      <c r="G121" s="12">
        <v>25</v>
      </c>
      <c r="H121" s="31" t="s">
        <v>17</v>
      </c>
    </row>
    <row r="122" spans="1:8" ht="16.5" thickBot="1">
      <c r="A122" s="2" t="str">
        <f>IF(OR(B122=0,B122=""),"",COUNTA(B$3:B122))</f>
        <v/>
      </c>
      <c r="B122" s="8"/>
      <c r="C122" s="13">
        <v>84.61</v>
      </c>
      <c r="D122" s="14">
        <v>84</v>
      </c>
      <c r="E122" s="15">
        <v>84.305000000000007</v>
      </c>
      <c r="F122" s="16" t="s">
        <v>9</v>
      </c>
      <c r="G122" s="12">
        <v>26</v>
      </c>
      <c r="H122" s="31" t="s">
        <v>17</v>
      </c>
    </row>
    <row r="123" spans="1:8" ht="16.5" thickBot="1">
      <c r="A123" s="2" t="str">
        <f>IF(OR(B123=0,B123=""),"",COUNTA(B$3:B123))</f>
        <v/>
      </c>
      <c r="B123" s="8"/>
      <c r="C123" s="28">
        <v>75.884999999999991</v>
      </c>
      <c r="D123" s="29">
        <v>75</v>
      </c>
      <c r="E123" s="30">
        <v>75.442499999999995</v>
      </c>
      <c r="F123" s="17" t="s">
        <v>15</v>
      </c>
      <c r="G123" s="12">
        <v>27</v>
      </c>
      <c r="H123" s="31" t="s">
        <v>17</v>
      </c>
    </row>
    <row r="124" spans="1:8" ht="16.5" thickBot="1">
      <c r="A124" s="2" t="str">
        <f>IF(OR(B124=0,B124=""),"",COUNTA(B$3:B124))</f>
        <v/>
      </c>
      <c r="B124" s="8"/>
      <c r="C124" s="22">
        <v>85</v>
      </c>
      <c r="D124" s="14">
        <v>85</v>
      </c>
      <c r="E124" s="15">
        <v>85</v>
      </c>
      <c r="F124" s="16" t="s">
        <v>21</v>
      </c>
      <c r="G124" s="12">
        <v>28</v>
      </c>
      <c r="H124" s="31" t="s">
        <v>17</v>
      </c>
    </row>
    <row r="125" spans="1:8" ht="16.5" thickBot="1">
      <c r="A125" s="2" t="str">
        <f>IF(OR(B125=0,B125=""),"",COUNTA(B$3:B125))</f>
        <v/>
      </c>
      <c r="B125" s="8"/>
      <c r="C125" s="22">
        <v>85</v>
      </c>
      <c r="D125" s="14">
        <v>84</v>
      </c>
      <c r="E125" s="15">
        <v>84.5</v>
      </c>
      <c r="F125" s="16" t="s">
        <v>9</v>
      </c>
      <c r="G125" s="12">
        <v>29</v>
      </c>
      <c r="H125" s="31" t="s">
        <v>17</v>
      </c>
    </row>
    <row r="126" spans="1:8" ht="16.5" thickBot="1">
      <c r="A126" s="2" t="str">
        <f>IF(OR(B126=0,B126=""),"",COUNTA(B$3:B126))</f>
        <v/>
      </c>
      <c r="B126" s="41"/>
      <c r="C126" s="13">
        <v>85</v>
      </c>
      <c r="D126" s="14">
        <v>85</v>
      </c>
      <c r="E126" s="15">
        <v>85</v>
      </c>
      <c r="F126" s="16" t="s">
        <v>9</v>
      </c>
      <c r="G126" s="12">
        <v>30</v>
      </c>
      <c r="H126" s="31" t="s">
        <v>17</v>
      </c>
    </row>
    <row r="127" spans="1:8" ht="16.5" thickBot="1">
      <c r="A127" s="2" t="str">
        <f>IF(OR(B127=0,B127=""),"",COUNTA(B$3:B127))</f>
        <v/>
      </c>
      <c r="B127" s="8"/>
      <c r="C127" s="13">
        <v>84.82</v>
      </c>
      <c r="D127" s="14">
        <v>85</v>
      </c>
      <c r="E127" s="15">
        <v>84.91</v>
      </c>
      <c r="F127" s="16" t="s">
        <v>9</v>
      </c>
      <c r="G127" s="12">
        <v>31</v>
      </c>
      <c r="H127" s="31" t="s">
        <v>17</v>
      </c>
    </row>
    <row r="128" spans="1:8" ht="16.5" thickBot="1">
      <c r="A128" s="2" t="str">
        <f>IF(OR(B128=0,B128=""),"",COUNTA(B$3:B128))</f>
        <v/>
      </c>
      <c r="B128" s="8"/>
      <c r="C128" s="18">
        <v>83.34</v>
      </c>
      <c r="D128" s="19">
        <v>84</v>
      </c>
      <c r="E128" s="20">
        <v>83.67</v>
      </c>
      <c r="F128" s="21" t="s">
        <v>11</v>
      </c>
      <c r="G128" s="12">
        <v>32</v>
      </c>
      <c r="H128" s="31" t="s">
        <v>17</v>
      </c>
    </row>
    <row r="129" spans="1:8" ht="16.5" thickBot="1">
      <c r="A129" s="2" t="str">
        <f>IF(OR(B129=0,B129=""),"",COUNTA(B$3:B129))</f>
        <v/>
      </c>
      <c r="B129" s="41"/>
      <c r="C129" s="28">
        <v>85</v>
      </c>
      <c r="D129" s="29">
        <v>85</v>
      </c>
      <c r="E129" s="30">
        <v>85</v>
      </c>
      <c r="F129" s="17" t="s">
        <v>10</v>
      </c>
      <c r="G129" s="12">
        <v>33</v>
      </c>
      <c r="H129" s="31" t="s">
        <v>17</v>
      </c>
    </row>
    <row r="130" spans="1:8" ht="16.5" thickBot="1">
      <c r="A130" s="2" t="str">
        <f>IF(OR(B130=0,B130=""),"",COUNTA(B$3:B130))</f>
        <v/>
      </c>
      <c r="B130" s="32"/>
      <c r="C130" s="28"/>
      <c r="D130" s="29"/>
      <c r="E130" s="30"/>
      <c r="F130" s="24" t="s">
        <v>12</v>
      </c>
      <c r="G130" s="12">
        <v>34</v>
      </c>
      <c r="H130" s="31" t="s">
        <v>17</v>
      </c>
    </row>
    <row r="131" spans="1:8" ht="16.5" thickBot="1">
      <c r="A131" s="2" t="str">
        <f>IF(OR(B131=0,B131=""),"",COUNTA(B$3:B131))</f>
        <v/>
      </c>
      <c r="B131" s="8"/>
      <c r="C131" s="28">
        <v>85</v>
      </c>
      <c r="D131" s="29">
        <v>85</v>
      </c>
      <c r="E131" s="30">
        <v>85</v>
      </c>
      <c r="F131" s="17" t="s">
        <v>22</v>
      </c>
      <c r="G131" s="12">
        <v>35</v>
      </c>
      <c r="H131" s="31" t="s">
        <v>17</v>
      </c>
    </row>
    <row r="132" spans="1:8" ht="16.5" thickBot="1">
      <c r="A132" s="2" t="str">
        <f>IF(OR(B132=0,B132=""),"",COUNTA(B$3:B132))</f>
        <v/>
      </c>
      <c r="B132" s="8"/>
      <c r="C132" s="28">
        <v>85</v>
      </c>
      <c r="D132" s="29">
        <v>85</v>
      </c>
      <c r="E132" s="30">
        <v>85</v>
      </c>
      <c r="F132" s="17" t="s">
        <v>8</v>
      </c>
      <c r="G132" s="12">
        <v>36</v>
      </c>
      <c r="H132" s="31" t="s">
        <v>17</v>
      </c>
    </row>
    <row r="133" spans="1:8" ht="16.5" thickBot="1">
      <c r="A133" s="2" t="str">
        <f>IF(OR(B133=0,B133=""),"",COUNTA(B$3:B133))</f>
        <v/>
      </c>
      <c r="B133" s="8"/>
      <c r="C133" s="13">
        <v>85</v>
      </c>
      <c r="D133" s="14">
        <v>85</v>
      </c>
      <c r="E133" s="15">
        <v>85</v>
      </c>
      <c r="F133" s="16" t="s">
        <v>13</v>
      </c>
      <c r="G133" s="12">
        <v>37</v>
      </c>
      <c r="H133" s="31" t="s">
        <v>17</v>
      </c>
    </row>
    <row r="134" spans="1:8" ht="16.5" thickBot="1">
      <c r="A134" s="2" t="str">
        <f>IF(OR(B134=0,B134=""),"",COUNTA(B$3:B134))</f>
        <v/>
      </c>
      <c r="B134" s="8"/>
      <c r="C134" s="10">
        <v>70</v>
      </c>
      <c r="D134" s="10">
        <v>70</v>
      </c>
      <c r="E134" s="23">
        <v>70</v>
      </c>
      <c r="F134" s="24" t="s">
        <v>11</v>
      </c>
      <c r="G134" s="12">
        <v>38</v>
      </c>
      <c r="H134" s="31" t="s">
        <v>17</v>
      </c>
    </row>
    <row r="135" spans="1:8" ht="16.5" thickBot="1">
      <c r="A135" s="2" t="str">
        <f>IF(OR(B135=0,B135=""),"",COUNTA(B$3:B135))</f>
        <v/>
      </c>
      <c r="B135" s="8"/>
      <c r="C135" s="13">
        <v>84.399999999999991</v>
      </c>
      <c r="D135" s="14">
        <v>85</v>
      </c>
      <c r="E135" s="15">
        <v>84.699999999999989</v>
      </c>
      <c r="F135" s="16" t="s">
        <v>9</v>
      </c>
      <c r="G135" s="12">
        <v>39</v>
      </c>
      <c r="H135" s="31" t="s">
        <v>17</v>
      </c>
    </row>
    <row r="136" spans="1:8" ht="16.5" thickBot="1">
      <c r="A136" s="2" t="str">
        <f>IF(OR(B136=0,B136=""),"",COUNTA(B$3:B136))</f>
        <v/>
      </c>
      <c r="B136" s="41"/>
      <c r="C136" s="13">
        <v>83.88</v>
      </c>
      <c r="D136" s="14">
        <v>68</v>
      </c>
      <c r="E136" s="15">
        <v>75.94</v>
      </c>
      <c r="F136" s="16" t="s">
        <v>20</v>
      </c>
      <c r="G136" s="12">
        <v>40</v>
      </c>
      <c r="H136" s="31" t="s">
        <v>17</v>
      </c>
    </row>
    <row r="137" spans="1:8" ht="16.5" thickBot="1">
      <c r="A137" s="2" t="str">
        <f>IF(OR(B137=0,B137=""),"",COUNTA(B$3:B137))</f>
        <v/>
      </c>
      <c r="B137" s="8"/>
      <c r="C137" s="13">
        <v>70</v>
      </c>
      <c r="D137" s="14">
        <v>70</v>
      </c>
      <c r="E137" s="15">
        <v>70</v>
      </c>
      <c r="F137" s="16" t="s">
        <v>11</v>
      </c>
      <c r="G137" s="12">
        <v>41</v>
      </c>
      <c r="H137" s="31" t="s">
        <v>17</v>
      </c>
    </row>
    <row r="138" spans="1:8" ht="16.5" thickBot="1">
      <c r="A138" s="2" t="str">
        <f>IF(OR(B138=0,B138=""),"",COUNTA(B$3:B138))</f>
        <v/>
      </c>
      <c r="B138" s="8"/>
      <c r="C138" s="13">
        <v>82.86</v>
      </c>
      <c r="D138" s="14">
        <v>85</v>
      </c>
      <c r="E138" s="15">
        <v>83.93</v>
      </c>
      <c r="F138" s="16" t="s">
        <v>11</v>
      </c>
      <c r="G138" s="12">
        <v>42</v>
      </c>
      <c r="H138" s="31" t="s">
        <v>17</v>
      </c>
    </row>
    <row r="139" spans="1:8" ht="16.5" thickBot="1">
      <c r="A139" s="2" t="str">
        <f>IF(OR(B139=0,B139=""),"",COUNTA(B$3:B139))</f>
        <v/>
      </c>
      <c r="B139" s="8"/>
      <c r="C139" s="13">
        <v>84.789999999999992</v>
      </c>
      <c r="D139" s="14">
        <v>85</v>
      </c>
      <c r="E139" s="15">
        <v>84.894999999999996</v>
      </c>
      <c r="F139" s="16" t="s">
        <v>9</v>
      </c>
      <c r="G139" s="12">
        <v>43</v>
      </c>
      <c r="H139" s="31" t="s">
        <v>17</v>
      </c>
    </row>
    <row r="140" spans="1:8" ht="16.5" thickBot="1">
      <c r="A140" s="2" t="str">
        <f>IF(OR(B140=0,B140=""),"",COUNTA(B$3:B140))</f>
        <v/>
      </c>
      <c r="B140" s="32"/>
      <c r="C140" s="13">
        <v>82.34</v>
      </c>
      <c r="D140" s="14">
        <v>79</v>
      </c>
      <c r="E140" s="15">
        <v>80.67</v>
      </c>
      <c r="F140" s="16" t="s">
        <v>11</v>
      </c>
      <c r="G140" s="12">
        <v>44</v>
      </c>
      <c r="H140" s="31" t="s">
        <v>17</v>
      </c>
    </row>
    <row r="141" spans="1:8" ht="16.5" thickBot="1">
      <c r="A141" s="2" t="str">
        <f>IF(OR(B141=0,B141=""),"",COUNTA(B$3:B141))</f>
        <v/>
      </c>
      <c r="B141" s="8"/>
      <c r="C141" s="13">
        <v>84.72999999999999</v>
      </c>
      <c r="D141" s="14">
        <v>85</v>
      </c>
      <c r="E141" s="15">
        <v>84.864999999999995</v>
      </c>
      <c r="F141" s="16" t="s">
        <v>9</v>
      </c>
      <c r="G141" s="12">
        <v>45</v>
      </c>
      <c r="H141" s="31" t="s">
        <v>17</v>
      </c>
    </row>
    <row r="142" spans="1:8" ht="16.5" thickBot="1">
      <c r="A142" s="2" t="str">
        <f>IF(OR(B142=0,B142=""),"",COUNTA(B$3:B142))</f>
        <v/>
      </c>
      <c r="B142" s="8"/>
      <c r="C142" s="13">
        <v>84.61</v>
      </c>
      <c r="D142" s="14">
        <v>85</v>
      </c>
      <c r="E142" s="15">
        <v>84.805000000000007</v>
      </c>
      <c r="F142" s="16" t="s">
        <v>9</v>
      </c>
      <c r="G142" s="12">
        <v>46</v>
      </c>
      <c r="H142" s="31" t="s">
        <v>17</v>
      </c>
    </row>
    <row r="143" spans="1:8" ht="16.5" thickBot="1">
      <c r="A143" s="2" t="str">
        <f>IF(OR(B143=0,B143=""),"",COUNTA(B$3:B143))</f>
        <v/>
      </c>
      <c r="B143" s="32"/>
      <c r="C143" s="13">
        <v>80.52000000000001</v>
      </c>
      <c r="D143" s="14">
        <v>19</v>
      </c>
      <c r="E143" s="15">
        <v>49.760000000000005</v>
      </c>
      <c r="F143" s="16" t="s">
        <v>14</v>
      </c>
      <c r="G143" s="12">
        <v>47</v>
      </c>
      <c r="H143" s="31" t="s">
        <v>17</v>
      </c>
    </row>
    <row r="144" spans="1:8" ht="16.5" thickBot="1">
      <c r="A144" s="2" t="str">
        <f>IF(OR(B144=0,B144=""),"",COUNTA(B$3:B144))</f>
        <v/>
      </c>
      <c r="B144" s="8"/>
      <c r="C144" s="22">
        <v>82.750000000000014</v>
      </c>
      <c r="D144" s="14">
        <v>85</v>
      </c>
      <c r="E144" s="15">
        <v>83.875</v>
      </c>
      <c r="F144" s="16" t="s">
        <v>11</v>
      </c>
      <c r="G144" s="12">
        <v>48</v>
      </c>
      <c r="H144" s="31" t="s">
        <v>17</v>
      </c>
    </row>
    <row r="145" spans="1:8" ht="16.5" thickBot="1">
      <c r="A145" s="2" t="str">
        <f>IF(OR(B145=0,B145=""),"",COUNTA(B$3:B145))</f>
        <v/>
      </c>
      <c r="B145" s="8"/>
      <c r="C145" s="22">
        <v>84.85</v>
      </c>
      <c r="D145" s="14">
        <v>72</v>
      </c>
      <c r="E145" s="15">
        <v>78.424999999999997</v>
      </c>
      <c r="F145" s="16" t="s">
        <v>7</v>
      </c>
      <c r="G145" s="12">
        <v>49</v>
      </c>
      <c r="H145" s="31" t="s">
        <v>17</v>
      </c>
    </row>
    <row r="146" spans="1:8" ht="16.5" thickBot="1">
      <c r="A146" s="2" t="str">
        <f>IF(OR(B146=0,B146=""),"",COUNTA(B$3:B146))</f>
        <v/>
      </c>
      <c r="B146" s="8"/>
      <c r="C146" s="22">
        <v>85</v>
      </c>
      <c r="D146" s="14">
        <v>85</v>
      </c>
      <c r="E146" s="15">
        <v>85</v>
      </c>
      <c r="F146" s="16" t="s">
        <v>9</v>
      </c>
      <c r="G146" s="12">
        <v>50</v>
      </c>
      <c r="H146" s="31" t="s">
        <v>17</v>
      </c>
    </row>
    <row r="147" spans="1:8" ht="16.5" thickBot="1">
      <c r="A147" s="2" t="str">
        <f>IF(OR(B147=0,B147=""),"",COUNTA(B$3:B147))</f>
        <v/>
      </c>
      <c r="B147" s="32"/>
      <c r="C147" s="22">
        <v>84.789999999999992</v>
      </c>
      <c r="D147" s="14">
        <v>79</v>
      </c>
      <c r="E147" s="15">
        <v>81.894999999999996</v>
      </c>
      <c r="F147" s="16" t="s">
        <v>11</v>
      </c>
      <c r="G147" s="12">
        <v>51</v>
      </c>
      <c r="H147" s="31" t="s">
        <v>17</v>
      </c>
    </row>
    <row r="148" spans="1:8" ht="16.5" thickBot="1">
      <c r="A148" s="2" t="str">
        <f>IF(OR(B148=0,B148=""),"",COUNTA(B$3:B148))</f>
        <v/>
      </c>
      <c r="B148" s="41"/>
      <c r="C148" s="13">
        <v>85</v>
      </c>
      <c r="D148" s="14">
        <v>85</v>
      </c>
      <c r="E148" s="15">
        <v>85</v>
      </c>
      <c r="F148" s="16" t="s">
        <v>9</v>
      </c>
      <c r="G148" s="12">
        <v>52</v>
      </c>
      <c r="H148" s="31" t="s">
        <v>17</v>
      </c>
    </row>
    <row r="149" spans="1:8" ht="16.5" thickBot="1">
      <c r="A149" s="2" t="str">
        <f>IF(OR(B149=0,B149=""),"",COUNTA(B$3:B149))</f>
        <v/>
      </c>
      <c r="B149" s="8"/>
      <c r="C149" s="28">
        <v>84.669999999999987</v>
      </c>
      <c r="D149" s="29">
        <v>83</v>
      </c>
      <c r="E149" s="30">
        <v>83.834999999999994</v>
      </c>
      <c r="F149" s="17" t="s">
        <v>11</v>
      </c>
      <c r="G149" s="12">
        <v>53</v>
      </c>
      <c r="H149" s="31" t="s">
        <v>17</v>
      </c>
    </row>
    <row r="150" spans="1:8" ht="16.5" thickBot="1">
      <c r="A150" s="2" t="str">
        <f>IF(OR(B150=0,B150=""),"",COUNTA(B$3:B150))</f>
        <v/>
      </c>
      <c r="B150" s="8"/>
      <c r="C150" s="13">
        <v>83.82</v>
      </c>
      <c r="D150" s="14">
        <v>85</v>
      </c>
      <c r="E150" s="15">
        <v>84.41</v>
      </c>
      <c r="F150" s="16" t="s">
        <v>9</v>
      </c>
      <c r="G150" s="12">
        <v>54</v>
      </c>
      <c r="H150" s="31" t="s">
        <v>17</v>
      </c>
    </row>
    <row r="151" spans="1:8" ht="16.5" thickBot="1">
      <c r="A151" s="2" t="str">
        <f>IF(OR(B151=0,B151=""),"",COUNTA(B$3:B151))</f>
        <v/>
      </c>
      <c r="B151" s="8"/>
      <c r="C151" s="13">
        <v>83.2</v>
      </c>
      <c r="D151" s="14">
        <v>75</v>
      </c>
      <c r="E151" s="15">
        <v>79.099999999999994</v>
      </c>
      <c r="F151" s="16" t="s">
        <v>7</v>
      </c>
      <c r="G151" s="12">
        <v>55</v>
      </c>
      <c r="H151" s="31" t="s">
        <v>17</v>
      </c>
    </row>
    <row r="152" spans="1:8" ht="16.5" thickBot="1">
      <c r="A152" s="2" t="str">
        <f>IF(OR(B152=0,B152=""),"",COUNTA(B$3:B152))</f>
        <v/>
      </c>
      <c r="B152" s="8"/>
      <c r="C152" s="13">
        <v>83.77</v>
      </c>
      <c r="D152" s="14">
        <v>85</v>
      </c>
      <c r="E152" s="15">
        <v>84.384999999999991</v>
      </c>
      <c r="F152" s="16" t="s">
        <v>9</v>
      </c>
      <c r="G152" s="12">
        <v>56</v>
      </c>
      <c r="H152" s="31" t="s">
        <v>17</v>
      </c>
    </row>
    <row r="153" spans="1:8" ht="16.5" thickBot="1">
      <c r="A153" s="2" t="str">
        <f>IF(OR(B153=0,B153=""),"",COUNTA(B$3:B153))</f>
        <v/>
      </c>
      <c r="B153" s="8"/>
      <c r="C153" s="28">
        <v>85</v>
      </c>
      <c r="D153" s="29">
        <v>85</v>
      </c>
      <c r="E153" s="30">
        <v>85</v>
      </c>
      <c r="F153" s="17" t="s">
        <v>12</v>
      </c>
      <c r="G153" s="12">
        <v>57</v>
      </c>
      <c r="H153" s="31" t="s">
        <v>17</v>
      </c>
    </row>
    <row r="154" spans="1:8" ht="16.5" thickBot="1">
      <c r="A154" s="2" t="str">
        <f>IF(OR(B154=0,B154=""),"",COUNTA(B$3:B154))</f>
        <v/>
      </c>
      <c r="B154" s="8"/>
      <c r="C154" s="13">
        <v>84.46</v>
      </c>
      <c r="D154" s="14">
        <v>85</v>
      </c>
      <c r="E154" s="15">
        <v>84.72999999999999</v>
      </c>
      <c r="F154" s="16" t="s">
        <v>9</v>
      </c>
      <c r="G154" s="12">
        <v>58</v>
      </c>
      <c r="H154" s="31" t="s">
        <v>17</v>
      </c>
    </row>
    <row r="155" spans="1:8" ht="16.5" thickBot="1">
      <c r="A155" s="2" t="str">
        <f>IF(OR(B155=0,B155=""),"",COUNTA(B$3:B155))</f>
        <v/>
      </c>
      <c r="B155" s="8"/>
      <c r="C155" s="13">
        <v>84.91</v>
      </c>
      <c r="D155" s="14">
        <v>85</v>
      </c>
      <c r="E155" s="15">
        <v>84.954999999999998</v>
      </c>
      <c r="F155" s="16" t="s">
        <v>9</v>
      </c>
      <c r="G155" s="12">
        <v>59</v>
      </c>
      <c r="H155" s="31" t="s">
        <v>17</v>
      </c>
    </row>
    <row r="156" spans="1:8" ht="16.5" thickBot="1">
      <c r="A156" s="2" t="str">
        <f>IF(OR(B156=0,B156=""),"",COUNTA(B$3:B156))</f>
        <v/>
      </c>
      <c r="B156" s="8"/>
      <c r="C156" s="13">
        <v>80.78</v>
      </c>
      <c r="D156" s="14">
        <v>78</v>
      </c>
      <c r="E156" s="15">
        <v>79.39</v>
      </c>
      <c r="F156" s="16" t="s">
        <v>7</v>
      </c>
      <c r="G156" s="12">
        <v>60</v>
      </c>
      <c r="H156" s="31" t="s">
        <v>17</v>
      </c>
    </row>
    <row r="157" spans="1:8" ht="16.5" thickBot="1">
      <c r="A157" s="2" t="str">
        <f>IF(OR(B157=0,B157=""),"",COUNTA(B$3:B157))</f>
        <v/>
      </c>
      <c r="B157" s="8"/>
      <c r="C157" s="13">
        <v>85</v>
      </c>
      <c r="D157" s="14">
        <v>85</v>
      </c>
      <c r="E157" s="15">
        <v>85</v>
      </c>
      <c r="F157" s="16" t="s">
        <v>13</v>
      </c>
      <c r="G157" s="12">
        <v>61</v>
      </c>
      <c r="H157" s="31" t="s">
        <v>17</v>
      </c>
    </row>
    <row r="158" spans="1:8" ht="16.5" thickBot="1">
      <c r="A158" s="2" t="str">
        <f>IF(OR(B158=0,B158=""),"",COUNTA(B$3:B158))</f>
        <v/>
      </c>
      <c r="B158" s="8"/>
      <c r="C158" s="13">
        <v>82.47</v>
      </c>
      <c r="D158" s="14">
        <v>85</v>
      </c>
      <c r="E158" s="15">
        <v>83.734999999999999</v>
      </c>
      <c r="F158" s="16" t="s">
        <v>11</v>
      </c>
      <c r="G158" s="12">
        <v>62</v>
      </c>
      <c r="H158" s="31" t="s">
        <v>17</v>
      </c>
    </row>
    <row r="159" spans="1:8" ht="16.5" thickBot="1">
      <c r="A159" s="2" t="str">
        <f>IF(OR(B159=0,B159=""),"",COUNTA(B$3:B159))</f>
        <v/>
      </c>
      <c r="B159" s="8"/>
      <c r="C159" s="13">
        <v>84.13</v>
      </c>
      <c r="D159" s="14">
        <v>85</v>
      </c>
      <c r="E159" s="15">
        <v>84.564999999999998</v>
      </c>
      <c r="F159" s="16" t="s">
        <v>9</v>
      </c>
      <c r="G159" s="12">
        <v>63</v>
      </c>
      <c r="H159" s="31" t="s">
        <v>17</v>
      </c>
    </row>
    <row r="160" spans="1:8" ht="16.5" thickBot="1">
      <c r="A160" s="2" t="str">
        <f>IF(OR(B160=0,B160=""),"",COUNTA(B$3:B160))</f>
        <v/>
      </c>
      <c r="B160" s="32"/>
      <c r="C160" s="13">
        <v>85</v>
      </c>
      <c r="D160" s="14">
        <v>85</v>
      </c>
      <c r="E160" s="15">
        <v>85</v>
      </c>
      <c r="F160" s="16" t="s">
        <v>9</v>
      </c>
      <c r="G160" s="12">
        <v>64</v>
      </c>
      <c r="H160" s="31" t="s">
        <v>17</v>
      </c>
    </row>
    <row r="161" spans="1:8" ht="16.5" thickBot="1">
      <c r="A161" s="2" t="str">
        <f>IF(OR(B161=0,B161=""),"",COUNTA(B$3:B161))</f>
        <v/>
      </c>
      <c r="B161" s="8"/>
      <c r="C161" s="13">
        <v>84.52</v>
      </c>
      <c r="D161" s="14">
        <v>85</v>
      </c>
      <c r="E161" s="15">
        <v>84.759999999999991</v>
      </c>
      <c r="F161" s="16" t="s">
        <v>9</v>
      </c>
      <c r="G161" s="12">
        <v>65</v>
      </c>
      <c r="H161" s="31" t="s">
        <v>17</v>
      </c>
    </row>
    <row r="162" spans="1:8" ht="16.5" thickBot="1">
      <c r="A162" s="2" t="str">
        <f>IF(OR(B162=0,B162=""),"",COUNTA(B$3:B162))</f>
        <v/>
      </c>
      <c r="B162" s="32"/>
      <c r="C162" s="13">
        <v>84.34</v>
      </c>
      <c r="D162" s="14">
        <v>85</v>
      </c>
      <c r="E162" s="15">
        <v>84.67</v>
      </c>
      <c r="F162" s="16" t="s">
        <v>9</v>
      </c>
      <c r="G162" s="12">
        <v>66</v>
      </c>
      <c r="H162" s="31" t="s">
        <v>17</v>
      </c>
    </row>
    <row r="163" spans="1:8" ht="16.5" thickBot="1">
      <c r="A163" s="2" t="str">
        <f>IF(OR(B163=0,B163=""),"",COUNTA(B$3:B163))</f>
        <v/>
      </c>
      <c r="B163" s="41"/>
      <c r="C163" s="13">
        <v>81.89</v>
      </c>
      <c r="D163" s="14">
        <v>85</v>
      </c>
      <c r="E163" s="15">
        <v>83.444999999999993</v>
      </c>
      <c r="F163" s="16" t="s">
        <v>11</v>
      </c>
      <c r="G163" s="12">
        <v>67</v>
      </c>
      <c r="H163" s="31" t="s">
        <v>17</v>
      </c>
    </row>
    <row r="164" spans="1:8" ht="16.5" thickBot="1">
      <c r="A164" s="2" t="str">
        <f>IF(OR(B164=0,B164=""),"",COUNTA(B$3:B164))</f>
        <v/>
      </c>
      <c r="B164" s="8"/>
      <c r="C164" s="10">
        <v>80.03</v>
      </c>
      <c r="D164" s="10">
        <v>79</v>
      </c>
      <c r="E164" s="23">
        <v>79.515000000000001</v>
      </c>
      <c r="F164" s="24" t="s">
        <v>7</v>
      </c>
      <c r="G164" s="12">
        <v>68</v>
      </c>
      <c r="H164" s="31" t="s">
        <v>17</v>
      </c>
    </row>
    <row r="165" spans="1:8" ht="16.5" thickBot="1">
      <c r="A165" s="2" t="str">
        <f>IF(OR(B165=0,B165=""),"",COUNTA(B$3:B165))</f>
        <v/>
      </c>
      <c r="B165" s="8"/>
      <c r="C165" s="13">
        <v>84.4</v>
      </c>
      <c r="D165" s="14">
        <v>85</v>
      </c>
      <c r="E165" s="15">
        <v>84.7</v>
      </c>
      <c r="F165" s="16" t="s">
        <v>9</v>
      </c>
      <c r="G165" s="12">
        <v>69</v>
      </c>
      <c r="H165" s="31" t="s">
        <v>17</v>
      </c>
    </row>
    <row r="166" spans="1:8" ht="16.5" thickBot="1">
      <c r="A166" s="2" t="str">
        <f>IF(OR(B166=0,B166=""),"",COUNTA(B$3:B166))</f>
        <v/>
      </c>
      <c r="B166" s="8"/>
      <c r="C166" s="10">
        <v>73.970000000000013</v>
      </c>
      <c r="D166" s="10">
        <v>60</v>
      </c>
      <c r="E166" s="23">
        <v>66.985000000000014</v>
      </c>
      <c r="F166" s="24" t="s">
        <v>15</v>
      </c>
      <c r="G166" s="12">
        <v>70</v>
      </c>
      <c r="H166" s="31" t="s">
        <v>17</v>
      </c>
    </row>
    <row r="167" spans="1:8" ht="16.5" thickBot="1">
      <c r="A167" s="2" t="str">
        <f>IF(OR(B167=0,B167=""),"",COUNTA(B$3:B167))</f>
        <v/>
      </c>
      <c r="B167" s="8"/>
      <c r="C167" s="13">
        <v>84.25</v>
      </c>
      <c r="D167" s="14">
        <v>85</v>
      </c>
      <c r="E167" s="15">
        <v>84.625</v>
      </c>
      <c r="F167" s="16" t="s">
        <v>20</v>
      </c>
      <c r="G167" s="12">
        <v>71</v>
      </c>
      <c r="H167" s="31" t="s">
        <v>17</v>
      </c>
    </row>
    <row r="168" spans="1:8" ht="16.5" thickBot="1">
      <c r="A168" s="2" t="str">
        <f>IF(OR(B168=0,B168=""),"",COUNTA(B$3:B168))</f>
        <v/>
      </c>
      <c r="B168" s="8"/>
      <c r="C168" s="13">
        <v>81.919999999999987</v>
      </c>
      <c r="D168" s="14">
        <v>79.580555555555549</v>
      </c>
      <c r="E168" s="15">
        <v>80.750277777777768</v>
      </c>
      <c r="F168" s="16" t="s">
        <v>11</v>
      </c>
      <c r="G168" s="12">
        <v>72</v>
      </c>
      <c r="H168" s="31" t="s">
        <v>17</v>
      </c>
    </row>
    <row r="169" spans="1:8" ht="16.5" thickBot="1">
      <c r="A169" s="2" t="str">
        <f>IF(OR(B169=0,B169=""),"",COUNTA(B$3:B169))</f>
        <v/>
      </c>
      <c r="B169" s="8"/>
      <c r="C169" s="13">
        <v>84.88</v>
      </c>
      <c r="D169" s="14">
        <v>83</v>
      </c>
      <c r="E169" s="15">
        <v>83.94</v>
      </c>
      <c r="F169" s="16" t="s">
        <v>20</v>
      </c>
      <c r="G169" s="12">
        <v>73</v>
      </c>
      <c r="H169" s="31" t="s">
        <v>17</v>
      </c>
    </row>
    <row r="170" spans="1:8" ht="16.5" thickBot="1">
      <c r="A170" s="2" t="str">
        <f>IF(OR(B170=0,B170=""),"",COUNTA(B$3:B170))</f>
        <v/>
      </c>
      <c r="B170" s="32"/>
      <c r="C170" s="34">
        <v>84.789999999999992</v>
      </c>
      <c r="D170" s="34">
        <v>85</v>
      </c>
      <c r="E170" s="35">
        <v>84.894999999999996</v>
      </c>
      <c r="F170" s="36" t="s">
        <v>9</v>
      </c>
      <c r="G170" s="12">
        <v>74</v>
      </c>
      <c r="H170" s="31" t="s">
        <v>17</v>
      </c>
    </row>
    <row r="171" spans="1:8" ht="16.5" thickBot="1">
      <c r="A171" s="2" t="str">
        <f>IF(OR(B171=0,B171=""),"",COUNTA(B$3:B171))</f>
        <v/>
      </c>
      <c r="B171" s="8"/>
      <c r="C171" s="13">
        <v>83.039999999999992</v>
      </c>
      <c r="D171" s="13">
        <v>84</v>
      </c>
      <c r="E171" s="13">
        <v>83.52</v>
      </c>
      <c r="F171" s="16" t="s">
        <v>11</v>
      </c>
      <c r="G171" s="12">
        <v>75</v>
      </c>
      <c r="H171" s="31" t="s">
        <v>17</v>
      </c>
    </row>
    <row r="172" spans="1:8" ht="16.5" thickBot="1">
      <c r="A172" s="2" t="str">
        <f>IF(OR(B172=0,B172=""),"",COUNTA(B$3:B172))</f>
        <v/>
      </c>
      <c r="B172" s="8"/>
      <c r="C172" s="13">
        <v>83.039999999999992</v>
      </c>
      <c r="D172" s="13">
        <v>84</v>
      </c>
      <c r="E172" s="13">
        <v>83.52</v>
      </c>
      <c r="F172" s="16" t="s">
        <v>11</v>
      </c>
      <c r="G172" s="12">
        <v>76</v>
      </c>
      <c r="H172" s="31" t="s">
        <v>17</v>
      </c>
    </row>
    <row r="173" spans="1:8" ht="16.5" thickBot="1">
      <c r="A173" s="2" t="str">
        <f>IF(OR(B173=0,B173=""),"",COUNTA(B$3:B173))</f>
        <v/>
      </c>
      <c r="B173" s="41"/>
      <c r="C173" s="38">
        <v>83.88</v>
      </c>
      <c r="D173" s="38">
        <v>65</v>
      </c>
      <c r="E173" s="38">
        <v>74.44</v>
      </c>
      <c r="F173" s="39" t="s">
        <v>20</v>
      </c>
      <c r="G173" s="12">
        <v>77</v>
      </c>
      <c r="H173" s="31" t="s">
        <v>17</v>
      </c>
    </row>
    <row r="174" spans="1:8" ht="16.5" thickBot="1">
      <c r="A174" s="2" t="str">
        <f>IF(OR(B174=0,B174=""),"",COUNTA(B$3:B174))</f>
        <v/>
      </c>
      <c r="B174" s="8"/>
      <c r="C174" s="40">
        <v>50</v>
      </c>
      <c r="D174" s="40">
        <v>50</v>
      </c>
      <c r="E174" s="40">
        <v>50</v>
      </c>
      <c r="F174" s="39"/>
      <c r="G174" s="12">
        <v>78</v>
      </c>
      <c r="H174" s="31" t="s">
        <v>17</v>
      </c>
    </row>
    <row r="175" spans="1:8" ht="16.5" thickBot="1">
      <c r="A175" s="2" t="str">
        <f>IF(OR(B175=0,B175=""),"",COUNTA(B$3:B175))</f>
        <v/>
      </c>
      <c r="B175" s="8"/>
      <c r="C175" s="40">
        <v>80</v>
      </c>
      <c r="D175" s="40">
        <v>80</v>
      </c>
      <c r="E175" s="40">
        <v>80</v>
      </c>
      <c r="F175" s="39" t="s">
        <v>11</v>
      </c>
      <c r="G175" s="12">
        <v>79</v>
      </c>
      <c r="H175" s="31" t="s">
        <v>17</v>
      </c>
    </row>
    <row r="176" spans="1:8" ht="16.5" thickBot="1">
      <c r="A176" s="2" t="str">
        <f>IF(OR(B176=0,B176=""),"",COUNTA(B$3:B176))</f>
        <v/>
      </c>
      <c r="B176" s="8"/>
      <c r="C176" s="40">
        <v>90</v>
      </c>
      <c r="D176" s="40">
        <v>90</v>
      </c>
      <c r="E176" s="40">
        <v>90</v>
      </c>
      <c r="F176" s="39" t="s">
        <v>11</v>
      </c>
      <c r="G176" s="12">
        <v>80</v>
      </c>
      <c r="H176" s="31" t="s">
        <v>17</v>
      </c>
    </row>
    <row r="177" spans="1:8" ht="16.5" thickBot="1">
      <c r="A177" s="2" t="str">
        <f>IF(OR(B177=0,B177=""),"",COUNTA(B$3:B177))</f>
        <v/>
      </c>
      <c r="B177" s="41"/>
      <c r="C177" s="40">
        <v>70</v>
      </c>
      <c r="D177" s="40">
        <v>70</v>
      </c>
      <c r="E177" s="40">
        <v>70</v>
      </c>
      <c r="F177" s="39" t="s">
        <v>11</v>
      </c>
      <c r="G177" s="12">
        <v>81</v>
      </c>
      <c r="H177" s="31" t="s">
        <v>17</v>
      </c>
    </row>
    <row r="178" spans="1:8" ht="16.5" thickBot="1">
      <c r="A178" s="2" t="str">
        <f>IF(OR(B178=0,B178=""),"",COUNTA(B$3:B178))</f>
        <v/>
      </c>
      <c r="B178" s="32"/>
      <c r="C178" s="40">
        <v>70</v>
      </c>
      <c r="D178" s="40">
        <v>70</v>
      </c>
      <c r="E178" s="40">
        <v>70</v>
      </c>
      <c r="F178" s="39" t="s">
        <v>11</v>
      </c>
      <c r="G178" s="12">
        <v>82</v>
      </c>
      <c r="H178" s="31" t="s">
        <v>17</v>
      </c>
    </row>
    <row r="179" spans="1:8" ht="16.5" thickBot="1">
      <c r="A179" s="2" t="str">
        <f>IF(OR(B179=0,B179=""),"",COUNTA(B$3:B179))</f>
        <v/>
      </c>
      <c r="B179" s="32"/>
      <c r="C179" s="40">
        <v>70</v>
      </c>
      <c r="D179" s="40">
        <v>70</v>
      </c>
      <c r="E179" s="40">
        <v>70</v>
      </c>
      <c r="F179" s="39" t="s">
        <v>11</v>
      </c>
      <c r="G179" s="12">
        <v>83</v>
      </c>
      <c r="H179" s="31" t="s">
        <v>17</v>
      </c>
    </row>
    <row r="180" spans="1:8" ht="16.5" thickBot="1">
      <c r="A180" s="2" t="str">
        <f>IF(OR(B180=0,B180=""),"",COUNTA(B$3:B180))</f>
        <v/>
      </c>
      <c r="B180" s="44"/>
      <c r="C180" s="40">
        <v>70</v>
      </c>
      <c r="D180" s="40">
        <v>70</v>
      </c>
      <c r="E180" s="40">
        <v>70</v>
      </c>
      <c r="F180" s="39" t="s">
        <v>11</v>
      </c>
      <c r="G180" s="12">
        <v>84</v>
      </c>
      <c r="H180" s="31" t="s">
        <v>17</v>
      </c>
    </row>
    <row r="181" spans="1:8" ht="16.5" thickBot="1">
      <c r="A181" s="2" t="str">
        <f>IF(OR(B181=0,B181=""),"",COUNTA(B$3:B181))</f>
        <v/>
      </c>
      <c r="B181" s="45"/>
      <c r="C181" s="40">
        <v>70</v>
      </c>
      <c r="D181" s="40">
        <v>70</v>
      </c>
      <c r="E181" s="40">
        <v>70</v>
      </c>
      <c r="F181" s="39" t="s">
        <v>11</v>
      </c>
      <c r="G181" s="12">
        <v>85</v>
      </c>
      <c r="H181" s="31" t="s">
        <v>17</v>
      </c>
    </row>
    <row r="182" spans="1:8" ht="16.5" thickBot="1">
      <c r="A182" s="2" t="str">
        <f>IF(OR(B182=0,B182=""),"",COUNTA(B$3:B182))</f>
        <v/>
      </c>
      <c r="B182" s="45"/>
      <c r="C182" s="40">
        <v>70</v>
      </c>
      <c r="D182" s="40">
        <v>70</v>
      </c>
      <c r="E182" s="40">
        <v>70</v>
      </c>
      <c r="F182" s="39" t="s">
        <v>11</v>
      </c>
      <c r="G182" s="12">
        <v>86</v>
      </c>
      <c r="H182" s="31" t="s">
        <v>17</v>
      </c>
    </row>
    <row r="183" spans="1:8" ht="16.5" thickBot="1">
      <c r="A183" s="2" t="str">
        <f>IF(OR(B183=0,B183=""),"",COUNTA(B$3:B183))</f>
        <v/>
      </c>
      <c r="B183" s="46"/>
      <c r="C183" s="40">
        <v>70</v>
      </c>
      <c r="D183" s="40">
        <v>70</v>
      </c>
      <c r="E183" s="40">
        <v>70</v>
      </c>
      <c r="F183" s="39" t="s">
        <v>11</v>
      </c>
      <c r="G183" s="12">
        <v>87</v>
      </c>
      <c r="H183" s="31" t="s">
        <v>17</v>
      </c>
    </row>
    <row r="184" spans="1:8" ht="16.5" thickBot="1">
      <c r="A184" s="2" t="str">
        <f>IF(OR(B184=0,B184=""),"",COUNTA(B$3:B184))</f>
        <v/>
      </c>
      <c r="B184" s="46"/>
      <c r="C184" s="40">
        <v>70</v>
      </c>
      <c r="D184" s="40">
        <v>70</v>
      </c>
      <c r="E184" s="40">
        <v>70</v>
      </c>
      <c r="F184" s="39" t="s">
        <v>11</v>
      </c>
      <c r="G184" s="12">
        <v>88</v>
      </c>
      <c r="H184" s="31" t="s">
        <v>17</v>
      </c>
    </row>
    <row r="185" spans="1:8" ht="15.75">
      <c r="A185" s="2" t="str">
        <f>IF(OR(B185=0,B185=""),"",COUNTA(B$3:B185))</f>
        <v/>
      </c>
      <c r="B185" s="45"/>
      <c r="C185" s="40">
        <v>70</v>
      </c>
      <c r="D185" s="40">
        <v>70</v>
      </c>
      <c r="E185" s="40">
        <v>70</v>
      </c>
      <c r="F185" s="39" t="s">
        <v>11</v>
      </c>
      <c r="G185" s="12">
        <v>89</v>
      </c>
      <c r="H185" s="31" t="s">
        <v>17</v>
      </c>
    </row>
    <row r="189" spans="1:8" ht="15">
      <c r="E189" s="26" t="s">
        <v>24</v>
      </c>
    </row>
    <row r="190" spans="1:8" ht="15.75" thickBot="1">
      <c r="A190" s="1" t="s">
        <v>0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5</v>
      </c>
      <c r="G190" s="1" t="s">
        <v>6</v>
      </c>
      <c r="H190" s="5" t="s">
        <v>18</v>
      </c>
    </row>
    <row r="191" spans="1:8" ht="16.5" thickBot="1">
      <c r="B191" s="48" t="s">
        <v>45</v>
      </c>
      <c r="C191" s="9">
        <v>90</v>
      </c>
      <c r="D191" s="49">
        <f>AVERAGE(B191:C191)</f>
        <v>90</v>
      </c>
      <c r="E191" s="16" t="s">
        <v>9</v>
      </c>
      <c r="F191" s="11" t="s">
        <v>20</v>
      </c>
      <c r="G191" s="12">
        <v>1</v>
      </c>
      <c r="H191" s="31" t="s">
        <v>25</v>
      </c>
    </row>
    <row r="192" spans="1:8" ht="16.5" thickBot="1">
      <c r="B192" s="48" t="s">
        <v>46</v>
      </c>
      <c r="C192" s="13">
        <v>80</v>
      </c>
      <c r="D192" s="49">
        <f>AVERAGE(B192:C192)</f>
        <v>80</v>
      </c>
      <c r="E192" s="16" t="s">
        <v>9</v>
      </c>
      <c r="F192" s="16"/>
      <c r="G192" s="12">
        <v>2</v>
      </c>
      <c r="H192" s="31" t="s">
        <v>25</v>
      </c>
    </row>
    <row r="193" spans="1:8" ht="16.5" thickBot="1">
      <c r="B193" s="48" t="s">
        <v>47</v>
      </c>
      <c r="C193" s="13">
        <v>70</v>
      </c>
      <c r="D193" s="49">
        <f>AVERAGE(B193:C193)</f>
        <v>70</v>
      </c>
      <c r="E193" s="16" t="s">
        <v>9</v>
      </c>
      <c r="F193" s="17"/>
      <c r="G193" s="12">
        <v>3</v>
      </c>
      <c r="H193" s="31" t="s">
        <v>25</v>
      </c>
    </row>
    <row r="194" spans="1:8" ht="16.5" thickBot="1">
      <c r="B194" s="48" t="s">
        <v>48</v>
      </c>
      <c r="C194" s="14">
        <v>60</v>
      </c>
      <c r="D194" s="49">
        <f>AVERAGE(B194:C194)</f>
        <v>60</v>
      </c>
      <c r="E194" s="16" t="s">
        <v>11</v>
      </c>
      <c r="F194" s="16" t="s">
        <v>9</v>
      </c>
      <c r="G194" s="12">
        <v>4</v>
      </c>
      <c r="H194" s="31" t="s">
        <v>25</v>
      </c>
    </row>
    <row r="195" spans="1:8" ht="16.5" thickBot="1">
      <c r="B195" s="48" t="s">
        <v>49</v>
      </c>
      <c r="C195" s="14">
        <v>50</v>
      </c>
      <c r="D195" s="49">
        <f>AVERAGE(B195:C195)</f>
        <v>50</v>
      </c>
      <c r="E195" s="16" t="s">
        <v>11</v>
      </c>
      <c r="F195" s="16" t="s">
        <v>9</v>
      </c>
      <c r="G195" s="12">
        <v>5</v>
      </c>
      <c r="H195" s="31" t="s">
        <v>25</v>
      </c>
    </row>
    <row r="196" spans="1:8" ht="16.5" thickBot="1">
      <c r="A196" s="2"/>
      <c r="B196" s="32"/>
      <c r="C196" s="18">
        <v>85</v>
      </c>
      <c r="D196" s="19">
        <v>85</v>
      </c>
      <c r="E196" s="20">
        <v>85</v>
      </c>
      <c r="F196" s="21" t="s">
        <v>10</v>
      </c>
      <c r="G196" s="12">
        <v>6</v>
      </c>
      <c r="H196" s="31" t="s">
        <v>25</v>
      </c>
    </row>
    <row r="197" spans="1:8" ht="16.5" thickBot="1">
      <c r="A197" s="2"/>
      <c r="B197" s="8"/>
      <c r="C197" s="13">
        <v>81.739999999999995</v>
      </c>
      <c r="D197" s="14">
        <v>80.333333333333343</v>
      </c>
      <c r="E197" s="15">
        <v>81.036666666666662</v>
      </c>
      <c r="F197" s="16" t="s">
        <v>11</v>
      </c>
      <c r="G197" s="12">
        <v>7</v>
      </c>
      <c r="H197" s="31" t="s">
        <v>25</v>
      </c>
    </row>
    <row r="198" spans="1:8" ht="16.5" thickBot="1">
      <c r="A198" s="2"/>
      <c r="B198" s="32"/>
      <c r="C198" s="13">
        <v>83.699999999999989</v>
      </c>
      <c r="D198" s="14">
        <v>85</v>
      </c>
      <c r="E198" s="15">
        <v>84.35</v>
      </c>
      <c r="F198" s="16" t="s">
        <v>9</v>
      </c>
      <c r="G198" s="12">
        <v>8</v>
      </c>
      <c r="H198" s="31" t="s">
        <v>25</v>
      </c>
    </row>
    <row r="199" spans="1:8" ht="16.5" thickBot="1">
      <c r="A199" s="2"/>
      <c r="B199" s="41"/>
      <c r="C199" s="13">
        <v>84.609999999999985</v>
      </c>
      <c r="D199" s="14">
        <v>85</v>
      </c>
      <c r="E199" s="15">
        <v>84.804999999999993</v>
      </c>
      <c r="F199" s="16" t="s">
        <v>9</v>
      </c>
      <c r="G199" s="12">
        <v>9</v>
      </c>
      <c r="H199" s="31" t="s">
        <v>25</v>
      </c>
    </row>
    <row r="200" spans="1:8" ht="16.5" thickBot="1">
      <c r="A200" s="2"/>
      <c r="B200" s="8"/>
      <c r="C200" s="13">
        <v>83.68</v>
      </c>
      <c r="D200" s="14">
        <v>85</v>
      </c>
      <c r="E200" s="15">
        <v>84.34</v>
      </c>
      <c r="F200" s="16" t="s">
        <v>9</v>
      </c>
      <c r="G200" s="12">
        <v>10</v>
      </c>
      <c r="H200" s="31" t="s">
        <v>25</v>
      </c>
    </row>
    <row r="201" spans="1:8" ht="16.5" thickBot="1">
      <c r="A201" s="2"/>
      <c r="B201" s="8"/>
      <c r="C201" s="13">
        <v>83.740000000000009</v>
      </c>
      <c r="D201" s="14">
        <v>77</v>
      </c>
      <c r="E201" s="15">
        <v>80.37</v>
      </c>
      <c r="F201" s="16" t="s">
        <v>7</v>
      </c>
      <c r="G201" s="12">
        <v>11</v>
      </c>
      <c r="H201" s="31" t="s">
        <v>25</v>
      </c>
    </row>
    <row r="202" spans="1:8" ht="16.5" thickBot="1">
      <c r="A202" s="2"/>
      <c r="B202" s="8"/>
      <c r="C202" s="13">
        <v>81.649999999999991</v>
      </c>
      <c r="D202" s="14">
        <v>74.779861111111103</v>
      </c>
      <c r="E202" s="15">
        <v>78.214930555555554</v>
      </c>
      <c r="F202" s="16" t="s">
        <v>7</v>
      </c>
      <c r="G202" s="12">
        <v>12</v>
      </c>
      <c r="H202" s="31" t="s">
        <v>25</v>
      </c>
    </row>
    <row r="203" spans="1:8" ht="16.5" thickBot="1">
      <c r="A203" s="2"/>
      <c r="B203" s="8"/>
      <c r="C203" s="13">
        <v>84.67</v>
      </c>
      <c r="D203" s="14">
        <v>85</v>
      </c>
      <c r="E203" s="15">
        <v>84.835000000000008</v>
      </c>
      <c r="F203" s="16" t="s">
        <v>9</v>
      </c>
      <c r="G203" s="12">
        <v>13</v>
      </c>
      <c r="H203" s="31" t="s">
        <v>25</v>
      </c>
    </row>
    <row r="204" spans="1:8" ht="16.5" thickBot="1">
      <c r="A204" s="2"/>
      <c r="B204" s="32"/>
      <c r="C204" s="13">
        <v>84.94</v>
      </c>
      <c r="D204" s="14">
        <v>85</v>
      </c>
      <c r="E204" s="15">
        <v>84.97</v>
      </c>
      <c r="F204" s="16" t="s">
        <v>9</v>
      </c>
      <c r="G204" s="12">
        <v>14</v>
      </c>
      <c r="H204" s="31" t="s">
        <v>25</v>
      </c>
    </row>
    <row r="205" spans="1:8" ht="16.5" thickBot="1">
      <c r="A205" s="2"/>
      <c r="B205" s="8"/>
      <c r="C205" s="13">
        <v>84.91</v>
      </c>
      <c r="D205" s="14">
        <v>84</v>
      </c>
      <c r="E205" s="15">
        <v>84.454999999999998</v>
      </c>
      <c r="F205" s="16" t="s">
        <v>9</v>
      </c>
      <c r="G205" s="12">
        <v>15</v>
      </c>
      <c r="H205" s="31" t="s">
        <v>25</v>
      </c>
    </row>
    <row r="206" spans="1:8" ht="16.5" thickBot="1">
      <c r="A206" s="2"/>
      <c r="B206" s="8"/>
      <c r="C206" s="13">
        <v>83.97999999999999</v>
      </c>
      <c r="D206" s="14">
        <v>85</v>
      </c>
      <c r="E206" s="15">
        <v>84.49</v>
      </c>
      <c r="F206" s="16" t="s">
        <v>9</v>
      </c>
      <c r="G206" s="12">
        <v>16</v>
      </c>
      <c r="H206" s="31" t="s">
        <v>25</v>
      </c>
    </row>
    <row r="207" spans="1:8" ht="16.5" thickBot="1">
      <c r="A207" s="2"/>
      <c r="B207" s="8"/>
      <c r="C207" s="13">
        <v>81.859999999999985</v>
      </c>
      <c r="D207" s="14">
        <v>70.259259259259267</v>
      </c>
      <c r="E207" s="15">
        <v>76.059629629629626</v>
      </c>
      <c r="F207" s="16" t="s">
        <v>7</v>
      </c>
      <c r="G207" s="12">
        <v>17</v>
      </c>
      <c r="H207" s="31" t="s">
        <v>25</v>
      </c>
    </row>
    <row r="208" spans="1:8" ht="16.5" thickBot="1">
      <c r="A208" s="2"/>
      <c r="B208" s="8"/>
      <c r="C208" s="13">
        <v>83.82</v>
      </c>
      <c r="D208" s="14">
        <v>85</v>
      </c>
      <c r="E208" s="15">
        <v>84.41</v>
      </c>
      <c r="F208" s="16" t="s">
        <v>9</v>
      </c>
      <c r="G208" s="12">
        <v>18</v>
      </c>
      <c r="H208" s="31" t="s">
        <v>25</v>
      </c>
    </row>
    <row r="209" spans="1:8" ht="16.5" thickBot="1">
      <c r="A209" s="2"/>
      <c r="B209" s="80" t="s">
        <v>50</v>
      </c>
      <c r="C209" s="50">
        <v>84.82</v>
      </c>
      <c r="D209" s="51">
        <v>83</v>
      </c>
      <c r="E209" s="52">
        <v>83.91</v>
      </c>
      <c r="F209" s="53" t="s">
        <v>11</v>
      </c>
      <c r="G209" s="12">
        <v>19</v>
      </c>
      <c r="H209" s="31" t="s">
        <v>25</v>
      </c>
    </row>
    <row r="210" spans="1:8" ht="16.5" thickBot="1">
      <c r="A210" s="2"/>
      <c r="B210" s="48" t="s">
        <v>51</v>
      </c>
      <c r="C210" s="13">
        <v>81.949999999999989</v>
      </c>
      <c r="D210" s="14">
        <v>83</v>
      </c>
      <c r="E210" s="15">
        <v>82.474999999999994</v>
      </c>
      <c r="F210" s="16" t="s">
        <v>11</v>
      </c>
      <c r="G210" s="12">
        <v>20</v>
      </c>
      <c r="H210" s="31" t="s">
        <v>25</v>
      </c>
    </row>
    <row r="211" spans="1:8" ht="16.5" thickBot="1">
      <c r="A211" s="2"/>
      <c r="B211" s="41"/>
      <c r="C211" s="13">
        <v>85</v>
      </c>
      <c r="D211" s="14">
        <v>76</v>
      </c>
      <c r="E211" s="15">
        <v>80.5</v>
      </c>
      <c r="F211" s="16" t="s">
        <v>11</v>
      </c>
      <c r="G211" s="12">
        <v>21</v>
      </c>
      <c r="H211" s="31" t="s">
        <v>25</v>
      </c>
    </row>
    <row r="212" spans="1:8" ht="16.5" thickBot="1">
      <c r="A212" s="2"/>
      <c r="B212" s="32"/>
      <c r="C212" s="13">
        <v>83.679999999999993</v>
      </c>
      <c r="D212" s="14">
        <v>85</v>
      </c>
      <c r="E212" s="15">
        <v>84.34</v>
      </c>
      <c r="F212" s="16" t="s">
        <v>9</v>
      </c>
      <c r="G212" s="12">
        <v>22</v>
      </c>
      <c r="H212" s="31" t="s">
        <v>25</v>
      </c>
    </row>
    <row r="213" spans="1:8" ht="16.5" thickBot="1">
      <c r="A213" s="2"/>
      <c r="B213" s="8"/>
      <c r="C213" s="13">
        <v>82.87</v>
      </c>
      <c r="D213" s="14">
        <v>85</v>
      </c>
      <c r="E213" s="15">
        <v>83.935000000000002</v>
      </c>
      <c r="F213" s="16" t="s">
        <v>11</v>
      </c>
      <c r="G213" s="12">
        <v>23</v>
      </c>
      <c r="H213" s="31" t="s">
        <v>25</v>
      </c>
    </row>
    <row r="214" spans="1:8" ht="16.5" thickBot="1">
      <c r="A214" s="2"/>
      <c r="B214" s="8"/>
      <c r="C214" s="13">
        <v>81.22999999999999</v>
      </c>
      <c r="D214" s="14">
        <v>84.543750000000003</v>
      </c>
      <c r="E214" s="15">
        <v>82.886875000000003</v>
      </c>
      <c r="F214" s="16" t="s">
        <v>11</v>
      </c>
      <c r="G214" s="12">
        <v>24</v>
      </c>
      <c r="H214" s="31" t="s">
        <v>25</v>
      </c>
    </row>
    <row r="215" spans="1:8" ht="16.5" thickBot="1">
      <c r="A215" s="2"/>
      <c r="B215" s="8"/>
      <c r="C215" s="13">
        <v>84.61</v>
      </c>
      <c r="D215" s="14">
        <v>84</v>
      </c>
      <c r="E215" s="15">
        <v>84.305000000000007</v>
      </c>
      <c r="F215" s="16" t="s">
        <v>9</v>
      </c>
      <c r="G215" s="12">
        <v>25</v>
      </c>
      <c r="H215" s="31" t="s">
        <v>25</v>
      </c>
    </row>
    <row r="216" spans="1:8" ht="16.5" thickBot="1">
      <c r="A216" s="2"/>
      <c r="B216" s="8"/>
      <c r="C216" s="13">
        <v>75.884999999999991</v>
      </c>
      <c r="D216" s="14">
        <v>75</v>
      </c>
      <c r="E216" s="15">
        <v>75.442499999999995</v>
      </c>
      <c r="F216" s="16" t="s">
        <v>15</v>
      </c>
      <c r="G216" s="12">
        <v>26</v>
      </c>
      <c r="H216" s="31" t="s">
        <v>25</v>
      </c>
    </row>
    <row r="217" spans="1:8" ht="16.5" thickBot="1">
      <c r="A217" s="2"/>
      <c r="B217" s="8"/>
      <c r="C217" s="28">
        <v>85</v>
      </c>
      <c r="D217" s="29">
        <v>85</v>
      </c>
      <c r="E217" s="30">
        <v>85</v>
      </c>
      <c r="F217" s="17" t="s">
        <v>21</v>
      </c>
      <c r="G217" s="12">
        <v>27</v>
      </c>
      <c r="H217" s="31" t="s">
        <v>25</v>
      </c>
    </row>
    <row r="218" spans="1:8" ht="16.5" thickBot="1">
      <c r="A218" s="2"/>
      <c r="B218" s="8"/>
      <c r="C218" s="22">
        <v>85</v>
      </c>
      <c r="D218" s="14">
        <v>84</v>
      </c>
      <c r="E218" s="15">
        <v>84.5</v>
      </c>
      <c r="F218" s="16" t="s">
        <v>9</v>
      </c>
      <c r="G218" s="12">
        <v>28</v>
      </c>
      <c r="H218" s="31" t="s">
        <v>25</v>
      </c>
    </row>
    <row r="219" spans="1:8" ht="16.5" thickBot="1">
      <c r="A219" s="2"/>
      <c r="B219" s="8"/>
      <c r="C219" s="22">
        <v>85</v>
      </c>
      <c r="D219" s="14">
        <v>85</v>
      </c>
      <c r="E219" s="15">
        <v>85</v>
      </c>
      <c r="F219" s="16" t="s">
        <v>9</v>
      </c>
      <c r="G219" s="12">
        <v>29</v>
      </c>
      <c r="H219" s="31" t="s">
        <v>25</v>
      </c>
    </row>
    <row r="220" spans="1:8" ht="16.5" thickBot="1">
      <c r="A220" s="2"/>
      <c r="B220" s="41"/>
      <c r="C220" s="13">
        <v>84.82</v>
      </c>
      <c r="D220" s="14">
        <v>85</v>
      </c>
      <c r="E220" s="15">
        <v>84.91</v>
      </c>
      <c r="F220" s="16" t="s">
        <v>9</v>
      </c>
      <c r="G220" s="12">
        <v>30</v>
      </c>
      <c r="H220" s="31" t="s">
        <v>25</v>
      </c>
    </row>
    <row r="221" spans="1:8" ht="16.5" thickBot="1">
      <c r="A221" s="2"/>
      <c r="B221" s="8"/>
      <c r="C221" s="13">
        <v>83.34</v>
      </c>
      <c r="D221" s="14">
        <v>84</v>
      </c>
      <c r="E221" s="15">
        <v>83.67</v>
      </c>
      <c r="F221" s="16" t="s">
        <v>11</v>
      </c>
      <c r="G221" s="12">
        <v>31</v>
      </c>
      <c r="H221" s="31" t="s">
        <v>25</v>
      </c>
    </row>
    <row r="222" spans="1:8" ht="16.5" thickBot="1">
      <c r="A222" s="2"/>
      <c r="B222" s="8"/>
      <c r="C222" s="18">
        <v>85</v>
      </c>
      <c r="D222" s="19">
        <v>85</v>
      </c>
      <c r="E222" s="20">
        <v>85</v>
      </c>
      <c r="F222" s="21" t="s">
        <v>10</v>
      </c>
      <c r="G222" s="12">
        <v>32</v>
      </c>
      <c r="H222" s="31" t="s">
        <v>25</v>
      </c>
    </row>
    <row r="223" spans="1:8" ht="16.5" thickBot="1">
      <c r="A223" s="2"/>
      <c r="B223" s="41"/>
      <c r="C223" s="28"/>
      <c r="D223" s="29"/>
      <c r="E223" s="30"/>
      <c r="F223" s="17" t="s">
        <v>12</v>
      </c>
      <c r="G223" s="12">
        <v>33</v>
      </c>
      <c r="H223" s="31" t="s">
        <v>25</v>
      </c>
    </row>
    <row r="224" spans="1:8" ht="16.5" thickBot="1">
      <c r="A224" s="2"/>
      <c r="B224" s="32"/>
      <c r="C224" s="28">
        <v>85</v>
      </c>
      <c r="D224" s="29">
        <v>85</v>
      </c>
      <c r="E224" s="30">
        <v>85</v>
      </c>
      <c r="F224" s="24" t="s">
        <v>22</v>
      </c>
      <c r="G224" s="12">
        <v>34</v>
      </c>
      <c r="H224" s="31" t="s">
        <v>25</v>
      </c>
    </row>
    <row r="225" spans="1:8" ht="16.5" thickBot="1">
      <c r="A225" s="2"/>
      <c r="B225" s="8"/>
      <c r="C225" s="28">
        <v>85</v>
      </c>
      <c r="D225" s="29">
        <v>85</v>
      </c>
      <c r="E225" s="30">
        <v>85</v>
      </c>
      <c r="F225" s="17" t="s">
        <v>8</v>
      </c>
      <c r="G225" s="12">
        <v>35</v>
      </c>
      <c r="H225" s="31" t="s">
        <v>25</v>
      </c>
    </row>
    <row r="226" spans="1:8" ht="16.5" thickBot="1">
      <c r="A226" s="2"/>
      <c r="B226" s="8"/>
      <c r="C226" s="28">
        <v>85</v>
      </c>
      <c r="D226" s="29">
        <v>85</v>
      </c>
      <c r="E226" s="30">
        <v>85</v>
      </c>
      <c r="F226" s="17" t="s">
        <v>13</v>
      </c>
      <c r="G226" s="12">
        <v>36</v>
      </c>
      <c r="H226" s="31" t="s">
        <v>25</v>
      </c>
    </row>
    <row r="227" spans="1:8" ht="16.5" thickBot="1">
      <c r="A227" s="2"/>
      <c r="B227" s="8"/>
      <c r="C227" s="13">
        <v>84.399999999999991</v>
      </c>
      <c r="D227" s="14">
        <v>85</v>
      </c>
      <c r="E227" s="15">
        <v>84.699999999999989</v>
      </c>
      <c r="F227" s="16" t="s">
        <v>9</v>
      </c>
      <c r="G227" s="12">
        <v>37</v>
      </c>
      <c r="H227" s="31" t="s">
        <v>25</v>
      </c>
    </row>
    <row r="228" spans="1:8" ht="16.5" thickBot="1">
      <c r="A228" s="2"/>
      <c r="B228" s="8"/>
      <c r="C228" s="10">
        <v>83.88</v>
      </c>
      <c r="D228" s="10">
        <v>68</v>
      </c>
      <c r="E228" s="23">
        <v>75.94</v>
      </c>
      <c r="F228" s="24" t="s">
        <v>20</v>
      </c>
      <c r="G228" s="12">
        <v>38</v>
      </c>
      <c r="H228" s="31" t="s">
        <v>25</v>
      </c>
    </row>
    <row r="229" spans="1:8" ht="16.5" thickBot="1">
      <c r="A229" s="2"/>
      <c r="B229" s="8"/>
      <c r="C229" s="13">
        <v>82.86</v>
      </c>
      <c r="D229" s="14">
        <v>85</v>
      </c>
      <c r="E229" s="15">
        <v>83.93</v>
      </c>
      <c r="F229" s="16" t="s">
        <v>11</v>
      </c>
      <c r="G229" s="12">
        <v>39</v>
      </c>
      <c r="H229" s="31" t="s">
        <v>25</v>
      </c>
    </row>
    <row r="230" spans="1:8" ht="16.5" thickBot="1">
      <c r="A230" s="2"/>
      <c r="B230" s="41"/>
      <c r="C230" s="13">
        <v>84.789999999999992</v>
      </c>
      <c r="D230" s="14">
        <v>85</v>
      </c>
      <c r="E230" s="15">
        <v>84.894999999999996</v>
      </c>
      <c r="F230" s="16" t="s">
        <v>9</v>
      </c>
      <c r="G230" s="12">
        <v>40</v>
      </c>
      <c r="H230" s="31" t="s">
        <v>25</v>
      </c>
    </row>
    <row r="231" spans="1:8" ht="16.5" thickBot="1">
      <c r="A231" s="2"/>
      <c r="B231" s="8"/>
      <c r="C231" s="13">
        <v>82.34</v>
      </c>
      <c r="D231" s="14">
        <v>79</v>
      </c>
      <c r="E231" s="15">
        <v>80.67</v>
      </c>
      <c r="F231" s="16" t="s">
        <v>11</v>
      </c>
      <c r="G231" s="12">
        <v>41</v>
      </c>
      <c r="H231" s="31" t="s">
        <v>25</v>
      </c>
    </row>
    <row r="232" spans="1:8" ht="16.5" thickBot="1">
      <c r="A232" s="2"/>
      <c r="B232" s="8"/>
      <c r="C232" s="13">
        <v>84.72999999999999</v>
      </c>
      <c r="D232" s="14">
        <v>85</v>
      </c>
      <c r="E232" s="15">
        <v>84.864999999999995</v>
      </c>
      <c r="F232" s="16" t="s">
        <v>9</v>
      </c>
      <c r="G232" s="12">
        <v>42</v>
      </c>
      <c r="H232" s="31" t="s">
        <v>25</v>
      </c>
    </row>
    <row r="233" spans="1:8" ht="16.5" thickBot="1">
      <c r="A233" s="2"/>
      <c r="B233" s="8"/>
      <c r="C233" s="13">
        <v>84.61</v>
      </c>
      <c r="D233" s="14">
        <v>85</v>
      </c>
      <c r="E233" s="15">
        <v>84.805000000000007</v>
      </c>
      <c r="F233" s="16" t="s">
        <v>9</v>
      </c>
      <c r="G233" s="12">
        <v>43</v>
      </c>
      <c r="H233" s="31" t="s">
        <v>25</v>
      </c>
    </row>
    <row r="234" spans="1:8" ht="16.5" thickBot="1">
      <c r="A234" s="2"/>
      <c r="B234" s="32"/>
      <c r="C234" s="13">
        <v>80.52000000000001</v>
      </c>
      <c r="D234" s="14">
        <v>19</v>
      </c>
      <c r="E234" s="15">
        <v>49.760000000000005</v>
      </c>
      <c r="F234" s="16" t="s">
        <v>14</v>
      </c>
      <c r="G234" s="12">
        <v>44</v>
      </c>
      <c r="H234" s="31" t="s">
        <v>25</v>
      </c>
    </row>
    <row r="235" spans="1:8" ht="16.5" thickBot="1">
      <c r="A235" s="2"/>
      <c r="B235" s="8"/>
      <c r="C235" s="13">
        <v>84.85</v>
      </c>
      <c r="D235" s="14">
        <v>72</v>
      </c>
      <c r="E235" s="15">
        <v>78.424999999999997</v>
      </c>
      <c r="F235" s="16" t="s">
        <v>7</v>
      </c>
      <c r="G235" s="12">
        <v>45</v>
      </c>
      <c r="H235" s="31" t="s">
        <v>25</v>
      </c>
    </row>
    <row r="236" spans="1:8" ht="16.5" thickBot="1">
      <c r="A236" s="2"/>
      <c r="B236" s="8"/>
      <c r="C236" s="13">
        <v>82.750000000000014</v>
      </c>
      <c r="D236" s="14">
        <v>85</v>
      </c>
      <c r="E236" s="15">
        <v>83.875</v>
      </c>
      <c r="F236" s="16" t="s">
        <v>11</v>
      </c>
      <c r="G236" s="12">
        <v>46</v>
      </c>
      <c r="H236" s="31" t="s">
        <v>25</v>
      </c>
    </row>
    <row r="237" spans="1:8" ht="16.5" thickBot="1">
      <c r="A237" s="2"/>
      <c r="B237" s="32"/>
      <c r="C237" s="13">
        <v>85</v>
      </c>
      <c r="D237" s="14">
        <v>85</v>
      </c>
      <c r="E237" s="15">
        <v>85</v>
      </c>
      <c r="F237" s="16" t="s">
        <v>9</v>
      </c>
      <c r="G237" s="12">
        <v>47</v>
      </c>
      <c r="H237" s="31" t="s">
        <v>25</v>
      </c>
    </row>
    <row r="238" spans="1:8" ht="16.5" thickBot="1">
      <c r="A238" s="2"/>
      <c r="B238" s="8"/>
      <c r="C238" s="22">
        <v>84.789999999999992</v>
      </c>
      <c r="D238" s="14">
        <v>79</v>
      </c>
      <c r="E238" s="15">
        <v>81.894999999999996</v>
      </c>
      <c r="F238" s="16" t="s">
        <v>11</v>
      </c>
      <c r="G238" s="12">
        <v>48</v>
      </c>
      <c r="H238" s="31" t="s">
        <v>25</v>
      </c>
    </row>
    <row r="239" spans="1:8" ht="16.5" thickBot="1">
      <c r="A239" s="2"/>
      <c r="B239" s="8"/>
      <c r="C239" s="22">
        <v>85</v>
      </c>
      <c r="D239" s="14">
        <v>85</v>
      </c>
      <c r="E239" s="15">
        <v>85</v>
      </c>
      <c r="F239" s="16" t="s">
        <v>9</v>
      </c>
      <c r="G239" s="12">
        <v>49</v>
      </c>
      <c r="H239" s="31" t="s">
        <v>25</v>
      </c>
    </row>
    <row r="240" spans="1:8" ht="16.5" thickBot="1">
      <c r="A240" s="2"/>
      <c r="B240" s="8"/>
      <c r="C240" s="22">
        <v>84.669999999999987</v>
      </c>
      <c r="D240" s="14">
        <v>83</v>
      </c>
      <c r="E240" s="15">
        <v>83.834999999999994</v>
      </c>
      <c r="F240" s="16" t="s">
        <v>11</v>
      </c>
      <c r="G240" s="12">
        <v>50</v>
      </c>
      <c r="H240" s="31" t="s">
        <v>25</v>
      </c>
    </row>
    <row r="241" spans="1:8" ht="16.5" thickBot="1">
      <c r="A241" s="2"/>
      <c r="B241" s="32"/>
      <c r="C241" s="22">
        <v>83.82</v>
      </c>
      <c r="D241" s="14">
        <v>85</v>
      </c>
      <c r="E241" s="15">
        <v>84.41</v>
      </c>
      <c r="F241" s="16" t="s">
        <v>9</v>
      </c>
      <c r="G241" s="12">
        <v>51</v>
      </c>
      <c r="H241" s="31" t="s">
        <v>25</v>
      </c>
    </row>
    <row r="242" spans="1:8" ht="16.5" thickBot="1">
      <c r="A242" s="2"/>
      <c r="B242" s="41"/>
      <c r="C242" s="13">
        <v>83.77</v>
      </c>
      <c r="D242" s="14">
        <v>85</v>
      </c>
      <c r="E242" s="15">
        <v>84.384999999999991</v>
      </c>
      <c r="F242" s="16" t="s">
        <v>9</v>
      </c>
      <c r="G242" s="12">
        <v>52</v>
      </c>
      <c r="H242" s="31" t="s">
        <v>25</v>
      </c>
    </row>
    <row r="243" spans="1:8" ht="16.5" thickBot="1">
      <c r="A243" s="2"/>
      <c r="B243" s="8"/>
      <c r="C243" s="28">
        <v>85</v>
      </c>
      <c r="D243" s="29">
        <v>85</v>
      </c>
      <c r="E243" s="30">
        <v>85</v>
      </c>
      <c r="F243" s="17" t="s">
        <v>12</v>
      </c>
      <c r="G243" s="12">
        <v>53</v>
      </c>
      <c r="H243" s="31" t="s">
        <v>25</v>
      </c>
    </row>
    <row r="244" spans="1:8" ht="16.5" thickBot="1">
      <c r="A244" s="2"/>
      <c r="B244" s="8"/>
      <c r="C244" s="13">
        <v>84.46</v>
      </c>
      <c r="D244" s="14">
        <v>85</v>
      </c>
      <c r="E244" s="15">
        <v>84.72999999999999</v>
      </c>
      <c r="F244" s="16" t="s">
        <v>9</v>
      </c>
      <c r="G244" s="12">
        <v>54</v>
      </c>
      <c r="H244" s="31" t="s">
        <v>25</v>
      </c>
    </row>
    <row r="245" spans="1:8" ht="16.5" thickBot="1">
      <c r="A245" s="2"/>
      <c r="B245" s="8"/>
      <c r="C245" s="13">
        <v>84.91</v>
      </c>
      <c r="D245" s="14">
        <v>85</v>
      </c>
      <c r="E245" s="15">
        <v>84.954999999999998</v>
      </c>
      <c r="F245" s="16" t="s">
        <v>9</v>
      </c>
      <c r="G245" s="12">
        <v>55</v>
      </c>
      <c r="H245" s="31" t="s">
        <v>25</v>
      </c>
    </row>
    <row r="246" spans="1:8" ht="16.5" thickBot="1">
      <c r="A246" s="2"/>
      <c r="B246" s="8"/>
      <c r="C246" s="13">
        <v>80.78</v>
      </c>
      <c r="D246" s="14">
        <v>78</v>
      </c>
      <c r="E246" s="15">
        <v>79.39</v>
      </c>
      <c r="F246" s="16" t="s">
        <v>7</v>
      </c>
      <c r="G246" s="12">
        <v>56</v>
      </c>
      <c r="H246" s="31" t="s">
        <v>25</v>
      </c>
    </row>
    <row r="247" spans="1:8" ht="16.5" thickBot="1">
      <c r="A247" s="2"/>
      <c r="B247" s="8"/>
      <c r="C247" s="28">
        <v>85</v>
      </c>
      <c r="D247" s="29">
        <v>85</v>
      </c>
      <c r="E247" s="30">
        <v>85</v>
      </c>
      <c r="F247" s="17" t="s">
        <v>13</v>
      </c>
      <c r="G247" s="12">
        <v>57</v>
      </c>
      <c r="H247" s="31" t="s">
        <v>25</v>
      </c>
    </row>
    <row r="248" spans="1:8" ht="16.5" thickBot="1">
      <c r="A248" s="2"/>
      <c r="B248" s="8"/>
      <c r="C248" s="13">
        <v>82.47</v>
      </c>
      <c r="D248" s="14">
        <v>85</v>
      </c>
      <c r="E248" s="15">
        <v>83.734999999999999</v>
      </c>
      <c r="F248" s="16" t="s">
        <v>11</v>
      </c>
      <c r="G248" s="12">
        <v>58</v>
      </c>
      <c r="H248" s="31" t="s">
        <v>25</v>
      </c>
    </row>
    <row r="249" spans="1:8" ht="16.5" thickBot="1">
      <c r="A249" s="2"/>
      <c r="B249" s="8"/>
      <c r="C249" s="13">
        <v>84.13</v>
      </c>
      <c r="D249" s="14">
        <v>85</v>
      </c>
      <c r="E249" s="15">
        <v>84.564999999999998</v>
      </c>
      <c r="F249" s="16" t="s">
        <v>9</v>
      </c>
      <c r="G249" s="12">
        <v>59</v>
      </c>
      <c r="H249" s="31" t="s">
        <v>25</v>
      </c>
    </row>
    <row r="250" spans="1:8" ht="16.5" thickBot="1">
      <c r="A250" s="2"/>
      <c r="B250" s="8"/>
      <c r="C250" s="13">
        <v>85</v>
      </c>
      <c r="D250" s="14">
        <v>85</v>
      </c>
      <c r="E250" s="15">
        <v>85</v>
      </c>
      <c r="F250" s="16" t="s">
        <v>9</v>
      </c>
      <c r="G250" s="12">
        <v>60</v>
      </c>
      <c r="H250" s="31" t="s">
        <v>25</v>
      </c>
    </row>
    <row r="251" spans="1:8" ht="16.5" thickBot="1">
      <c r="A251" s="2"/>
      <c r="B251" s="8"/>
      <c r="C251" s="13">
        <v>84.52</v>
      </c>
      <c r="D251" s="14">
        <v>85</v>
      </c>
      <c r="E251" s="15">
        <v>84.759999999999991</v>
      </c>
      <c r="F251" s="16" t="s">
        <v>9</v>
      </c>
      <c r="G251" s="12">
        <v>61</v>
      </c>
      <c r="H251" s="31" t="s">
        <v>25</v>
      </c>
    </row>
    <row r="252" spans="1:8" ht="16.5" thickBot="1">
      <c r="A252" s="2"/>
      <c r="B252" s="8"/>
      <c r="C252" s="13">
        <v>83.2</v>
      </c>
      <c r="D252" s="14">
        <v>75</v>
      </c>
      <c r="E252" s="15">
        <v>79.099999999999994</v>
      </c>
      <c r="F252" s="16" t="s">
        <v>7</v>
      </c>
      <c r="G252" s="12">
        <v>62</v>
      </c>
      <c r="H252" s="31" t="s">
        <v>25</v>
      </c>
    </row>
    <row r="253" spans="1:8" ht="16.5" thickBot="1">
      <c r="A253" s="2"/>
      <c r="B253" s="8"/>
      <c r="C253" s="13">
        <v>84.34</v>
      </c>
      <c r="D253" s="14">
        <v>85</v>
      </c>
      <c r="E253" s="15">
        <v>84.67</v>
      </c>
      <c r="F253" s="16" t="s">
        <v>9</v>
      </c>
      <c r="G253" s="12">
        <v>63</v>
      </c>
      <c r="H253" s="31" t="s">
        <v>25</v>
      </c>
    </row>
    <row r="254" spans="1:8" ht="16.5" thickBot="1">
      <c r="A254" s="2"/>
      <c r="B254" s="32"/>
      <c r="C254" s="13">
        <v>81.89</v>
      </c>
      <c r="D254" s="14">
        <v>85</v>
      </c>
      <c r="E254" s="15">
        <v>83.444999999999993</v>
      </c>
      <c r="F254" s="16" t="s">
        <v>11</v>
      </c>
      <c r="G254" s="12">
        <v>64</v>
      </c>
      <c r="H254" s="31" t="s">
        <v>25</v>
      </c>
    </row>
    <row r="255" spans="1:8" ht="16.5" thickBot="1">
      <c r="A255" s="2"/>
      <c r="B255" s="8"/>
      <c r="C255" s="13">
        <v>80.03</v>
      </c>
      <c r="D255" s="14">
        <v>79</v>
      </c>
      <c r="E255" s="15">
        <v>79.515000000000001</v>
      </c>
      <c r="F255" s="16" t="s">
        <v>7</v>
      </c>
      <c r="G255" s="12">
        <v>65</v>
      </c>
      <c r="H255" s="31" t="s">
        <v>25</v>
      </c>
    </row>
    <row r="256" spans="1:8" ht="16.5" thickBot="1">
      <c r="A256" s="2"/>
      <c r="B256" s="32"/>
      <c r="C256" s="13">
        <v>84.4</v>
      </c>
      <c r="D256" s="14">
        <v>85</v>
      </c>
      <c r="E256" s="15">
        <v>84.7</v>
      </c>
      <c r="F256" s="16" t="s">
        <v>9</v>
      </c>
      <c r="G256" s="12">
        <v>66</v>
      </c>
      <c r="H256" s="31" t="s">
        <v>25</v>
      </c>
    </row>
    <row r="257" spans="1:8" ht="16.5" thickBot="1">
      <c r="A257" s="2"/>
      <c r="B257" s="41"/>
      <c r="C257" s="13">
        <v>73.970000000000013</v>
      </c>
      <c r="D257" s="14">
        <v>60</v>
      </c>
      <c r="E257" s="15">
        <v>66.985000000000014</v>
      </c>
      <c r="F257" s="16" t="s">
        <v>15</v>
      </c>
      <c r="G257" s="12">
        <v>67</v>
      </c>
      <c r="H257" s="31" t="s">
        <v>25</v>
      </c>
    </row>
    <row r="258" spans="1:8" ht="16.5" thickBot="1">
      <c r="A258" s="2"/>
      <c r="B258" s="8"/>
      <c r="C258" s="10">
        <v>84.25</v>
      </c>
      <c r="D258" s="10">
        <v>85</v>
      </c>
      <c r="E258" s="23">
        <v>84.625</v>
      </c>
      <c r="F258" s="24" t="s">
        <v>20</v>
      </c>
      <c r="G258" s="12">
        <v>68</v>
      </c>
      <c r="H258" s="31" t="s">
        <v>25</v>
      </c>
    </row>
    <row r="259" spans="1:8" ht="16.5" thickBot="1">
      <c r="A259" s="2"/>
      <c r="B259" s="8"/>
      <c r="C259" s="13">
        <v>81.919999999999987</v>
      </c>
      <c r="D259" s="14">
        <v>79.580555555555549</v>
      </c>
      <c r="E259" s="15">
        <v>80.750277777777768</v>
      </c>
      <c r="F259" s="16" t="s">
        <v>11</v>
      </c>
      <c r="G259" s="12">
        <v>69</v>
      </c>
      <c r="H259" s="31" t="s">
        <v>25</v>
      </c>
    </row>
    <row r="260" spans="1:8" ht="16.5" thickBot="1">
      <c r="A260" s="2"/>
      <c r="B260" s="8"/>
      <c r="C260" s="10">
        <v>84.88</v>
      </c>
      <c r="D260" s="10">
        <v>83</v>
      </c>
      <c r="E260" s="23">
        <v>83.94</v>
      </c>
      <c r="F260" s="24" t="s">
        <v>20</v>
      </c>
      <c r="G260" s="12">
        <v>70</v>
      </c>
      <c r="H260" s="31" t="s">
        <v>25</v>
      </c>
    </row>
    <row r="261" spans="1:8" ht="16.5" thickBot="1">
      <c r="A261" s="2"/>
      <c r="B261" s="8"/>
      <c r="C261" s="13">
        <v>84.789999999999992</v>
      </c>
      <c r="D261" s="14">
        <v>85</v>
      </c>
      <c r="E261" s="15">
        <v>84.894999999999996</v>
      </c>
      <c r="F261" s="16" t="s">
        <v>9</v>
      </c>
      <c r="G261" s="12">
        <v>71</v>
      </c>
      <c r="H261" s="31" t="s">
        <v>25</v>
      </c>
    </row>
    <row r="262" spans="1:8" ht="16.5" thickBot="1">
      <c r="A262" s="2"/>
      <c r="B262" s="8"/>
      <c r="C262" s="13">
        <v>83.039999999999992</v>
      </c>
      <c r="D262" s="14">
        <v>84</v>
      </c>
      <c r="E262" s="15">
        <v>83.52</v>
      </c>
      <c r="F262" s="16" t="s">
        <v>11</v>
      </c>
      <c r="G262" s="12">
        <v>72</v>
      </c>
      <c r="H262" s="31" t="s">
        <v>25</v>
      </c>
    </row>
    <row r="263" spans="1:8" ht="16.5" thickBot="1">
      <c r="A263" s="2"/>
      <c r="B263" s="8"/>
      <c r="C263" s="13">
        <v>83.039999999999992</v>
      </c>
      <c r="D263" s="14">
        <v>84</v>
      </c>
      <c r="E263" s="15">
        <v>83.52</v>
      </c>
      <c r="F263" s="16" t="s">
        <v>11</v>
      </c>
      <c r="G263" s="12">
        <v>73</v>
      </c>
      <c r="H263" s="31" t="s">
        <v>25</v>
      </c>
    </row>
    <row r="264" spans="1:8" ht="16.5" thickBot="1">
      <c r="A264" s="2"/>
      <c r="B264" s="32"/>
      <c r="C264" s="34">
        <v>83.88</v>
      </c>
      <c r="D264" s="34">
        <v>65</v>
      </c>
      <c r="E264" s="35">
        <v>74.44</v>
      </c>
      <c r="F264" s="36" t="s">
        <v>20</v>
      </c>
      <c r="G264" s="12">
        <v>74</v>
      </c>
      <c r="H264" s="31" t="s">
        <v>25</v>
      </c>
    </row>
    <row r="265" spans="1:8" ht="16.5" thickBot="1">
      <c r="A265" s="2"/>
      <c r="B265" s="8"/>
      <c r="C265" s="13">
        <v>50</v>
      </c>
      <c r="D265" s="13">
        <v>50</v>
      </c>
      <c r="E265" s="13">
        <v>50</v>
      </c>
      <c r="F265" s="16"/>
      <c r="G265" s="12">
        <v>75</v>
      </c>
      <c r="H265" s="31" t="s">
        <v>25</v>
      </c>
    </row>
    <row r="266" spans="1:8" ht="16.5" thickBot="1">
      <c r="A266" s="2"/>
      <c r="B266" s="8"/>
      <c r="C266" s="13">
        <v>80</v>
      </c>
      <c r="D266" s="13">
        <v>80</v>
      </c>
      <c r="E266" s="13">
        <v>80</v>
      </c>
      <c r="F266" s="16" t="s">
        <v>11</v>
      </c>
      <c r="G266" s="12">
        <v>76</v>
      </c>
      <c r="H266" s="31" t="s">
        <v>25</v>
      </c>
    </row>
    <row r="267" spans="1:8" ht="16.5" thickBot="1">
      <c r="A267" s="2"/>
      <c r="B267" s="41"/>
      <c r="C267" s="38">
        <v>90</v>
      </c>
      <c r="D267" s="38">
        <v>90</v>
      </c>
      <c r="E267" s="38">
        <v>90</v>
      </c>
      <c r="F267" s="39" t="s">
        <v>11</v>
      </c>
      <c r="G267" s="12">
        <v>77</v>
      </c>
      <c r="H267" s="31" t="s">
        <v>25</v>
      </c>
    </row>
    <row r="268" spans="1:8" ht="16.5" thickBot="1">
      <c r="A268" s="2"/>
      <c r="B268" s="8"/>
      <c r="C268" s="40">
        <v>70</v>
      </c>
      <c r="D268" s="40">
        <v>70</v>
      </c>
      <c r="E268" s="40">
        <v>70</v>
      </c>
      <c r="F268" s="39" t="s">
        <v>11</v>
      </c>
      <c r="G268" s="12">
        <v>78</v>
      </c>
      <c r="H268" s="31" t="s">
        <v>25</v>
      </c>
    </row>
    <row r="269" spans="1:8" ht="16.5" thickBot="1">
      <c r="A269" s="2"/>
      <c r="B269" s="8"/>
      <c r="C269" s="40">
        <v>70</v>
      </c>
      <c r="D269" s="40">
        <v>70</v>
      </c>
      <c r="E269" s="40">
        <v>70</v>
      </c>
      <c r="F269" s="39" t="s">
        <v>11</v>
      </c>
      <c r="G269" s="12">
        <v>79</v>
      </c>
      <c r="H269" s="31" t="s">
        <v>25</v>
      </c>
    </row>
    <row r="270" spans="1:8" ht="16.5" thickBot="1">
      <c r="A270" s="2"/>
      <c r="B270" s="8"/>
      <c r="C270" s="40">
        <v>70</v>
      </c>
      <c r="D270" s="40">
        <v>70</v>
      </c>
      <c r="E270" s="40">
        <v>70</v>
      </c>
      <c r="F270" s="39" t="s">
        <v>11</v>
      </c>
      <c r="G270" s="12">
        <v>80</v>
      </c>
      <c r="H270" s="31" t="s">
        <v>25</v>
      </c>
    </row>
    <row r="271" spans="1:8" ht="16.5" thickBot="1">
      <c r="A271" s="2"/>
      <c r="B271" s="41"/>
      <c r="C271" s="40">
        <v>70</v>
      </c>
      <c r="D271" s="40">
        <v>70</v>
      </c>
      <c r="E271" s="40">
        <v>70</v>
      </c>
      <c r="F271" s="39" t="s">
        <v>11</v>
      </c>
      <c r="G271" s="12">
        <v>81</v>
      </c>
      <c r="H271" s="31" t="s">
        <v>25</v>
      </c>
    </row>
    <row r="272" spans="1:8" ht="16.5" thickBot="1">
      <c r="A272" s="2"/>
      <c r="B272" s="32"/>
      <c r="C272" s="40">
        <v>70</v>
      </c>
      <c r="D272" s="40">
        <v>70</v>
      </c>
      <c r="E272" s="40">
        <v>70</v>
      </c>
      <c r="F272" s="39" t="s">
        <v>11</v>
      </c>
      <c r="G272" s="12">
        <v>82</v>
      </c>
      <c r="H272" s="31" t="s">
        <v>25</v>
      </c>
    </row>
    <row r="273" spans="1:8" ht="16.5" thickBot="1">
      <c r="A273" s="2"/>
      <c r="B273" s="32"/>
      <c r="C273" s="40">
        <v>70</v>
      </c>
      <c r="D273" s="40">
        <v>70</v>
      </c>
      <c r="E273" s="40">
        <v>70</v>
      </c>
      <c r="F273" s="39" t="s">
        <v>11</v>
      </c>
      <c r="G273" s="12">
        <v>83</v>
      </c>
      <c r="H273" s="31" t="s">
        <v>25</v>
      </c>
    </row>
    <row r="274" spans="1:8" ht="16.5" thickBot="1">
      <c r="A274" s="2"/>
      <c r="B274" s="44"/>
      <c r="C274" s="40">
        <v>70</v>
      </c>
      <c r="D274" s="40">
        <v>70</v>
      </c>
      <c r="E274" s="40">
        <v>70</v>
      </c>
      <c r="F274" s="39" t="s">
        <v>11</v>
      </c>
      <c r="G274" s="12">
        <v>84</v>
      </c>
      <c r="H274" s="31" t="s">
        <v>25</v>
      </c>
    </row>
    <row r="275" spans="1:8" ht="16.5" thickBot="1">
      <c r="A275" s="2"/>
      <c r="B275" s="45"/>
      <c r="C275" s="40">
        <v>70</v>
      </c>
      <c r="D275" s="40">
        <v>70</v>
      </c>
      <c r="E275" s="40">
        <v>70</v>
      </c>
      <c r="F275" s="39" t="s">
        <v>11</v>
      </c>
      <c r="G275" s="12">
        <v>85</v>
      </c>
      <c r="H275" s="31" t="s">
        <v>25</v>
      </c>
    </row>
    <row r="276" spans="1:8" ht="16.5" thickBot="1">
      <c r="A276" s="2"/>
      <c r="B276" s="45"/>
      <c r="C276" s="40">
        <v>70</v>
      </c>
      <c r="D276" s="40">
        <v>70</v>
      </c>
      <c r="E276" s="40">
        <v>70</v>
      </c>
      <c r="F276" s="39" t="s">
        <v>11</v>
      </c>
      <c r="G276" s="12">
        <v>86</v>
      </c>
      <c r="H276" s="31" t="s">
        <v>25</v>
      </c>
    </row>
    <row r="277" spans="1:8" ht="16.5" thickBot="1">
      <c r="A277" s="2"/>
      <c r="B277" s="46"/>
      <c r="C277" s="40">
        <v>70</v>
      </c>
      <c r="D277" s="40">
        <v>70</v>
      </c>
      <c r="E277" s="40">
        <v>70</v>
      </c>
      <c r="F277" s="39" t="s">
        <v>11</v>
      </c>
      <c r="G277" s="12">
        <v>87</v>
      </c>
      <c r="H277" s="31" t="s">
        <v>25</v>
      </c>
    </row>
    <row r="278" spans="1:8" ht="16.5" thickBot="1">
      <c r="A278" s="2"/>
      <c r="B278" s="46"/>
      <c r="C278" s="40">
        <v>70</v>
      </c>
      <c r="D278" s="40">
        <v>70</v>
      </c>
      <c r="E278" s="40">
        <v>70</v>
      </c>
      <c r="F278" s="39" t="s">
        <v>11</v>
      </c>
      <c r="G278" s="12">
        <v>88</v>
      </c>
      <c r="H278" s="31" t="s">
        <v>25</v>
      </c>
    </row>
    <row r="279" spans="1:8" ht="15.75">
      <c r="A279" s="2"/>
      <c r="B279" s="45"/>
      <c r="C279" s="40">
        <v>70</v>
      </c>
      <c r="D279" s="40">
        <v>70</v>
      </c>
      <c r="E279" s="40">
        <v>70</v>
      </c>
      <c r="F279" s="39" t="s">
        <v>11</v>
      </c>
      <c r="G279" s="12">
        <v>89</v>
      </c>
      <c r="H279" s="31" t="s">
        <v>25</v>
      </c>
    </row>
    <row r="284" spans="1:8" ht="15">
      <c r="E284" s="26" t="s">
        <v>26</v>
      </c>
    </row>
    <row r="285" spans="1:8" ht="15.75" thickBot="1">
      <c r="A285" s="1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5</v>
      </c>
      <c r="G285" s="1" t="s">
        <v>6</v>
      </c>
      <c r="H285" s="5" t="s">
        <v>18</v>
      </c>
    </row>
    <row r="286" spans="1:8" ht="16.5" thickBot="1">
      <c r="A286" s="2"/>
      <c r="B286" s="48" t="s">
        <v>45</v>
      </c>
      <c r="C286" s="9">
        <v>90</v>
      </c>
      <c r="D286" s="9">
        <v>90</v>
      </c>
      <c r="E286" s="49">
        <f>AVERAGE(C286:D286)</f>
        <v>90</v>
      </c>
      <c r="F286" s="16" t="s">
        <v>9</v>
      </c>
      <c r="G286" s="12">
        <v>1</v>
      </c>
      <c r="H286" s="31" t="s">
        <v>40</v>
      </c>
    </row>
    <row r="287" spans="1:8" ht="16.5" thickBot="1">
      <c r="A287" s="2"/>
      <c r="B287" s="48" t="s">
        <v>46</v>
      </c>
      <c r="C287" s="13">
        <v>80</v>
      </c>
      <c r="D287" s="13">
        <v>80</v>
      </c>
      <c r="E287" s="49">
        <f t="shared" ref="E287:E290" si="2">AVERAGE(C287:D287)</f>
        <v>80</v>
      </c>
      <c r="F287" s="16" t="s">
        <v>9</v>
      </c>
      <c r="G287" s="12">
        <v>2</v>
      </c>
      <c r="H287" s="31" t="s">
        <v>40</v>
      </c>
    </row>
    <row r="288" spans="1:8" ht="16.5" thickBot="1">
      <c r="A288" s="2"/>
      <c r="B288" s="48" t="s">
        <v>47</v>
      </c>
      <c r="C288" s="13">
        <v>70</v>
      </c>
      <c r="D288" s="13">
        <v>70</v>
      </c>
      <c r="E288" s="49">
        <f t="shared" si="2"/>
        <v>70</v>
      </c>
      <c r="F288" s="16" t="s">
        <v>9</v>
      </c>
      <c r="G288" s="12">
        <v>3</v>
      </c>
      <c r="H288" s="31" t="s">
        <v>40</v>
      </c>
    </row>
    <row r="289" spans="1:8" ht="16.5" thickBot="1">
      <c r="A289" s="2"/>
      <c r="B289" s="48" t="s">
        <v>48</v>
      </c>
      <c r="C289" s="13">
        <v>60</v>
      </c>
      <c r="D289" s="14">
        <v>60</v>
      </c>
      <c r="E289" s="49">
        <f t="shared" si="2"/>
        <v>60</v>
      </c>
      <c r="F289" s="16" t="s">
        <v>11</v>
      </c>
      <c r="G289" s="12">
        <v>4</v>
      </c>
      <c r="H289" s="31" t="s">
        <v>40</v>
      </c>
    </row>
    <row r="290" spans="1:8" ht="16.5" thickBot="1">
      <c r="A290" s="2"/>
      <c r="B290" s="48" t="s">
        <v>49</v>
      </c>
      <c r="C290" s="13">
        <v>50</v>
      </c>
      <c r="D290" s="14">
        <v>50</v>
      </c>
      <c r="E290" s="49">
        <f t="shared" si="2"/>
        <v>50</v>
      </c>
      <c r="F290" s="16" t="s">
        <v>11</v>
      </c>
      <c r="G290" s="12">
        <v>5</v>
      </c>
      <c r="H290" s="31" t="s">
        <v>40</v>
      </c>
    </row>
    <row r="291" spans="1:8" ht="16.5" thickBot="1">
      <c r="A291" s="2"/>
      <c r="B291" s="32"/>
      <c r="C291" s="18">
        <v>85</v>
      </c>
      <c r="D291" s="19">
        <v>85</v>
      </c>
      <c r="E291" s="20">
        <v>85</v>
      </c>
      <c r="F291" s="21" t="s">
        <v>10</v>
      </c>
      <c r="G291" s="12">
        <v>6</v>
      </c>
      <c r="H291" s="31" t="s">
        <v>40</v>
      </c>
    </row>
    <row r="292" spans="1:8" ht="16.5" thickBot="1">
      <c r="A292" s="2"/>
      <c r="B292" s="8"/>
      <c r="C292" s="13">
        <v>81.739999999999995</v>
      </c>
      <c r="D292" s="14">
        <v>80.333333333333343</v>
      </c>
      <c r="E292" s="15">
        <v>81.036666666666662</v>
      </c>
      <c r="F292" s="16" t="s">
        <v>11</v>
      </c>
      <c r="G292" s="12">
        <v>7</v>
      </c>
      <c r="H292" s="31" t="s">
        <v>40</v>
      </c>
    </row>
    <row r="293" spans="1:8" ht="16.5" thickBot="1">
      <c r="A293" s="2"/>
      <c r="B293" s="32"/>
      <c r="C293" s="13">
        <v>83.699999999999989</v>
      </c>
      <c r="D293" s="14">
        <v>85</v>
      </c>
      <c r="E293" s="15">
        <v>84.35</v>
      </c>
      <c r="F293" s="16" t="s">
        <v>9</v>
      </c>
      <c r="G293" s="12">
        <v>8</v>
      </c>
      <c r="H293" s="31" t="s">
        <v>40</v>
      </c>
    </row>
    <row r="294" spans="1:8" ht="16.5" thickBot="1">
      <c r="A294" s="2"/>
      <c r="B294" s="41"/>
      <c r="C294" s="13">
        <v>84.609999999999985</v>
      </c>
      <c r="D294" s="14">
        <v>85</v>
      </c>
      <c r="E294" s="15">
        <v>84.804999999999993</v>
      </c>
      <c r="F294" s="16" t="s">
        <v>9</v>
      </c>
      <c r="G294" s="12">
        <v>9</v>
      </c>
      <c r="H294" s="31" t="s">
        <v>40</v>
      </c>
    </row>
    <row r="295" spans="1:8" ht="16.5" thickBot="1">
      <c r="A295" s="2"/>
      <c r="B295" s="8"/>
      <c r="C295" s="13">
        <v>83.68</v>
      </c>
      <c r="D295" s="14">
        <v>85</v>
      </c>
      <c r="E295" s="15">
        <v>84.34</v>
      </c>
      <c r="F295" s="16" t="s">
        <v>9</v>
      </c>
      <c r="G295" s="12">
        <v>10</v>
      </c>
      <c r="H295" s="31" t="s">
        <v>40</v>
      </c>
    </row>
    <row r="296" spans="1:8" ht="16.5" thickBot="1">
      <c r="A296" s="2"/>
      <c r="B296" s="8"/>
      <c r="C296" s="13">
        <v>83.740000000000009</v>
      </c>
      <c r="D296" s="14">
        <v>77</v>
      </c>
      <c r="E296" s="15">
        <v>80.37</v>
      </c>
      <c r="F296" s="16" t="s">
        <v>7</v>
      </c>
      <c r="G296" s="12">
        <v>11</v>
      </c>
      <c r="H296" s="31" t="s">
        <v>40</v>
      </c>
    </row>
    <row r="297" spans="1:8" ht="16.5" thickBot="1">
      <c r="A297" s="2"/>
      <c r="B297" s="8"/>
      <c r="C297" s="13">
        <v>81.649999999999991</v>
      </c>
      <c r="D297" s="14">
        <v>74.779861111111103</v>
      </c>
      <c r="E297" s="15">
        <v>78.214930555555554</v>
      </c>
      <c r="F297" s="16" t="s">
        <v>7</v>
      </c>
      <c r="G297" s="12">
        <v>12</v>
      </c>
      <c r="H297" s="31" t="s">
        <v>40</v>
      </c>
    </row>
    <row r="298" spans="1:8" ht="16.5" thickBot="1">
      <c r="A298" s="2"/>
      <c r="B298" s="8"/>
      <c r="C298" s="13">
        <v>84.67</v>
      </c>
      <c r="D298" s="14">
        <v>85</v>
      </c>
      <c r="E298" s="15">
        <v>84.835000000000008</v>
      </c>
      <c r="F298" s="16" t="s">
        <v>9</v>
      </c>
      <c r="G298" s="12">
        <v>13</v>
      </c>
      <c r="H298" s="31" t="s">
        <v>40</v>
      </c>
    </row>
    <row r="299" spans="1:8" ht="16.5" thickBot="1">
      <c r="A299" s="2"/>
      <c r="B299" s="32"/>
      <c r="C299" s="13">
        <v>84.94</v>
      </c>
      <c r="D299" s="14">
        <v>85</v>
      </c>
      <c r="E299" s="15">
        <v>84.97</v>
      </c>
      <c r="F299" s="16" t="s">
        <v>9</v>
      </c>
      <c r="G299" s="12">
        <v>14</v>
      </c>
      <c r="H299" s="31" t="s">
        <v>40</v>
      </c>
    </row>
    <row r="300" spans="1:8" ht="16.5" thickBot="1">
      <c r="A300" s="2"/>
      <c r="B300" s="8"/>
      <c r="C300" s="13">
        <v>84.91</v>
      </c>
      <c r="D300" s="14">
        <v>84</v>
      </c>
      <c r="E300" s="15">
        <v>84.454999999999998</v>
      </c>
      <c r="F300" s="16" t="s">
        <v>9</v>
      </c>
      <c r="G300" s="12">
        <v>15</v>
      </c>
      <c r="H300" s="31" t="s">
        <v>40</v>
      </c>
    </row>
    <row r="301" spans="1:8" ht="16.5" thickBot="1">
      <c r="A301" s="2"/>
      <c r="B301" s="8"/>
      <c r="C301" s="13">
        <v>83.97999999999999</v>
      </c>
      <c r="D301" s="14">
        <v>85</v>
      </c>
      <c r="E301" s="15">
        <v>84.49</v>
      </c>
      <c r="F301" s="16" t="s">
        <v>9</v>
      </c>
      <c r="G301" s="12">
        <v>16</v>
      </c>
      <c r="H301" s="31" t="s">
        <v>40</v>
      </c>
    </row>
    <row r="302" spans="1:8" ht="16.5" thickBot="1">
      <c r="A302" s="2"/>
      <c r="B302" s="8"/>
      <c r="C302" s="13">
        <v>81.859999999999985</v>
      </c>
      <c r="D302" s="14">
        <v>70.259259259259267</v>
      </c>
      <c r="E302" s="15">
        <v>76.059629629629626</v>
      </c>
      <c r="F302" s="16" t="s">
        <v>7</v>
      </c>
      <c r="G302" s="12">
        <v>17</v>
      </c>
      <c r="H302" s="31" t="s">
        <v>40</v>
      </c>
    </row>
    <row r="303" spans="1:8" ht="16.5" thickBot="1">
      <c r="A303" s="2"/>
      <c r="B303" s="8"/>
      <c r="C303" s="13">
        <v>83.82</v>
      </c>
      <c r="D303" s="14">
        <v>85</v>
      </c>
      <c r="E303" s="15">
        <v>84.41</v>
      </c>
      <c r="F303" s="16" t="s">
        <v>9</v>
      </c>
      <c r="G303" s="12">
        <v>18</v>
      </c>
      <c r="H303" s="31" t="s">
        <v>40</v>
      </c>
    </row>
    <row r="304" spans="1:8" ht="16.5" thickBot="1">
      <c r="A304" s="2"/>
      <c r="B304" s="80" t="s">
        <v>50</v>
      </c>
      <c r="C304" s="50">
        <v>85</v>
      </c>
      <c r="D304" s="51">
        <v>85</v>
      </c>
      <c r="E304" s="52">
        <v>85</v>
      </c>
      <c r="F304" s="53" t="s">
        <v>11</v>
      </c>
      <c r="G304" s="12">
        <v>19</v>
      </c>
      <c r="H304" s="31" t="s">
        <v>40</v>
      </c>
    </row>
    <row r="305" spans="1:8" ht="16.5" thickBot="1">
      <c r="A305" s="2"/>
      <c r="B305" s="48" t="s">
        <v>51</v>
      </c>
      <c r="C305" s="13">
        <v>81.949999999999989</v>
      </c>
      <c r="D305" s="14">
        <v>83</v>
      </c>
      <c r="E305" s="15">
        <v>82.474999999999994</v>
      </c>
      <c r="F305" s="16" t="s">
        <v>11</v>
      </c>
      <c r="G305" s="12">
        <v>20</v>
      </c>
      <c r="H305" s="31" t="s">
        <v>40</v>
      </c>
    </row>
    <row r="306" spans="1:8" ht="16.5" thickBot="1">
      <c r="A306" s="2"/>
      <c r="B306" s="41"/>
      <c r="C306" s="13">
        <v>85</v>
      </c>
      <c r="D306" s="14">
        <v>76</v>
      </c>
      <c r="E306" s="15">
        <v>80.5</v>
      </c>
      <c r="F306" s="16" t="s">
        <v>11</v>
      </c>
      <c r="G306" s="12">
        <v>21</v>
      </c>
      <c r="H306" s="31" t="s">
        <v>40</v>
      </c>
    </row>
    <row r="307" spans="1:8" ht="16.5" thickBot="1">
      <c r="A307" s="2"/>
      <c r="B307" s="32"/>
      <c r="C307" s="13">
        <v>83.679999999999993</v>
      </c>
      <c r="D307" s="14">
        <v>85</v>
      </c>
      <c r="E307" s="15">
        <v>84.34</v>
      </c>
      <c r="F307" s="16" t="s">
        <v>9</v>
      </c>
      <c r="G307" s="12">
        <v>22</v>
      </c>
      <c r="H307" s="31" t="s">
        <v>40</v>
      </c>
    </row>
    <row r="308" spans="1:8" ht="16.5" thickBot="1">
      <c r="A308" s="2"/>
      <c r="B308" s="8"/>
      <c r="C308" s="13">
        <v>82.87</v>
      </c>
      <c r="D308" s="14">
        <v>85</v>
      </c>
      <c r="E308" s="15">
        <v>83.935000000000002</v>
      </c>
      <c r="F308" s="16" t="s">
        <v>11</v>
      </c>
      <c r="G308" s="12">
        <v>23</v>
      </c>
      <c r="H308" s="31" t="s">
        <v>40</v>
      </c>
    </row>
    <row r="309" spans="1:8" ht="16.5" thickBot="1">
      <c r="A309" s="2"/>
      <c r="B309" s="8"/>
      <c r="C309" s="13">
        <v>81.22999999999999</v>
      </c>
      <c r="D309" s="14">
        <v>84.543750000000003</v>
      </c>
      <c r="E309" s="15">
        <v>82.886875000000003</v>
      </c>
      <c r="F309" s="16" t="s">
        <v>11</v>
      </c>
      <c r="G309" s="12">
        <v>24</v>
      </c>
      <c r="H309" s="31" t="s">
        <v>40</v>
      </c>
    </row>
    <row r="310" spans="1:8" ht="16.5" thickBot="1">
      <c r="A310" s="2"/>
      <c r="B310" s="8"/>
      <c r="C310" s="13">
        <v>84.61</v>
      </c>
      <c r="D310" s="14">
        <v>84</v>
      </c>
      <c r="E310" s="15">
        <v>84.305000000000007</v>
      </c>
      <c r="F310" s="16" t="s">
        <v>9</v>
      </c>
      <c r="G310" s="12">
        <v>25</v>
      </c>
      <c r="H310" s="31" t="s">
        <v>40</v>
      </c>
    </row>
    <row r="311" spans="1:8" ht="16.5" thickBot="1">
      <c r="A311" s="2"/>
      <c r="B311" s="8"/>
      <c r="C311" s="13">
        <v>75.884999999999991</v>
      </c>
      <c r="D311" s="14">
        <v>75</v>
      </c>
      <c r="E311" s="15">
        <v>75.442499999999995</v>
      </c>
      <c r="F311" s="16" t="s">
        <v>15</v>
      </c>
      <c r="G311" s="12">
        <v>26</v>
      </c>
      <c r="H311" s="31" t="s">
        <v>40</v>
      </c>
    </row>
    <row r="312" spans="1:8" ht="16.5" thickBot="1">
      <c r="A312" s="2"/>
      <c r="B312" s="8"/>
      <c r="C312" s="28">
        <v>85</v>
      </c>
      <c r="D312" s="29">
        <v>85</v>
      </c>
      <c r="E312" s="30">
        <v>85</v>
      </c>
      <c r="F312" s="17" t="s">
        <v>21</v>
      </c>
      <c r="G312" s="12">
        <v>27</v>
      </c>
      <c r="H312" s="31" t="s">
        <v>40</v>
      </c>
    </row>
    <row r="313" spans="1:8" ht="16.5" thickBot="1">
      <c r="A313" s="2"/>
      <c r="B313" s="8"/>
      <c r="C313" s="22">
        <v>85</v>
      </c>
      <c r="D313" s="14">
        <v>84</v>
      </c>
      <c r="E313" s="15">
        <v>84.5</v>
      </c>
      <c r="F313" s="16" t="s">
        <v>9</v>
      </c>
      <c r="G313" s="12">
        <v>28</v>
      </c>
      <c r="H313" s="31" t="s">
        <v>40</v>
      </c>
    </row>
    <row r="314" spans="1:8" ht="16.5" thickBot="1">
      <c r="A314" s="2"/>
      <c r="B314" s="8"/>
      <c r="C314" s="22">
        <v>85</v>
      </c>
      <c r="D314" s="14">
        <v>85</v>
      </c>
      <c r="E314" s="15">
        <v>85</v>
      </c>
      <c r="F314" s="16" t="s">
        <v>9</v>
      </c>
      <c r="G314" s="12">
        <v>29</v>
      </c>
      <c r="H314" s="31" t="s">
        <v>40</v>
      </c>
    </row>
    <row r="315" spans="1:8" ht="16.5" thickBot="1">
      <c r="A315" s="2"/>
      <c r="B315" s="41"/>
      <c r="C315" s="13">
        <v>84.82</v>
      </c>
      <c r="D315" s="14">
        <v>85</v>
      </c>
      <c r="E315" s="15">
        <v>84.91</v>
      </c>
      <c r="F315" s="16" t="s">
        <v>9</v>
      </c>
      <c r="G315" s="12">
        <v>30</v>
      </c>
      <c r="H315" s="31" t="s">
        <v>40</v>
      </c>
    </row>
    <row r="316" spans="1:8" ht="16.5" thickBot="1">
      <c r="A316" s="2"/>
      <c r="B316" s="8"/>
      <c r="C316" s="13">
        <v>83.34</v>
      </c>
      <c r="D316" s="14">
        <v>84</v>
      </c>
      <c r="E316" s="15">
        <v>83.67</v>
      </c>
      <c r="F316" s="16" t="s">
        <v>11</v>
      </c>
      <c r="G316" s="12">
        <v>31</v>
      </c>
      <c r="H316" s="31" t="s">
        <v>40</v>
      </c>
    </row>
    <row r="317" spans="1:8" ht="16.5" thickBot="1">
      <c r="A317" s="2"/>
      <c r="B317" s="8"/>
      <c r="C317" s="18">
        <v>85</v>
      </c>
      <c r="D317" s="19">
        <v>85</v>
      </c>
      <c r="E317" s="20">
        <v>85</v>
      </c>
      <c r="F317" s="21" t="s">
        <v>10</v>
      </c>
      <c r="G317" s="12">
        <v>32</v>
      </c>
      <c r="H317" s="31" t="s">
        <v>40</v>
      </c>
    </row>
    <row r="318" spans="1:8" ht="16.5" thickBot="1">
      <c r="A318" s="2"/>
      <c r="B318" s="41"/>
      <c r="C318" s="28">
        <v>50</v>
      </c>
      <c r="D318" s="29">
        <v>50</v>
      </c>
      <c r="E318" s="30">
        <v>50</v>
      </c>
      <c r="F318" s="17" t="s">
        <v>12</v>
      </c>
      <c r="G318" s="12">
        <v>33</v>
      </c>
      <c r="H318" s="31" t="s">
        <v>40</v>
      </c>
    </row>
    <row r="319" spans="1:8" ht="16.5" thickBot="1">
      <c r="A319" s="2"/>
      <c r="B319" s="32"/>
      <c r="C319" s="28">
        <v>85</v>
      </c>
      <c r="D319" s="29">
        <v>85</v>
      </c>
      <c r="E319" s="30">
        <v>85</v>
      </c>
      <c r="F319" s="24" t="s">
        <v>22</v>
      </c>
      <c r="G319" s="12">
        <v>34</v>
      </c>
      <c r="H319" s="31" t="s">
        <v>40</v>
      </c>
    </row>
    <row r="320" spans="1:8" ht="16.5" thickBot="1">
      <c r="A320" s="2"/>
      <c r="B320" s="8"/>
      <c r="C320" s="28">
        <v>85</v>
      </c>
      <c r="D320" s="29">
        <v>85</v>
      </c>
      <c r="E320" s="30">
        <v>85</v>
      </c>
      <c r="F320" s="17" t="s">
        <v>8</v>
      </c>
      <c r="G320" s="12">
        <v>35</v>
      </c>
      <c r="H320" s="31" t="s">
        <v>40</v>
      </c>
    </row>
    <row r="321" spans="1:8" ht="16.5" thickBot="1">
      <c r="A321" s="2"/>
      <c r="B321" s="8"/>
      <c r="C321" s="28">
        <v>85</v>
      </c>
      <c r="D321" s="29">
        <v>85</v>
      </c>
      <c r="E321" s="30">
        <v>85</v>
      </c>
      <c r="F321" s="17" t="s">
        <v>13</v>
      </c>
      <c r="G321" s="12">
        <v>36</v>
      </c>
      <c r="H321" s="31" t="s">
        <v>40</v>
      </c>
    </row>
    <row r="322" spans="1:8" ht="16.5" thickBot="1">
      <c r="A322" s="2"/>
      <c r="B322" s="8"/>
      <c r="C322" s="13">
        <v>84.399999999999991</v>
      </c>
      <c r="D322" s="14">
        <v>85</v>
      </c>
      <c r="E322" s="15">
        <v>84.699999999999989</v>
      </c>
      <c r="F322" s="16" t="s">
        <v>9</v>
      </c>
      <c r="G322" s="12">
        <v>37</v>
      </c>
      <c r="H322" s="31" t="s">
        <v>40</v>
      </c>
    </row>
    <row r="323" spans="1:8" ht="16.5" thickBot="1">
      <c r="A323" s="2"/>
      <c r="B323" s="8"/>
      <c r="C323" s="10">
        <v>83.88</v>
      </c>
      <c r="D323" s="10">
        <v>68</v>
      </c>
      <c r="E323" s="23">
        <v>75.94</v>
      </c>
      <c r="F323" s="24" t="s">
        <v>20</v>
      </c>
      <c r="G323" s="12">
        <v>38</v>
      </c>
      <c r="H323" s="31" t="s">
        <v>40</v>
      </c>
    </row>
    <row r="324" spans="1:8" ht="16.5" thickBot="1">
      <c r="A324" s="2"/>
      <c r="B324" s="8"/>
      <c r="C324" s="13">
        <v>82.86</v>
      </c>
      <c r="D324" s="14">
        <v>85</v>
      </c>
      <c r="E324" s="15">
        <v>83.93</v>
      </c>
      <c r="F324" s="16" t="s">
        <v>11</v>
      </c>
      <c r="G324" s="12">
        <v>39</v>
      </c>
      <c r="H324" s="31" t="s">
        <v>40</v>
      </c>
    </row>
    <row r="325" spans="1:8" ht="16.5" thickBot="1">
      <c r="A325" s="2"/>
      <c r="B325" s="41"/>
      <c r="C325" s="13">
        <v>84.789999999999992</v>
      </c>
      <c r="D325" s="14">
        <v>85</v>
      </c>
      <c r="E325" s="15">
        <v>84.894999999999996</v>
      </c>
      <c r="F325" s="16" t="s">
        <v>9</v>
      </c>
      <c r="G325" s="12">
        <v>40</v>
      </c>
      <c r="H325" s="31" t="s">
        <v>40</v>
      </c>
    </row>
    <row r="326" spans="1:8" ht="16.5" thickBot="1">
      <c r="A326" s="2"/>
      <c r="B326" s="8"/>
      <c r="C326" s="13">
        <v>82.34</v>
      </c>
      <c r="D326" s="14">
        <v>79</v>
      </c>
      <c r="E326" s="15">
        <v>80.67</v>
      </c>
      <c r="F326" s="16" t="s">
        <v>11</v>
      </c>
      <c r="G326" s="12">
        <v>41</v>
      </c>
      <c r="H326" s="31" t="s">
        <v>40</v>
      </c>
    </row>
    <row r="327" spans="1:8" ht="16.5" thickBot="1">
      <c r="A327" s="2"/>
      <c r="B327" s="8"/>
      <c r="C327" s="13">
        <v>84.72999999999999</v>
      </c>
      <c r="D327" s="14">
        <v>85</v>
      </c>
      <c r="E327" s="15">
        <v>84.864999999999995</v>
      </c>
      <c r="F327" s="16" t="s">
        <v>9</v>
      </c>
      <c r="G327" s="12">
        <v>42</v>
      </c>
      <c r="H327" s="31" t="s">
        <v>40</v>
      </c>
    </row>
    <row r="328" spans="1:8" ht="16.5" thickBot="1">
      <c r="A328" s="2"/>
      <c r="B328" s="8"/>
      <c r="C328" s="13">
        <v>84.61</v>
      </c>
      <c r="D328" s="14">
        <v>85</v>
      </c>
      <c r="E328" s="15">
        <v>84.805000000000007</v>
      </c>
      <c r="F328" s="16" t="s">
        <v>9</v>
      </c>
      <c r="G328" s="12">
        <v>43</v>
      </c>
      <c r="H328" s="31" t="s">
        <v>40</v>
      </c>
    </row>
    <row r="329" spans="1:8" ht="16.5" thickBot="1">
      <c r="A329" s="2"/>
      <c r="B329" s="32"/>
      <c r="C329" s="13">
        <v>80.52000000000001</v>
      </c>
      <c r="D329" s="14">
        <v>19</v>
      </c>
      <c r="E329" s="15">
        <v>49.760000000000005</v>
      </c>
      <c r="F329" s="16" t="s">
        <v>14</v>
      </c>
      <c r="G329" s="12">
        <v>44</v>
      </c>
      <c r="H329" s="31" t="s">
        <v>40</v>
      </c>
    </row>
    <row r="330" spans="1:8" ht="16.5" thickBot="1">
      <c r="A330" s="2"/>
      <c r="B330" s="8"/>
      <c r="C330" s="13">
        <v>84.85</v>
      </c>
      <c r="D330" s="14">
        <v>72</v>
      </c>
      <c r="E330" s="15">
        <v>78.424999999999997</v>
      </c>
      <c r="F330" s="16" t="s">
        <v>7</v>
      </c>
      <c r="G330" s="12">
        <v>45</v>
      </c>
      <c r="H330" s="31" t="s">
        <v>40</v>
      </c>
    </row>
    <row r="331" spans="1:8" ht="16.5" thickBot="1">
      <c r="A331" s="2"/>
      <c r="B331" s="8"/>
      <c r="C331" s="13">
        <v>82.750000000000014</v>
      </c>
      <c r="D331" s="14">
        <v>85</v>
      </c>
      <c r="E331" s="15">
        <v>83.875</v>
      </c>
      <c r="F331" s="16" t="s">
        <v>11</v>
      </c>
      <c r="G331" s="12">
        <v>46</v>
      </c>
      <c r="H331" s="31" t="s">
        <v>40</v>
      </c>
    </row>
    <row r="332" spans="1:8" ht="16.5" thickBot="1">
      <c r="A332" s="2"/>
      <c r="B332" s="32"/>
      <c r="C332" s="13">
        <v>85</v>
      </c>
      <c r="D332" s="14">
        <v>85</v>
      </c>
      <c r="E332" s="15">
        <v>85</v>
      </c>
      <c r="F332" s="16" t="s">
        <v>9</v>
      </c>
      <c r="G332" s="12">
        <v>47</v>
      </c>
      <c r="H332" s="31" t="s">
        <v>40</v>
      </c>
    </row>
    <row r="333" spans="1:8" ht="16.5" thickBot="1">
      <c r="A333" s="2"/>
      <c r="B333" s="8"/>
      <c r="C333" s="22">
        <v>84.789999999999992</v>
      </c>
      <c r="D333" s="14">
        <v>79</v>
      </c>
      <c r="E333" s="15">
        <v>81.894999999999996</v>
      </c>
      <c r="F333" s="16" t="s">
        <v>11</v>
      </c>
      <c r="G333" s="12">
        <v>48</v>
      </c>
      <c r="H333" s="31" t="s">
        <v>40</v>
      </c>
    </row>
    <row r="334" spans="1:8" ht="16.5" thickBot="1">
      <c r="A334" s="2"/>
      <c r="B334" s="8"/>
      <c r="C334" s="22">
        <v>85</v>
      </c>
      <c r="D334" s="14">
        <v>85</v>
      </c>
      <c r="E334" s="15">
        <v>85</v>
      </c>
      <c r="F334" s="16" t="s">
        <v>9</v>
      </c>
      <c r="G334" s="12">
        <v>49</v>
      </c>
      <c r="H334" s="31" t="s">
        <v>40</v>
      </c>
    </row>
    <row r="335" spans="1:8" ht="16.5" thickBot="1">
      <c r="A335" s="2"/>
      <c r="B335" s="8"/>
      <c r="C335" s="22">
        <v>84.669999999999987</v>
      </c>
      <c r="D335" s="14">
        <v>83</v>
      </c>
      <c r="E335" s="15">
        <v>83.834999999999994</v>
      </c>
      <c r="F335" s="16" t="s">
        <v>11</v>
      </c>
      <c r="G335" s="12">
        <v>50</v>
      </c>
      <c r="H335" s="31" t="s">
        <v>40</v>
      </c>
    </row>
    <row r="336" spans="1:8" ht="16.5" thickBot="1">
      <c r="A336" s="2"/>
      <c r="B336" s="32"/>
      <c r="C336" s="22">
        <v>83.82</v>
      </c>
      <c r="D336" s="14">
        <v>85</v>
      </c>
      <c r="E336" s="15">
        <v>84.41</v>
      </c>
      <c r="F336" s="16" t="s">
        <v>9</v>
      </c>
      <c r="G336" s="12">
        <v>51</v>
      </c>
      <c r="H336" s="31" t="s">
        <v>40</v>
      </c>
    </row>
    <row r="337" spans="1:8" ht="16.5" thickBot="1">
      <c r="A337" s="2"/>
      <c r="B337" s="41"/>
      <c r="C337" s="13">
        <v>83.77</v>
      </c>
      <c r="D337" s="14">
        <v>85</v>
      </c>
      <c r="E337" s="15">
        <v>84.384999999999991</v>
      </c>
      <c r="F337" s="16" t="s">
        <v>9</v>
      </c>
      <c r="G337" s="12">
        <v>52</v>
      </c>
      <c r="H337" s="31" t="s">
        <v>40</v>
      </c>
    </row>
    <row r="338" spans="1:8" ht="16.5" thickBot="1">
      <c r="A338" s="2"/>
      <c r="B338" s="8"/>
      <c r="C338" s="28">
        <v>85</v>
      </c>
      <c r="D338" s="29">
        <v>85</v>
      </c>
      <c r="E338" s="30">
        <v>85</v>
      </c>
      <c r="F338" s="17" t="s">
        <v>12</v>
      </c>
      <c r="G338" s="12">
        <v>53</v>
      </c>
      <c r="H338" s="31" t="s">
        <v>40</v>
      </c>
    </row>
    <row r="339" spans="1:8" ht="16.5" thickBot="1">
      <c r="A339" s="2"/>
      <c r="B339" s="8"/>
      <c r="C339" s="13">
        <v>84.46</v>
      </c>
      <c r="D339" s="14">
        <v>85</v>
      </c>
      <c r="E339" s="15">
        <v>84.72999999999999</v>
      </c>
      <c r="F339" s="16" t="s">
        <v>9</v>
      </c>
      <c r="G339" s="12">
        <v>54</v>
      </c>
      <c r="H339" s="31" t="s">
        <v>40</v>
      </c>
    </row>
    <row r="340" spans="1:8" ht="16.5" thickBot="1">
      <c r="A340" s="2"/>
      <c r="B340" s="8"/>
      <c r="C340" s="13">
        <v>84.91</v>
      </c>
      <c r="D340" s="14">
        <v>85</v>
      </c>
      <c r="E340" s="15">
        <v>84.954999999999998</v>
      </c>
      <c r="F340" s="16" t="s">
        <v>9</v>
      </c>
      <c r="G340" s="12">
        <v>55</v>
      </c>
      <c r="H340" s="31" t="s">
        <v>40</v>
      </c>
    </row>
    <row r="341" spans="1:8" ht="16.5" thickBot="1">
      <c r="A341" s="2"/>
      <c r="B341" s="8"/>
      <c r="C341" s="13">
        <v>80.78</v>
      </c>
      <c r="D341" s="14">
        <v>78</v>
      </c>
      <c r="E341" s="15">
        <v>79.39</v>
      </c>
      <c r="F341" s="16" t="s">
        <v>7</v>
      </c>
      <c r="G341" s="12">
        <v>56</v>
      </c>
      <c r="H341" s="31" t="s">
        <v>40</v>
      </c>
    </row>
    <row r="342" spans="1:8" ht="16.5" thickBot="1">
      <c r="A342" s="2"/>
      <c r="B342" s="8"/>
      <c r="C342" s="28">
        <v>85</v>
      </c>
      <c r="D342" s="29">
        <v>85</v>
      </c>
      <c r="E342" s="30">
        <v>85</v>
      </c>
      <c r="F342" s="17" t="s">
        <v>13</v>
      </c>
      <c r="G342" s="12">
        <v>57</v>
      </c>
      <c r="H342" s="31" t="s">
        <v>40</v>
      </c>
    </row>
    <row r="343" spans="1:8" ht="16.5" thickBot="1">
      <c r="A343" s="2"/>
      <c r="B343" s="8"/>
      <c r="C343" s="13">
        <v>82.47</v>
      </c>
      <c r="D343" s="14">
        <v>85</v>
      </c>
      <c r="E343" s="15">
        <v>83.734999999999999</v>
      </c>
      <c r="F343" s="16" t="s">
        <v>11</v>
      </c>
      <c r="G343" s="12">
        <v>58</v>
      </c>
      <c r="H343" s="31" t="s">
        <v>40</v>
      </c>
    </row>
    <row r="344" spans="1:8" ht="16.5" thickBot="1">
      <c r="A344" s="2"/>
      <c r="B344" s="8"/>
      <c r="C344" s="13">
        <v>84.13</v>
      </c>
      <c r="D344" s="14">
        <v>85</v>
      </c>
      <c r="E344" s="15">
        <v>84.564999999999998</v>
      </c>
      <c r="F344" s="16" t="s">
        <v>9</v>
      </c>
      <c r="G344" s="12">
        <v>59</v>
      </c>
      <c r="H344" s="31" t="s">
        <v>40</v>
      </c>
    </row>
    <row r="345" spans="1:8" ht="16.5" thickBot="1">
      <c r="A345" s="2"/>
      <c r="B345" s="8"/>
      <c r="C345" s="13">
        <v>85</v>
      </c>
      <c r="D345" s="14">
        <v>85</v>
      </c>
      <c r="E345" s="15">
        <v>85</v>
      </c>
      <c r="F345" s="16" t="s">
        <v>9</v>
      </c>
      <c r="G345" s="12">
        <v>60</v>
      </c>
      <c r="H345" s="31" t="s">
        <v>40</v>
      </c>
    </row>
    <row r="346" spans="1:8" ht="16.5" thickBot="1">
      <c r="A346" s="2"/>
      <c r="B346" s="8"/>
      <c r="C346" s="13">
        <v>84.52</v>
      </c>
      <c r="D346" s="14">
        <v>85</v>
      </c>
      <c r="E346" s="15">
        <v>84.759999999999991</v>
      </c>
      <c r="F346" s="16" t="s">
        <v>9</v>
      </c>
      <c r="G346" s="12">
        <v>61</v>
      </c>
      <c r="H346" s="31" t="s">
        <v>40</v>
      </c>
    </row>
    <row r="347" spans="1:8" ht="16.5" thickBot="1">
      <c r="A347" s="2"/>
      <c r="B347" s="8"/>
      <c r="C347" s="13">
        <v>83.2</v>
      </c>
      <c r="D347" s="14">
        <v>75</v>
      </c>
      <c r="E347" s="15">
        <v>79.099999999999994</v>
      </c>
      <c r="F347" s="16" t="s">
        <v>7</v>
      </c>
      <c r="G347" s="12">
        <v>62</v>
      </c>
      <c r="H347" s="31" t="s">
        <v>40</v>
      </c>
    </row>
    <row r="348" spans="1:8" ht="16.5" thickBot="1">
      <c r="A348" s="2"/>
      <c r="B348" s="8"/>
      <c r="C348" s="13">
        <v>84.34</v>
      </c>
      <c r="D348" s="14">
        <v>85</v>
      </c>
      <c r="E348" s="15">
        <v>84.67</v>
      </c>
      <c r="F348" s="16" t="s">
        <v>9</v>
      </c>
      <c r="G348" s="12">
        <v>63</v>
      </c>
      <c r="H348" s="31" t="s">
        <v>40</v>
      </c>
    </row>
    <row r="349" spans="1:8" ht="16.5" thickBot="1">
      <c r="A349" s="2"/>
      <c r="B349" s="32"/>
      <c r="C349" s="13">
        <v>81.89</v>
      </c>
      <c r="D349" s="14">
        <v>85</v>
      </c>
      <c r="E349" s="15">
        <v>83.444999999999993</v>
      </c>
      <c r="F349" s="16" t="s">
        <v>11</v>
      </c>
      <c r="G349" s="12">
        <v>64</v>
      </c>
      <c r="H349" s="31" t="s">
        <v>40</v>
      </c>
    </row>
    <row r="350" spans="1:8" ht="16.5" thickBot="1">
      <c r="A350" s="2"/>
      <c r="B350" s="8"/>
      <c r="C350" s="13">
        <v>80.03</v>
      </c>
      <c r="D350" s="14">
        <v>79</v>
      </c>
      <c r="E350" s="15">
        <v>79.515000000000001</v>
      </c>
      <c r="F350" s="16" t="s">
        <v>7</v>
      </c>
      <c r="G350" s="12">
        <v>65</v>
      </c>
      <c r="H350" s="31" t="s">
        <v>40</v>
      </c>
    </row>
    <row r="351" spans="1:8" ht="16.5" thickBot="1">
      <c r="A351" s="2"/>
      <c r="B351" s="32"/>
      <c r="C351" s="13">
        <v>84.4</v>
      </c>
      <c r="D351" s="14">
        <v>85</v>
      </c>
      <c r="E351" s="15">
        <v>84.7</v>
      </c>
      <c r="F351" s="16" t="s">
        <v>9</v>
      </c>
      <c r="G351" s="12">
        <v>66</v>
      </c>
      <c r="H351" s="31" t="s">
        <v>40</v>
      </c>
    </row>
    <row r="352" spans="1:8" ht="16.5" thickBot="1">
      <c r="A352" s="2"/>
      <c r="B352" s="41"/>
      <c r="C352" s="13">
        <v>73.970000000000013</v>
      </c>
      <c r="D352" s="14">
        <v>60</v>
      </c>
      <c r="E352" s="15">
        <v>66.985000000000014</v>
      </c>
      <c r="F352" s="16" t="s">
        <v>15</v>
      </c>
      <c r="G352" s="12">
        <v>67</v>
      </c>
      <c r="H352" s="31" t="s">
        <v>40</v>
      </c>
    </row>
    <row r="353" spans="1:8" ht="16.5" thickBot="1">
      <c r="A353" s="2"/>
      <c r="B353" s="8"/>
      <c r="C353" s="10">
        <v>84.25</v>
      </c>
      <c r="D353" s="10">
        <v>85</v>
      </c>
      <c r="E353" s="23">
        <v>84.625</v>
      </c>
      <c r="F353" s="24" t="s">
        <v>20</v>
      </c>
      <c r="G353" s="12">
        <v>68</v>
      </c>
      <c r="H353" s="31" t="s">
        <v>40</v>
      </c>
    </row>
    <row r="354" spans="1:8" ht="16.5" thickBot="1">
      <c r="A354" s="2"/>
      <c r="B354" s="8"/>
      <c r="C354" s="13">
        <v>81.919999999999987</v>
      </c>
      <c r="D354" s="14">
        <v>79.580555555555549</v>
      </c>
      <c r="E354" s="15">
        <v>80.750277777777768</v>
      </c>
      <c r="F354" s="16" t="s">
        <v>11</v>
      </c>
      <c r="G354" s="12">
        <v>69</v>
      </c>
      <c r="H354" s="31" t="s">
        <v>40</v>
      </c>
    </row>
    <row r="355" spans="1:8" ht="16.5" thickBot="1">
      <c r="A355" s="2"/>
      <c r="B355" s="8"/>
      <c r="C355" s="10">
        <v>84.88</v>
      </c>
      <c r="D355" s="10">
        <v>83</v>
      </c>
      <c r="E355" s="23">
        <v>83.94</v>
      </c>
      <c r="F355" s="24" t="s">
        <v>20</v>
      </c>
      <c r="G355" s="12">
        <v>70</v>
      </c>
      <c r="H355" s="31" t="s">
        <v>40</v>
      </c>
    </row>
    <row r="356" spans="1:8" ht="16.5" thickBot="1">
      <c r="A356" s="2"/>
      <c r="B356" s="8"/>
      <c r="C356" s="13">
        <v>84.789999999999992</v>
      </c>
      <c r="D356" s="14">
        <v>85</v>
      </c>
      <c r="E356" s="15">
        <v>84.894999999999996</v>
      </c>
      <c r="F356" s="16" t="s">
        <v>9</v>
      </c>
      <c r="G356" s="12">
        <v>71</v>
      </c>
      <c r="H356" s="31" t="s">
        <v>40</v>
      </c>
    </row>
    <row r="357" spans="1:8" ht="16.5" thickBot="1">
      <c r="A357" s="2"/>
      <c r="B357" s="8"/>
      <c r="C357" s="13">
        <v>83.039999999999992</v>
      </c>
      <c r="D357" s="14">
        <v>84</v>
      </c>
      <c r="E357" s="15">
        <v>83.52</v>
      </c>
      <c r="F357" s="16" t="s">
        <v>11</v>
      </c>
      <c r="G357" s="12">
        <v>72</v>
      </c>
      <c r="H357" s="31" t="s">
        <v>40</v>
      </c>
    </row>
    <row r="358" spans="1:8" ht="16.5" thickBot="1">
      <c r="A358" s="2"/>
      <c r="B358" s="8"/>
      <c r="C358" s="13">
        <v>83.039999999999992</v>
      </c>
      <c r="D358" s="14">
        <v>84</v>
      </c>
      <c r="E358" s="15">
        <v>83.52</v>
      </c>
      <c r="F358" s="16" t="s">
        <v>11</v>
      </c>
      <c r="G358" s="12">
        <v>73</v>
      </c>
      <c r="H358" s="31" t="s">
        <v>40</v>
      </c>
    </row>
    <row r="359" spans="1:8" ht="16.5" thickBot="1">
      <c r="A359" s="2"/>
      <c r="B359" s="32"/>
      <c r="C359" s="34">
        <v>83.88</v>
      </c>
      <c r="D359" s="34">
        <v>65</v>
      </c>
      <c r="E359" s="35">
        <v>74.44</v>
      </c>
      <c r="F359" s="36" t="s">
        <v>20</v>
      </c>
      <c r="G359" s="12">
        <v>74</v>
      </c>
      <c r="H359" s="31" t="s">
        <v>40</v>
      </c>
    </row>
    <row r="360" spans="1:8" ht="16.5" thickBot="1">
      <c r="A360" s="2"/>
      <c r="B360" s="8"/>
      <c r="C360" s="13">
        <v>50</v>
      </c>
      <c r="D360" s="13">
        <v>50</v>
      </c>
      <c r="E360" s="13">
        <v>50</v>
      </c>
      <c r="F360" s="16"/>
      <c r="G360" s="12">
        <v>75</v>
      </c>
      <c r="H360" s="31" t="s">
        <v>40</v>
      </c>
    </row>
    <row r="361" spans="1:8" ht="16.5" thickBot="1">
      <c r="A361" s="2"/>
      <c r="B361" s="8"/>
      <c r="C361" s="13">
        <v>80</v>
      </c>
      <c r="D361" s="13">
        <v>80</v>
      </c>
      <c r="E361" s="13">
        <v>80</v>
      </c>
      <c r="F361" s="16" t="s">
        <v>11</v>
      </c>
      <c r="G361" s="12">
        <v>76</v>
      </c>
      <c r="H361" s="31" t="s">
        <v>40</v>
      </c>
    </row>
    <row r="362" spans="1:8" ht="16.5" thickBot="1">
      <c r="A362" s="2"/>
      <c r="B362" s="41"/>
      <c r="C362" s="38">
        <v>90</v>
      </c>
      <c r="D362" s="38">
        <v>90</v>
      </c>
      <c r="E362" s="38">
        <v>90</v>
      </c>
      <c r="F362" s="39" t="s">
        <v>11</v>
      </c>
      <c r="G362" s="12">
        <v>77</v>
      </c>
      <c r="H362" s="31" t="s">
        <v>40</v>
      </c>
    </row>
    <row r="363" spans="1:8" ht="16.5" thickBot="1">
      <c r="A363" s="2"/>
      <c r="B363" s="8"/>
      <c r="C363" s="40">
        <v>70</v>
      </c>
      <c r="D363" s="40">
        <v>70</v>
      </c>
      <c r="E363" s="40">
        <v>70</v>
      </c>
      <c r="F363" s="39" t="s">
        <v>11</v>
      </c>
      <c r="G363" s="12">
        <v>78</v>
      </c>
      <c r="H363" s="31" t="s">
        <v>40</v>
      </c>
    </row>
    <row r="364" spans="1:8" ht="16.5" thickBot="1">
      <c r="A364" s="2"/>
      <c r="B364" s="8"/>
      <c r="C364" s="40">
        <v>70</v>
      </c>
      <c r="D364" s="40">
        <v>70</v>
      </c>
      <c r="E364" s="40">
        <v>70</v>
      </c>
      <c r="F364" s="39" t="s">
        <v>11</v>
      </c>
      <c r="G364" s="12">
        <v>79</v>
      </c>
      <c r="H364" s="31" t="s">
        <v>40</v>
      </c>
    </row>
    <row r="365" spans="1:8" ht="16.5" thickBot="1">
      <c r="A365" s="2"/>
      <c r="B365" s="8"/>
      <c r="C365" s="40">
        <v>70</v>
      </c>
      <c r="D365" s="40">
        <v>70</v>
      </c>
      <c r="E365" s="40">
        <v>70</v>
      </c>
      <c r="F365" s="39" t="s">
        <v>11</v>
      </c>
      <c r="G365" s="12">
        <v>80</v>
      </c>
      <c r="H365" s="31" t="s">
        <v>40</v>
      </c>
    </row>
    <row r="366" spans="1:8" ht="16.5" thickBot="1">
      <c r="A366" s="2"/>
      <c r="B366" s="41"/>
      <c r="C366" s="40">
        <v>70</v>
      </c>
      <c r="D366" s="40">
        <v>70</v>
      </c>
      <c r="E366" s="40">
        <v>70</v>
      </c>
      <c r="F366" s="39" t="s">
        <v>11</v>
      </c>
      <c r="G366" s="12">
        <v>81</v>
      </c>
      <c r="H366" s="31" t="s">
        <v>40</v>
      </c>
    </row>
    <row r="367" spans="1:8" ht="16.5" thickBot="1">
      <c r="A367" s="2"/>
      <c r="B367" s="32"/>
      <c r="C367" s="40">
        <v>70</v>
      </c>
      <c r="D367" s="40">
        <v>70</v>
      </c>
      <c r="E367" s="40">
        <v>70</v>
      </c>
      <c r="F367" s="39" t="s">
        <v>11</v>
      </c>
      <c r="G367" s="12">
        <v>82</v>
      </c>
      <c r="H367" s="31" t="s">
        <v>40</v>
      </c>
    </row>
    <row r="368" spans="1:8" ht="16.5" thickBot="1">
      <c r="A368" s="2"/>
      <c r="B368" s="32"/>
      <c r="C368" s="40">
        <v>70</v>
      </c>
      <c r="D368" s="40">
        <v>70</v>
      </c>
      <c r="E368" s="40">
        <v>70</v>
      </c>
      <c r="F368" s="39" t="s">
        <v>11</v>
      </c>
      <c r="G368" s="12">
        <v>83</v>
      </c>
      <c r="H368" s="31" t="s">
        <v>40</v>
      </c>
    </row>
    <row r="369" spans="1:8" ht="16.5" thickBot="1">
      <c r="A369" s="2"/>
      <c r="B369" s="44"/>
      <c r="C369" s="40">
        <v>70</v>
      </c>
      <c r="D369" s="40">
        <v>70</v>
      </c>
      <c r="E369" s="40">
        <v>70</v>
      </c>
      <c r="F369" s="39" t="s">
        <v>11</v>
      </c>
      <c r="G369" s="12">
        <v>84</v>
      </c>
      <c r="H369" s="31" t="s">
        <v>40</v>
      </c>
    </row>
    <row r="370" spans="1:8" ht="16.5" thickBot="1">
      <c r="A370" s="2"/>
      <c r="B370" s="45"/>
      <c r="C370" s="40">
        <v>70</v>
      </c>
      <c r="D370" s="40">
        <v>70</v>
      </c>
      <c r="E370" s="40">
        <v>70</v>
      </c>
      <c r="F370" s="39" t="s">
        <v>11</v>
      </c>
      <c r="G370" s="12">
        <v>85</v>
      </c>
      <c r="H370" s="31" t="s">
        <v>40</v>
      </c>
    </row>
    <row r="371" spans="1:8" ht="16.5" thickBot="1">
      <c r="A371" s="2"/>
      <c r="B371" s="45"/>
      <c r="C371" s="40">
        <v>70</v>
      </c>
      <c r="D371" s="40">
        <v>70</v>
      </c>
      <c r="E371" s="40">
        <v>70</v>
      </c>
      <c r="F371" s="39" t="s">
        <v>11</v>
      </c>
      <c r="G371" s="12">
        <v>86</v>
      </c>
      <c r="H371" s="31" t="s">
        <v>40</v>
      </c>
    </row>
    <row r="372" spans="1:8" ht="16.5" thickBot="1">
      <c r="A372" s="2"/>
      <c r="B372" s="46"/>
      <c r="C372" s="40">
        <v>70</v>
      </c>
      <c r="D372" s="40">
        <v>70</v>
      </c>
      <c r="E372" s="40">
        <v>70</v>
      </c>
      <c r="F372" s="39" t="s">
        <v>11</v>
      </c>
      <c r="G372" s="12">
        <v>87</v>
      </c>
      <c r="H372" s="31" t="s">
        <v>40</v>
      </c>
    </row>
    <row r="373" spans="1:8" ht="16.5" thickBot="1">
      <c r="A373" s="2"/>
      <c r="B373" s="46"/>
      <c r="C373" s="40">
        <v>70</v>
      </c>
      <c r="D373" s="40">
        <v>70</v>
      </c>
      <c r="E373" s="40">
        <v>70</v>
      </c>
      <c r="F373" s="39" t="s">
        <v>11</v>
      </c>
      <c r="G373" s="12">
        <v>88</v>
      </c>
      <c r="H373" s="31" t="s">
        <v>40</v>
      </c>
    </row>
    <row r="374" spans="1:8" ht="15.75">
      <c r="A374" s="2"/>
      <c r="B374" s="45"/>
      <c r="C374" s="40">
        <v>70</v>
      </c>
      <c r="D374" s="40">
        <v>70</v>
      </c>
      <c r="E374" s="40">
        <v>70</v>
      </c>
      <c r="F374" s="39" t="s">
        <v>11</v>
      </c>
      <c r="G374" s="12">
        <v>89</v>
      </c>
      <c r="H374" s="31" t="s">
        <v>40</v>
      </c>
    </row>
    <row r="378" spans="1:8" ht="15">
      <c r="E378" s="26" t="s">
        <v>41</v>
      </c>
    </row>
    <row r="379" spans="1:8" ht="15.75" thickBot="1">
      <c r="A379" s="1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5</v>
      </c>
      <c r="G379" s="1" t="s">
        <v>6</v>
      </c>
      <c r="H379" s="5" t="s">
        <v>18</v>
      </c>
    </row>
    <row r="380" spans="1:8" ht="16.5" thickBot="1">
      <c r="A380" s="2"/>
      <c r="B380" s="48" t="s">
        <v>45</v>
      </c>
      <c r="C380" s="9">
        <v>90</v>
      </c>
      <c r="D380" s="9">
        <v>90</v>
      </c>
      <c r="E380" s="49">
        <f>AVERAGE(C380:D380)</f>
        <v>90</v>
      </c>
      <c r="F380" s="16" t="s">
        <v>9</v>
      </c>
      <c r="G380" s="12">
        <v>1</v>
      </c>
      <c r="H380" s="31" t="s">
        <v>27</v>
      </c>
    </row>
    <row r="381" spans="1:8" ht="16.5" thickBot="1">
      <c r="A381" s="2"/>
      <c r="B381" s="48" t="s">
        <v>46</v>
      </c>
      <c r="C381" s="13">
        <v>80</v>
      </c>
      <c r="D381" s="13">
        <v>80</v>
      </c>
      <c r="E381" s="49">
        <f t="shared" ref="E381:E384" si="3">AVERAGE(C381:D381)</f>
        <v>80</v>
      </c>
      <c r="F381" s="16" t="s">
        <v>9</v>
      </c>
      <c r="G381" s="12">
        <v>2</v>
      </c>
      <c r="H381" s="31" t="s">
        <v>27</v>
      </c>
    </row>
    <row r="382" spans="1:8" ht="16.5" thickBot="1">
      <c r="A382" s="2"/>
      <c r="B382" s="48" t="s">
        <v>47</v>
      </c>
      <c r="C382" s="13">
        <v>70</v>
      </c>
      <c r="D382" s="13">
        <v>70</v>
      </c>
      <c r="E382" s="49">
        <f t="shared" si="3"/>
        <v>70</v>
      </c>
      <c r="F382" s="16" t="s">
        <v>9</v>
      </c>
      <c r="G382" s="12">
        <v>3</v>
      </c>
      <c r="H382" s="31" t="s">
        <v>27</v>
      </c>
    </row>
    <row r="383" spans="1:8" ht="16.5" thickBot="1">
      <c r="A383" s="2"/>
      <c r="B383" s="48" t="s">
        <v>48</v>
      </c>
      <c r="C383" s="13">
        <v>60</v>
      </c>
      <c r="D383" s="14">
        <v>60</v>
      </c>
      <c r="E383" s="49">
        <f t="shared" si="3"/>
        <v>60</v>
      </c>
      <c r="F383" s="16" t="s">
        <v>11</v>
      </c>
      <c r="G383" s="12">
        <v>4</v>
      </c>
      <c r="H383" s="31" t="s">
        <v>27</v>
      </c>
    </row>
    <row r="384" spans="1:8" ht="16.5" thickBot="1">
      <c r="A384" s="2"/>
      <c r="B384" s="48" t="s">
        <v>49</v>
      </c>
      <c r="C384" s="13">
        <v>50</v>
      </c>
      <c r="D384" s="14">
        <v>50</v>
      </c>
      <c r="E384" s="49">
        <f t="shared" si="3"/>
        <v>50</v>
      </c>
      <c r="F384" s="16" t="s">
        <v>11</v>
      </c>
      <c r="G384" s="12">
        <v>5</v>
      </c>
      <c r="H384" s="31" t="s">
        <v>27</v>
      </c>
    </row>
    <row r="385" spans="1:8" ht="16.5" thickBot="1">
      <c r="A385" s="2"/>
      <c r="B385" s="32"/>
      <c r="C385" s="18">
        <v>85</v>
      </c>
      <c r="D385" s="19">
        <v>85</v>
      </c>
      <c r="E385" s="20">
        <v>85</v>
      </c>
      <c r="F385" s="21" t="s">
        <v>10</v>
      </c>
      <c r="G385" s="12">
        <v>6</v>
      </c>
      <c r="H385" s="31" t="s">
        <v>27</v>
      </c>
    </row>
    <row r="386" spans="1:8" ht="16.5" thickBot="1">
      <c r="A386" s="2"/>
      <c r="B386" s="8"/>
      <c r="C386" s="13">
        <v>81.739999999999995</v>
      </c>
      <c r="D386" s="14">
        <v>80.333333333333343</v>
      </c>
      <c r="E386" s="15">
        <v>81.036666666666662</v>
      </c>
      <c r="F386" s="16" t="s">
        <v>11</v>
      </c>
      <c r="G386" s="12">
        <v>7</v>
      </c>
      <c r="H386" s="31" t="s">
        <v>27</v>
      </c>
    </row>
    <row r="387" spans="1:8" ht="16.5" thickBot="1">
      <c r="A387" s="2"/>
      <c r="B387" s="32"/>
      <c r="C387" s="13">
        <v>83.699999999999989</v>
      </c>
      <c r="D387" s="14">
        <v>85</v>
      </c>
      <c r="E387" s="15">
        <v>84.35</v>
      </c>
      <c r="F387" s="16" t="s">
        <v>9</v>
      </c>
      <c r="G387" s="12">
        <v>8</v>
      </c>
      <c r="H387" s="31" t="s">
        <v>27</v>
      </c>
    </row>
    <row r="388" spans="1:8" ht="16.5" thickBot="1">
      <c r="A388" s="2"/>
      <c r="B388" s="41"/>
      <c r="C388" s="13">
        <v>84.609999999999985</v>
      </c>
      <c r="D388" s="14">
        <v>85</v>
      </c>
      <c r="E388" s="15">
        <v>84.804999999999993</v>
      </c>
      <c r="F388" s="16" t="s">
        <v>9</v>
      </c>
      <c r="G388" s="12">
        <v>9</v>
      </c>
      <c r="H388" s="31" t="s">
        <v>27</v>
      </c>
    </row>
    <row r="389" spans="1:8" ht="16.5" thickBot="1">
      <c r="A389" s="2"/>
      <c r="B389" s="8"/>
      <c r="C389" s="13">
        <v>83.68</v>
      </c>
      <c r="D389" s="14">
        <v>85</v>
      </c>
      <c r="E389" s="15">
        <v>84.34</v>
      </c>
      <c r="F389" s="16" t="s">
        <v>9</v>
      </c>
      <c r="G389" s="12">
        <v>10</v>
      </c>
      <c r="H389" s="31" t="s">
        <v>27</v>
      </c>
    </row>
    <row r="390" spans="1:8" ht="16.5" thickBot="1">
      <c r="A390" s="2"/>
      <c r="B390" s="8"/>
      <c r="C390" s="13">
        <v>83.740000000000009</v>
      </c>
      <c r="D390" s="14">
        <v>77</v>
      </c>
      <c r="E390" s="15">
        <v>80.37</v>
      </c>
      <c r="F390" s="16" t="s">
        <v>7</v>
      </c>
      <c r="G390" s="12">
        <v>11</v>
      </c>
      <c r="H390" s="31" t="s">
        <v>27</v>
      </c>
    </row>
    <row r="391" spans="1:8" ht="16.5" thickBot="1">
      <c r="A391" s="2"/>
      <c r="B391" s="8"/>
      <c r="C391" s="13">
        <v>81.649999999999991</v>
      </c>
      <c r="D391" s="14">
        <v>74.779861111111103</v>
      </c>
      <c r="E391" s="15">
        <v>78.214930555555554</v>
      </c>
      <c r="F391" s="16" t="s">
        <v>7</v>
      </c>
      <c r="G391" s="12">
        <v>12</v>
      </c>
      <c r="H391" s="31" t="s">
        <v>27</v>
      </c>
    </row>
    <row r="392" spans="1:8" ht="16.5" thickBot="1">
      <c r="A392" s="2"/>
      <c r="B392" s="8"/>
      <c r="C392" s="13">
        <v>84.67</v>
      </c>
      <c r="D392" s="14">
        <v>85</v>
      </c>
      <c r="E392" s="15">
        <v>84.835000000000008</v>
      </c>
      <c r="F392" s="16" t="s">
        <v>9</v>
      </c>
      <c r="G392" s="12">
        <v>13</v>
      </c>
      <c r="H392" s="31" t="s">
        <v>27</v>
      </c>
    </row>
    <row r="393" spans="1:8" ht="16.5" thickBot="1">
      <c r="A393" s="2"/>
      <c r="B393" s="32"/>
      <c r="C393" s="13">
        <v>84.94</v>
      </c>
      <c r="D393" s="14">
        <v>85</v>
      </c>
      <c r="E393" s="15">
        <v>84.97</v>
      </c>
      <c r="F393" s="16" t="s">
        <v>9</v>
      </c>
      <c r="G393" s="12">
        <v>14</v>
      </c>
      <c r="H393" s="31" t="s">
        <v>27</v>
      </c>
    </row>
    <row r="394" spans="1:8" ht="16.5" thickBot="1">
      <c r="A394" s="2"/>
      <c r="B394" s="8"/>
      <c r="C394" s="13">
        <v>84.91</v>
      </c>
      <c r="D394" s="14">
        <v>84</v>
      </c>
      <c r="E394" s="15">
        <v>84.454999999999998</v>
      </c>
      <c r="F394" s="16" t="s">
        <v>9</v>
      </c>
      <c r="G394" s="12">
        <v>15</v>
      </c>
      <c r="H394" s="31" t="s">
        <v>27</v>
      </c>
    </row>
    <row r="395" spans="1:8" ht="16.5" thickBot="1">
      <c r="A395" s="2"/>
      <c r="B395" s="8"/>
      <c r="C395" s="13">
        <v>83.97999999999999</v>
      </c>
      <c r="D395" s="14">
        <v>85</v>
      </c>
      <c r="E395" s="15">
        <v>84.49</v>
      </c>
      <c r="F395" s="16" t="s">
        <v>9</v>
      </c>
      <c r="G395" s="12">
        <v>16</v>
      </c>
      <c r="H395" s="31" t="s">
        <v>27</v>
      </c>
    </row>
    <row r="396" spans="1:8" ht="16.5" thickBot="1">
      <c r="A396" s="2"/>
      <c r="B396" s="8"/>
      <c r="C396" s="13">
        <v>81.859999999999985</v>
      </c>
      <c r="D396" s="14">
        <v>70.259259259259267</v>
      </c>
      <c r="E396" s="15">
        <v>76.059629629629626</v>
      </c>
      <c r="F396" s="16" t="s">
        <v>7</v>
      </c>
      <c r="G396" s="12">
        <v>17</v>
      </c>
      <c r="H396" s="31" t="s">
        <v>27</v>
      </c>
    </row>
    <row r="397" spans="1:8" ht="16.5" thickBot="1">
      <c r="A397" s="2"/>
      <c r="B397" s="8"/>
      <c r="C397" s="13">
        <v>83.82</v>
      </c>
      <c r="D397" s="14">
        <v>85</v>
      </c>
      <c r="E397" s="15">
        <v>84.41</v>
      </c>
      <c r="F397" s="16" t="s">
        <v>9</v>
      </c>
      <c r="G397" s="12">
        <v>18</v>
      </c>
      <c r="H397" s="31" t="s">
        <v>27</v>
      </c>
    </row>
    <row r="398" spans="1:8" ht="16.5" thickBot="1">
      <c r="A398" s="2"/>
      <c r="B398" s="80" t="s">
        <v>50</v>
      </c>
      <c r="C398" s="50">
        <v>80.84</v>
      </c>
      <c r="D398" s="51">
        <v>85</v>
      </c>
      <c r="E398" s="52">
        <v>82.92</v>
      </c>
      <c r="F398" s="53" t="s">
        <v>11</v>
      </c>
      <c r="G398" s="12">
        <v>19</v>
      </c>
      <c r="H398" s="31" t="s">
        <v>27</v>
      </c>
    </row>
    <row r="399" spans="1:8" ht="16.5" thickBot="1">
      <c r="A399" s="2"/>
      <c r="B399" s="48" t="s">
        <v>51</v>
      </c>
      <c r="C399" s="13">
        <v>81.949999999999989</v>
      </c>
      <c r="D399" s="14">
        <v>83</v>
      </c>
      <c r="E399" s="15">
        <v>82.474999999999994</v>
      </c>
      <c r="F399" s="16" t="s">
        <v>11</v>
      </c>
      <c r="G399" s="12">
        <v>20</v>
      </c>
      <c r="H399" s="31" t="s">
        <v>27</v>
      </c>
    </row>
    <row r="400" spans="1:8" ht="16.5" thickBot="1">
      <c r="A400" s="2"/>
      <c r="B400" s="41"/>
      <c r="C400" s="13">
        <v>85</v>
      </c>
      <c r="D400" s="14">
        <v>76</v>
      </c>
      <c r="E400" s="15">
        <v>80.5</v>
      </c>
      <c r="F400" s="16" t="s">
        <v>11</v>
      </c>
      <c r="G400" s="12">
        <v>21</v>
      </c>
      <c r="H400" s="31" t="s">
        <v>27</v>
      </c>
    </row>
    <row r="401" spans="1:8" ht="16.5" thickBot="1">
      <c r="A401" s="2"/>
      <c r="B401" s="32"/>
      <c r="C401" s="13">
        <v>83.679999999999993</v>
      </c>
      <c r="D401" s="14">
        <v>85</v>
      </c>
      <c r="E401" s="15">
        <v>84.34</v>
      </c>
      <c r="F401" s="16" t="s">
        <v>9</v>
      </c>
      <c r="G401" s="12">
        <v>22</v>
      </c>
      <c r="H401" s="31" t="s">
        <v>27</v>
      </c>
    </row>
    <row r="402" spans="1:8" ht="16.5" thickBot="1">
      <c r="A402" s="2"/>
      <c r="B402" s="8"/>
      <c r="C402" s="13">
        <v>82.87</v>
      </c>
      <c r="D402" s="14">
        <v>85</v>
      </c>
      <c r="E402" s="15">
        <v>83.935000000000002</v>
      </c>
      <c r="F402" s="16" t="s">
        <v>11</v>
      </c>
      <c r="G402" s="12">
        <v>23</v>
      </c>
      <c r="H402" s="31" t="s">
        <v>27</v>
      </c>
    </row>
    <row r="403" spans="1:8" ht="16.5" thickBot="1">
      <c r="A403" s="2"/>
      <c r="B403" s="8"/>
      <c r="C403" s="13">
        <v>81.22999999999999</v>
      </c>
      <c r="D403" s="14">
        <v>84.543750000000003</v>
      </c>
      <c r="E403" s="15">
        <v>82.886875000000003</v>
      </c>
      <c r="F403" s="16" t="s">
        <v>11</v>
      </c>
      <c r="G403" s="12">
        <v>24</v>
      </c>
      <c r="H403" s="31" t="s">
        <v>27</v>
      </c>
    </row>
    <row r="404" spans="1:8" ht="16.5" thickBot="1">
      <c r="A404" s="2"/>
      <c r="B404" s="8"/>
      <c r="C404" s="13">
        <v>84.61</v>
      </c>
      <c r="D404" s="14">
        <v>84</v>
      </c>
      <c r="E404" s="15">
        <v>84.305000000000007</v>
      </c>
      <c r="F404" s="16" t="s">
        <v>9</v>
      </c>
      <c r="G404" s="12">
        <v>25</v>
      </c>
      <c r="H404" s="31" t="s">
        <v>27</v>
      </c>
    </row>
    <row r="405" spans="1:8" ht="16.5" thickBot="1">
      <c r="A405" s="2"/>
      <c r="B405" s="8"/>
      <c r="C405" s="13">
        <v>75.884999999999991</v>
      </c>
      <c r="D405" s="14">
        <v>75</v>
      </c>
      <c r="E405" s="15">
        <v>75.442499999999995</v>
      </c>
      <c r="F405" s="16" t="s">
        <v>15</v>
      </c>
      <c r="G405" s="12">
        <v>26</v>
      </c>
      <c r="H405" s="31" t="s">
        <v>27</v>
      </c>
    </row>
    <row r="406" spans="1:8" ht="16.5" thickBot="1">
      <c r="A406" s="2"/>
      <c r="B406" s="8"/>
      <c r="C406" s="28">
        <v>85</v>
      </c>
      <c r="D406" s="29">
        <v>85</v>
      </c>
      <c r="E406" s="30">
        <v>85</v>
      </c>
      <c r="F406" s="17" t="s">
        <v>21</v>
      </c>
      <c r="G406" s="12">
        <v>27</v>
      </c>
      <c r="H406" s="31" t="s">
        <v>27</v>
      </c>
    </row>
    <row r="407" spans="1:8" ht="16.5" thickBot="1">
      <c r="A407" s="2"/>
      <c r="B407" s="8"/>
      <c r="C407" s="22">
        <v>85</v>
      </c>
      <c r="D407" s="14">
        <v>84</v>
      </c>
      <c r="E407" s="15">
        <v>84.5</v>
      </c>
      <c r="F407" s="16" t="s">
        <v>9</v>
      </c>
      <c r="G407" s="12">
        <v>28</v>
      </c>
      <c r="H407" s="31" t="s">
        <v>27</v>
      </c>
    </row>
    <row r="408" spans="1:8" ht="16.5" thickBot="1">
      <c r="A408" s="2"/>
      <c r="B408" s="8"/>
      <c r="C408" s="22">
        <v>85</v>
      </c>
      <c r="D408" s="14">
        <v>85</v>
      </c>
      <c r="E408" s="15">
        <v>85</v>
      </c>
      <c r="F408" s="16" t="s">
        <v>9</v>
      </c>
      <c r="G408" s="12">
        <v>29</v>
      </c>
      <c r="H408" s="31" t="s">
        <v>27</v>
      </c>
    </row>
    <row r="409" spans="1:8" ht="16.5" thickBot="1">
      <c r="A409" s="2"/>
      <c r="B409" s="41"/>
      <c r="C409" s="13">
        <v>84.82</v>
      </c>
      <c r="D409" s="14">
        <v>85</v>
      </c>
      <c r="E409" s="15">
        <v>84.91</v>
      </c>
      <c r="F409" s="16" t="s">
        <v>9</v>
      </c>
      <c r="G409" s="12">
        <v>30</v>
      </c>
      <c r="H409" s="31" t="s">
        <v>27</v>
      </c>
    </row>
    <row r="410" spans="1:8" ht="16.5" thickBot="1">
      <c r="A410" s="2"/>
      <c r="B410" s="8"/>
      <c r="C410" s="13">
        <v>83.34</v>
      </c>
      <c r="D410" s="14">
        <v>84</v>
      </c>
      <c r="E410" s="15">
        <v>83.67</v>
      </c>
      <c r="F410" s="16" t="s">
        <v>11</v>
      </c>
      <c r="G410" s="12">
        <v>31</v>
      </c>
      <c r="H410" s="31" t="s">
        <v>27</v>
      </c>
    </row>
    <row r="411" spans="1:8" ht="16.5" thickBot="1">
      <c r="A411" s="2"/>
      <c r="B411" s="8"/>
      <c r="C411" s="18">
        <v>85</v>
      </c>
      <c r="D411" s="19">
        <v>85</v>
      </c>
      <c r="E411" s="20">
        <v>85</v>
      </c>
      <c r="F411" s="21" t="s">
        <v>10</v>
      </c>
      <c r="G411" s="12">
        <v>32</v>
      </c>
      <c r="H411" s="31" t="s">
        <v>27</v>
      </c>
    </row>
    <row r="412" spans="1:8" ht="16.5" thickBot="1">
      <c r="A412" s="2"/>
      <c r="B412" s="41"/>
      <c r="C412" s="28">
        <v>85</v>
      </c>
      <c r="D412" s="29">
        <v>85</v>
      </c>
      <c r="E412" s="30">
        <v>85</v>
      </c>
      <c r="F412" s="17" t="s">
        <v>12</v>
      </c>
      <c r="G412" s="12">
        <v>33</v>
      </c>
      <c r="H412" s="31" t="s">
        <v>27</v>
      </c>
    </row>
    <row r="413" spans="1:8" ht="16.5" thickBot="1">
      <c r="A413" s="2"/>
      <c r="B413" s="32"/>
      <c r="C413" s="28">
        <v>85</v>
      </c>
      <c r="D413" s="29">
        <v>85</v>
      </c>
      <c r="E413" s="30">
        <v>85</v>
      </c>
      <c r="F413" s="24" t="s">
        <v>22</v>
      </c>
      <c r="G413" s="12">
        <v>34</v>
      </c>
      <c r="H413" s="31" t="s">
        <v>27</v>
      </c>
    </row>
    <row r="414" spans="1:8" ht="16.5" thickBot="1">
      <c r="A414" s="2"/>
      <c r="B414" s="8"/>
      <c r="C414" s="28">
        <v>85</v>
      </c>
      <c r="D414" s="29">
        <v>85</v>
      </c>
      <c r="E414" s="30">
        <v>85</v>
      </c>
      <c r="F414" s="17" t="s">
        <v>8</v>
      </c>
      <c r="G414" s="12">
        <v>35</v>
      </c>
      <c r="H414" s="31" t="s">
        <v>27</v>
      </c>
    </row>
    <row r="415" spans="1:8" ht="16.5" thickBot="1">
      <c r="A415" s="2"/>
      <c r="B415" s="8"/>
      <c r="C415" s="28">
        <v>85</v>
      </c>
      <c r="D415" s="29">
        <v>85</v>
      </c>
      <c r="E415" s="30">
        <v>85</v>
      </c>
      <c r="F415" s="17" t="s">
        <v>13</v>
      </c>
      <c r="G415" s="12">
        <v>36</v>
      </c>
      <c r="H415" s="31" t="s">
        <v>27</v>
      </c>
    </row>
    <row r="416" spans="1:8" ht="16.5" thickBot="1">
      <c r="A416" s="2"/>
      <c r="B416" s="8"/>
      <c r="C416" s="13">
        <v>84.399999999999991</v>
      </c>
      <c r="D416" s="14">
        <v>85</v>
      </c>
      <c r="E416" s="15">
        <v>84.699999999999989</v>
      </c>
      <c r="F416" s="16" t="s">
        <v>9</v>
      </c>
      <c r="G416" s="12">
        <v>37</v>
      </c>
      <c r="H416" s="31" t="s">
        <v>27</v>
      </c>
    </row>
    <row r="417" spans="1:8" ht="16.5" thickBot="1">
      <c r="A417" s="2"/>
      <c r="B417" s="8"/>
      <c r="C417" s="10">
        <v>83.88</v>
      </c>
      <c r="D417" s="10">
        <v>68</v>
      </c>
      <c r="E417" s="23">
        <v>75.94</v>
      </c>
      <c r="F417" s="24" t="s">
        <v>20</v>
      </c>
      <c r="G417" s="12">
        <v>38</v>
      </c>
      <c r="H417" s="31" t="s">
        <v>27</v>
      </c>
    </row>
    <row r="418" spans="1:8" ht="16.5" thickBot="1">
      <c r="A418" s="2"/>
      <c r="B418" s="8"/>
      <c r="C418" s="13">
        <v>82.86</v>
      </c>
      <c r="D418" s="14">
        <v>85</v>
      </c>
      <c r="E418" s="15">
        <v>83.93</v>
      </c>
      <c r="F418" s="16" t="s">
        <v>11</v>
      </c>
      <c r="G418" s="12">
        <v>39</v>
      </c>
      <c r="H418" s="31" t="s">
        <v>27</v>
      </c>
    </row>
    <row r="419" spans="1:8" ht="16.5" thickBot="1">
      <c r="A419" s="2"/>
      <c r="B419" s="41"/>
      <c r="C419" s="13">
        <v>84.789999999999992</v>
      </c>
      <c r="D419" s="14">
        <v>85</v>
      </c>
      <c r="E419" s="15">
        <v>84.894999999999996</v>
      </c>
      <c r="F419" s="16" t="s">
        <v>9</v>
      </c>
      <c r="G419" s="12">
        <v>40</v>
      </c>
      <c r="H419" s="31" t="s">
        <v>27</v>
      </c>
    </row>
    <row r="420" spans="1:8" ht="16.5" thickBot="1">
      <c r="A420" s="2"/>
      <c r="B420" s="8"/>
      <c r="C420" s="13">
        <v>82.34</v>
      </c>
      <c r="D420" s="14">
        <v>79</v>
      </c>
      <c r="E420" s="15">
        <v>80.67</v>
      </c>
      <c r="F420" s="16" t="s">
        <v>11</v>
      </c>
      <c r="G420" s="12">
        <v>41</v>
      </c>
      <c r="H420" s="31" t="s">
        <v>27</v>
      </c>
    </row>
    <row r="421" spans="1:8" ht="16.5" thickBot="1">
      <c r="A421" s="2"/>
      <c r="B421" s="8"/>
      <c r="C421" s="13">
        <v>84.72999999999999</v>
      </c>
      <c r="D421" s="14">
        <v>85</v>
      </c>
      <c r="E421" s="15">
        <v>84.864999999999995</v>
      </c>
      <c r="F421" s="16" t="s">
        <v>9</v>
      </c>
      <c r="G421" s="12">
        <v>42</v>
      </c>
      <c r="H421" s="31" t="s">
        <v>27</v>
      </c>
    </row>
    <row r="422" spans="1:8" ht="16.5" thickBot="1">
      <c r="A422" s="2"/>
      <c r="B422" s="8"/>
      <c r="C422" s="13">
        <v>84.61</v>
      </c>
      <c r="D422" s="14">
        <v>85</v>
      </c>
      <c r="E422" s="15">
        <v>84.805000000000007</v>
      </c>
      <c r="F422" s="16" t="s">
        <v>9</v>
      </c>
      <c r="G422" s="12">
        <v>43</v>
      </c>
      <c r="H422" s="31" t="s">
        <v>27</v>
      </c>
    </row>
    <row r="423" spans="1:8" ht="16.5" thickBot="1">
      <c r="A423" s="2"/>
      <c r="B423" s="32"/>
      <c r="C423" s="13">
        <v>80.52000000000001</v>
      </c>
      <c r="D423" s="14">
        <v>19</v>
      </c>
      <c r="E423" s="15">
        <v>49.760000000000005</v>
      </c>
      <c r="F423" s="16" t="s">
        <v>14</v>
      </c>
      <c r="G423" s="12">
        <v>44</v>
      </c>
      <c r="H423" s="31" t="s">
        <v>27</v>
      </c>
    </row>
    <row r="424" spans="1:8" ht="16.5" thickBot="1">
      <c r="A424" s="2"/>
      <c r="B424" s="8"/>
      <c r="C424" s="13">
        <v>84.85</v>
      </c>
      <c r="D424" s="14">
        <v>72</v>
      </c>
      <c r="E424" s="15">
        <v>78.424999999999997</v>
      </c>
      <c r="F424" s="16" t="s">
        <v>7</v>
      </c>
      <c r="G424" s="12">
        <v>45</v>
      </c>
      <c r="H424" s="31" t="s">
        <v>27</v>
      </c>
    </row>
    <row r="425" spans="1:8" ht="16.5" thickBot="1">
      <c r="A425" s="2"/>
      <c r="B425" s="8"/>
      <c r="C425" s="13">
        <v>82.750000000000014</v>
      </c>
      <c r="D425" s="14">
        <v>85</v>
      </c>
      <c r="E425" s="15">
        <v>83.875</v>
      </c>
      <c r="F425" s="16" t="s">
        <v>11</v>
      </c>
      <c r="G425" s="12">
        <v>46</v>
      </c>
      <c r="H425" s="31" t="s">
        <v>27</v>
      </c>
    </row>
    <row r="426" spans="1:8" ht="16.5" thickBot="1">
      <c r="A426" s="2"/>
      <c r="B426" s="32"/>
      <c r="C426" s="13">
        <v>85</v>
      </c>
      <c r="D426" s="14">
        <v>85</v>
      </c>
      <c r="E426" s="15">
        <v>85</v>
      </c>
      <c r="F426" s="16" t="s">
        <v>9</v>
      </c>
      <c r="G426" s="12">
        <v>47</v>
      </c>
      <c r="H426" s="31" t="s">
        <v>27</v>
      </c>
    </row>
    <row r="427" spans="1:8" ht="16.5" thickBot="1">
      <c r="A427" s="2"/>
      <c r="B427" s="8"/>
      <c r="C427" s="22">
        <v>84.789999999999992</v>
      </c>
      <c r="D427" s="14">
        <v>79</v>
      </c>
      <c r="E427" s="15">
        <v>81.894999999999996</v>
      </c>
      <c r="F427" s="16" t="s">
        <v>11</v>
      </c>
      <c r="G427" s="12">
        <v>48</v>
      </c>
      <c r="H427" s="31" t="s">
        <v>27</v>
      </c>
    </row>
    <row r="428" spans="1:8" ht="16.5" thickBot="1">
      <c r="A428" s="2"/>
      <c r="B428" s="8"/>
      <c r="C428" s="22">
        <v>85</v>
      </c>
      <c r="D428" s="14">
        <v>85</v>
      </c>
      <c r="E428" s="15">
        <v>85</v>
      </c>
      <c r="F428" s="16" t="s">
        <v>9</v>
      </c>
      <c r="G428" s="12">
        <v>49</v>
      </c>
      <c r="H428" s="31" t="s">
        <v>27</v>
      </c>
    </row>
    <row r="429" spans="1:8" ht="16.5" thickBot="1">
      <c r="A429" s="2"/>
      <c r="B429" s="8"/>
      <c r="C429" s="22">
        <v>84.669999999999987</v>
      </c>
      <c r="D429" s="14">
        <v>83</v>
      </c>
      <c r="E429" s="15">
        <v>83.834999999999994</v>
      </c>
      <c r="F429" s="16" t="s">
        <v>11</v>
      </c>
      <c r="G429" s="12">
        <v>50</v>
      </c>
      <c r="H429" s="31" t="s">
        <v>27</v>
      </c>
    </row>
    <row r="430" spans="1:8" ht="16.5" thickBot="1">
      <c r="A430" s="2"/>
      <c r="B430" s="32"/>
      <c r="C430" s="22">
        <v>83.82</v>
      </c>
      <c r="D430" s="14">
        <v>85</v>
      </c>
      <c r="E430" s="15">
        <v>84.41</v>
      </c>
      <c r="F430" s="16" t="s">
        <v>9</v>
      </c>
      <c r="G430" s="12">
        <v>51</v>
      </c>
      <c r="H430" s="31" t="s">
        <v>27</v>
      </c>
    </row>
    <row r="431" spans="1:8" ht="16.5" thickBot="1">
      <c r="A431" s="2"/>
      <c r="B431" s="41"/>
      <c r="C431" s="13">
        <v>83.77</v>
      </c>
      <c r="D431" s="14">
        <v>85</v>
      </c>
      <c r="E431" s="15">
        <v>84.384999999999991</v>
      </c>
      <c r="F431" s="16" t="s">
        <v>9</v>
      </c>
      <c r="G431" s="12">
        <v>52</v>
      </c>
      <c r="H431" s="31" t="s">
        <v>27</v>
      </c>
    </row>
    <row r="432" spans="1:8" ht="16.5" thickBot="1">
      <c r="A432" s="2"/>
      <c r="B432" s="8"/>
      <c r="C432" s="28">
        <v>85</v>
      </c>
      <c r="D432" s="29">
        <v>85</v>
      </c>
      <c r="E432" s="30">
        <v>85</v>
      </c>
      <c r="F432" s="17" t="s">
        <v>12</v>
      </c>
      <c r="G432" s="12">
        <v>53</v>
      </c>
      <c r="H432" s="31" t="s">
        <v>27</v>
      </c>
    </row>
    <row r="433" spans="1:8" ht="16.5" thickBot="1">
      <c r="A433" s="2"/>
      <c r="B433" s="8"/>
      <c r="C433" s="13">
        <v>84.46</v>
      </c>
      <c r="D433" s="14">
        <v>85</v>
      </c>
      <c r="E433" s="15">
        <v>84.72999999999999</v>
      </c>
      <c r="F433" s="16" t="s">
        <v>9</v>
      </c>
      <c r="G433" s="12">
        <v>54</v>
      </c>
      <c r="H433" s="31" t="s">
        <v>27</v>
      </c>
    </row>
    <row r="434" spans="1:8" ht="16.5" thickBot="1">
      <c r="A434" s="2"/>
      <c r="B434" s="8"/>
      <c r="C434" s="13">
        <v>84.91</v>
      </c>
      <c r="D434" s="14">
        <v>85</v>
      </c>
      <c r="E434" s="15">
        <v>84.954999999999998</v>
      </c>
      <c r="F434" s="16" t="s">
        <v>9</v>
      </c>
      <c r="G434" s="12">
        <v>55</v>
      </c>
      <c r="H434" s="31" t="s">
        <v>27</v>
      </c>
    </row>
    <row r="435" spans="1:8" ht="16.5" thickBot="1">
      <c r="A435" s="2"/>
      <c r="B435" s="8"/>
      <c r="C435" s="13">
        <v>80.78</v>
      </c>
      <c r="D435" s="14">
        <v>78</v>
      </c>
      <c r="E435" s="15">
        <v>79.39</v>
      </c>
      <c r="F435" s="16" t="s">
        <v>7</v>
      </c>
      <c r="G435" s="12">
        <v>56</v>
      </c>
      <c r="H435" s="31" t="s">
        <v>27</v>
      </c>
    </row>
    <row r="436" spans="1:8" ht="16.5" thickBot="1">
      <c r="A436" s="2"/>
      <c r="B436" s="8"/>
      <c r="C436" s="28">
        <v>85</v>
      </c>
      <c r="D436" s="29">
        <v>85</v>
      </c>
      <c r="E436" s="30">
        <v>85</v>
      </c>
      <c r="F436" s="17" t="s">
        <v>13</v>
      </c>
      <c r="G436" s="12">
        <v>57</v>
      </c>
      <c r="H436" s="31" t="s">
        <v>27</v>
      </c>
    </row>
    <row r="437" spans="1:8" ht="16.5" thickBot="1">
      <c r="A437" s="2"/>
      <c r="B437" s="8"/>
      <c r="C437" s="13">
        <v>82.47</v>
      </c>
      <c r="D437" s="14">
        <v>85</v>
      </c>
      <c r="E437" s="15">
        <v>83.734999999999999</v>
      </c>
      <c r="F437" s="16" t="s">
        <v>11</v>
      </c>
      <c r="G437" s="12">
        <v>58</v>
      </c>
      <c r="H437" s="31" t="s">
        <v>27</v>
      </c>
    </row>
    <row r="438" spans="1:8" ht="16.5" thickBot="1">
      <c r="A438" s="2"/>
      <c r="B438" s="8"/>
      <c r="C438" s="13">
        <v>84.13</v>
      </c>
      <c r="D438" s="14">
        <v>85</v>
      </c>
      <c r="E438" s="15">
        <v>84.564999999999998</v>
      </c>
      <c r="F438" s="16" t="s">
        <v>9</v>
      </c>
      <c r="G438" s="12">
        <v>59</v>
      </c>
      <c r="H438" s="31" t="s">
        <v>27</v>
      </c>
    </row>
    <row r="439" spans="1:8" ht="16.5" thickBot="1">
      <c r="A439" s="2"/>
      <c r="B439" s="8"/>
      <c r="C439" s="13">
        <v>85</v>
      </c>
      <c r="D439" s="14">
        <v>85</v>
      </c>
      <c r="E439" s="15">
        <v>85</v>
      </c>
      <c r="F439" s="16" t="s">
        <v>9</v>
      </c>
      <c r="G439" s="12">
        <v>60</v>
      </c>
      <c r="H439" s="31" t="s">
        <v>27</v>
      </c>
    </row>
    <row r="440" spans="1:8" ht="16.5" thickBot="1">
      <c r="A440" s="2"/>
      <c r="B440" s="8"/>
      <c r="C440" s="13">
        <v>84.52</v>
      </c>
      <c r="D440" s="14">
        <v>85</v>
      </c>
      <c r="E440" s="15">
        <v>84.759999999999991</v>
      </c>
      <c r="F440" s="16" t="s">
        <v>9</v>
      </c>
      <c r="G440" s="12">
        <v>61</v>
      </c>
      <c r="H440" s="31" t="s">
        <v>27</v>
      </c>
    </row>
    <row r="441" spans="1:8" ht="16.5" thickBot="1">
      <c r="A441" s="2"/>
      <c r="B441" s="8"/>
      <c r="C441" s="13">
        <v>83.2</v>
      </c>
      <c r="D441" s="14">
        <v>75</v>
      </c>
      <c r="E441" s="15">
        <v>79.099999999999994</v>
      </c>
      <c r="F441" s="16" t="s">
        <v>7</v>
      </c>
      <c r="G441" s="12">
        <v>62</v>
      </c>
      <c r="H441" s="31" t="s">
        <v>27</v>
      </c>
    </row>
    <row r="442" spans="1:8" ht="16.5" thickBot="1">
      <c r="A442" s="2"/>
      <c r="B442" s="8"/>
      <c r="C442" s="13">
        <v>84.34</v>
      </c>
      <c r="D442" s="14">
        <v>85</v>
      </c>
      <c r="E442" s="15">
        <v>84.67</v>
      </c>
      <c r="F442" s="16" t="s">
        <v>9</v>
      </c>
      <c r="G442" s="12">
        <v>63</v>
      </c>
      <c r="H442" s="31" t="s">
        <v>27</v>
      </c>
    </row>
    <row r="443" spans="1:8" ht="16.5" thickBot="1">
      <c r="A443" s="2"/>
      <c r="B443" s="32"/>
      <c r="C443" s="13">
        <v>81.89</v>
      </c>
      <c r="D443" s="14">
        <v>85</v>
      </c>
      <c r="E443" s="15">
        <v>83.444999999999993</v>
      </c>
      <c r="F443" s="16" t="s">
        <v>11</v>
      </c>
      <c r="G443" s="12">
        <v>64</v>
      </c>
      <c r="H443" s="31" t="s">
        <v>27</v>
      </c>
    </row>
    <row r="444" spans="1:8" ht="16.5" thickBot="1">
      <c r="A444" s="2"/>
      <c r="B444" s="8"/>
      <c r="C444" s="13">
        <v>80.03</v>
      </c>
      <c r="D444" s="14">
        <v>79</v>
      </c>
      <c r="E444" s="15">
        <v>79.515000000000001</v>
      </c>
      <c r="F444" s="16" t="s">
        <v>7</v>
      </c>
      <c r="G444" s="12">
        <v>65</v>
      </c>
      <c r="H444" s="31" t="s">
        <v>27</v>
      </c>
    </row>
    <row r="445" spans="1:8" ht="16.5" thickBot="1">
      <c r="A445" s="2"/>
      <c r="B445" s="32"/>
      <c r="C445" s="13">
        <v>84.4</v>
      </c>
      <c r="D445" s="14">
        <v>85</v>
      </c>
      <c r="E445" s="15">
        <v>84.7</v>
      </c>
      <c r="F445" s="16" t="s">
        <v>9</v>
      </c>
      <c r="G445" s="12">
        <v>66</v>
      </c>
      <c r="H445" s="31" t="s">
        <v>27</v>
      </c>
    </row>
    <row r="446" spans="1:8" ht="16.5" thickBot="1">
      <c r="A446" s="2"/>
      <c r="B446" s="41"/>
      <c r="C446" s="13">
        <v>73.970000000000013</v>
      </c>
      <c r="D446" s="14">
        <v>60</v>
      </c>
      <c r="E446" s="15">
        <v>66.985000000000014</v>
      </c>
      <c r="F446" s="16" t="s">
        <v>15</v>
      </c>
      <c r="G446" s="12">
        <v>67</v>
      </c>
      <c r="H446" s="31" t="s">
        <v>27</v>
      </c>
    </row>
    <row r="447" spans="1:8" ht="16.5" thickBot="1">
      <c r="A447" s="2"/>
      <c r="B447" s="8"/>
      <c r="C447" s="10">
        <v>84.25</v>
      </c>
      <c r="D447" s="10">
        <v>85</v>
      </c>
      <c r="E447" s="23">
        <v>84.625</v>
      </c>
      <c r="F447" s="24" t="s">
        <v>20</v>
      </c>
      <c r="G447" s="12">
        <v>68</v>
      </c>
      <c r="H447" s="31" t="s">
        <v>27</v>
      </c>
    </row>
    <row r="448" spans="1:8" ht="16.5" thickBot="1">
      <c r="A448" s="2"/>
      <c r="B448" s="8"/>
      <c r="C448" s="13">
        <v>81.919999999999987</v>
      </c>
      <c r="D448" s="14">
        <v>79.580555555555549</v>
      </c>
      <c r="E448" s="15">
        <v>80.750277777777768</v>
      </c>
      <c r="F448" s="16" t="s">
        <v>11</v>
      </c>
      <c r="G448" s="12">
        <v>69</v>
      </c>
      <c r="H448" s="31" t="s">
        <v>27</v>
      </c>
    </row>
    <row r="449" spans="1:8" ht="16.5" thickBot="1">
      <c r="A449" s="2"/>
      <c r="B449" s="8"/>
      <c r="C449" s="10">
        <v>84.88</v>
      </c>
      <c r="D449" s="10">
        <v>83</v>
      </c>
      <c r="E449" s="23">
        <v>83.94</v>
      </c>
      <c r="F449" s="24" t="s">
        <v>20</v>
      </c>
      <c r="G449" s="12">
        <v>70</v>
      </c>
      <c r="H449" s="31" t="s">
        <v>27</v>
      </c>
    </row>
    <row r="450" spans="1:8" ht="16.5" thickBot="1">
      <c r="A450" s="2"/>
      <c r="B450" s="8"/>
      <c r="C450" s="13">
        <v>84.789999999999992</v>
      </c>
      <c r="D450" s="14">
        <v>85</v>
      </c>
      <c r="E450" s="15">
        <v>84.894999999999996</v>
      </c>
      <c r="F450" s="16" t="s">
        <v>9</v>
      </c>
      <c r="G450" s="12">
        <v>71</v>
      </c>
      <c r="H450" s="31" t="s">
        <v>27</v>
      </c>
    </row>
    <row r="451" spans="1:8" ht="16.5" thickBot="1">
      <c r="A451" s="2"/>
      <c r="B451" s="8"/>
      <c r="C451" s="13">
        <v>83.039999999999992</v>
      </c>
      <c r="D451" s="14">
        <v>84</v>
      </c>
      <c r="E451" s="15">
        <v>83.52</v>
      </c>
      <c r="F451" s="16" t="s">
        <v>11</v>
      </c>
      <c r="G451" s="12">
        <v>72</v>
      </c>
      <c r="H451" s="31" t="s">
        <v>27</v>
      </c>
    </row>
    <row r="452" spans="1:8" ht="16.5" thickBot="1">
      <c r="A452" s="2"/>
      <c r="B452" s="8"/>
      <c r="C452" s="13">
        <v>83.039999999999992</v>
      </c>
      <c r="D452" s="14">
        <v>84</v>
      </c>
      <c r="E452" s="15">
        <v>83.52</v>
      </c>
      <c r="F452" s="16" t="s">
        <v>11</v>
      </c>
      <c r="G452" s="12">
        <v>73</v>
      </c>
      <c r="H452" s="31" t="s">
        <v>27</v>
      </c>
    </row>
    <row r="453" spans="1:8" ht="16.5" thickBot="1">
      <c r="A453" s="2"/>
      <c r="B453" s="32"/>
      <c r="C453" s="34">
        <v>83.88</v>
      </c>
      <c r="D453" s="34">
        <v>65</v>
      </c>
      <c r="E453" s="35">
        <v>74.44</v>
      </c>
      <c r="F453" s="36" t="s">
        <v>20</v>
      </c>
      <c r="G453" s="12">
        <v>74</v>
      </c>
      <c r="H453" s="31" t="s">
        <v>27</v>
      </c>
    </row>
    <row r="454" spans="1:8" ht="16.5" thickBot="1">
      <c r="A454" s="2"/>
      <c r="B454" s="8"/>
      <c r="C454" s="13">
        <v>50</v>
      </c>
      <c r="D454" s="13">
        <v>50</v>
      </c>
      <c r="E454" s="13">
        <v>50</v>
      </c>
      <c r="F454" s="16"/>
      <c r="G454" s="12">
        <v>75</v>
      </c>
      <c r="H454" s="31" t="s">
        <v>27</v>
      </c>
    </row>
    <row r="455" spans="1:8" ht="16.5" thickBot="1">
      <c r="A455" s="2"/>
      <c r="B455" s="8"/>
      <c r="C455" s="13">
        <v>80</v>
      </c>
      <c r="D455" s="13">
        <v>80</v>
      </c>
      <c r="E455" s="13">
        <v>80</v>
      </c>
      <c r="F455" s="16" t="s">
        <v>11</v>
      </c>
      <c r="G455" s="12">
        <v>76</v>
      </c>
      <c r="H455" s="31" t="s">
        <v>27</v>
      </c>
    </row>
    <row r="456" spans="1:8" ht="16.5" thickBot="1">
      <c r="A456" s="2"/>
      <c r="B456" s="41"/>
      <c r="C456" s="38">
        <v>90</v>
      </c>
      <c r="D456" s="38">
        <v>90</v>
      </c>
      <c r="E456" s="38">
        <v>90</v>
      </c>
      <c r="F456" s="39" t="s">
        <v>11</v>
      </c>
      <c r="G456" s="12">
        <v>77</v>
      </c>
      <c r="H456" s="31" t="s">
        <v>27</v>
      </c>
    </row>
    <row r="457" spans="1:8" ht="16.5" thickBot="1">
      <c r="A457" s="2"/>
      <c r="B457" s="8"/>
      <c r="C457" s="40">
        <v>70</v>
      </c>
      <c r="D457" s="40">
        <v>70</v>
      </c>
      <c r="E457" s="40">
        <v>70</v>
      </c>
      <c r="F457" s="39" t="s">
        <v>11</v>
      </c>
      <c r="G457" s="12">
        <v>78</v>
      </c>
      <c r="H457" s="31" t="s">
        <v>27</v>
      </c>
    </row>
    <row r="458" spans="1:8" ht="16.5" thickBot="1">
      <c r="A458" s="2"/>
      <c r="B458" s="8"/>
      <c r="C458" s="40">
        <v>70</v>
      </c>
      <c r="D458" s="40">
        <v>70</v>
      </c>
      <c r="E458" s="40">
        <v>70</v>
      </c>
      <c r="F458" s="39" t="s">
        <v>11</v>
      </c>
      <c r="G458" s="12">
        <v>79</v>
      </c>
      <c r="H458" s="31" t="s">
        <v>27</v>
      </c>
    </row>
    <row r="459" spans="1:8" ht="16.5" thickBot="1">
      <c r="A459" s="2"/>
      <c r="B459" s="8"/>
      <c r="C459" s="40">
        <v>70</v>
      </c>
      <c r="D459" s="40">
        <v>70</v>
      </c>
      <c r="E459" s="40">
        <v>70</v>
      </c>
      <c r="F459" s="39" t="s">
        <v>11</v>
      </c>
      <c r="G459" s="12">
        <v>80</v>
      </c>
      <c r="H459" s="31" t="s">
        <v>27</v>
      </c>
    </row>
    <row r="460" spans="1:8" ht="16.5" thickBot="1">
      <c r="A460" s="2"/>
      <c r="B460" s="41"/>
      <c r="C460" s="40">
        <v>70</v>
      </c>
      <c r="D460" s="40">
        <v>70</v>
      </c>
      <c r="E460" s="40">
        <v>70</v>
      </c>
      <c r="F460" s="39" t="s">
        <v>11</v>
      </c>
      <c r="G460" s="12">
        <v>81</v>
      </c>
      <c r="H460" s="31" t="s">
        <v>27</v>
      </c>
    </row>
    <row r="461" spans="1:8" ht="16.5" thickBot="1">
      <c r="A461" s="2"/>
      <c r="B461" s="32"/>
      <c r="C461" s="40">
        <v>70</v>
      </c>
      <c r="D461" s="40">
        <v>70</v>
      </c>
      <c r="E461" s="40">
        <v>70</v>
      </c>
      <c r="F461" s="39" t="s">
        <v>11</v>
      </c>
      <c r="G461" s="12">
        <v>82</v>
      </c>
      <c r="H461" s="31" t="s">
        <v>27</v>
      </c>
    </row>
    <row r="462" spans="1:8" ht="16.5" thickBot="1">
      <c r="A462" s="2"/>
      <c r="B462" s="32"/>
      <c r="C462" s="40">
        <v>70</v>
      </c>
      <c r="D462" s="40">
        <v>70</v>
      </c>
      <c r="E462" s="40">
        <v>70</v>
      </c>
      <c r="F462" s="39" t="s">
        <v>11</v>
      </c>
      <c r="G462" s="12">
        <v>83</v>
      </c>
      <c r="H462" s="31" t="s">
        <v>27</v>
      </c>
    </row>
    <row r="463" spans="1:8" ht="16.5" thickBot="1">
      <c r="A463" s="2"/>
      <c r="B463" s="44"/>
      <c r="C463" s="40">
        <v>70</v>
      </c>
      <c r="D463" s="40">
        <v>70</v>
      </c>
      <c r="E463" s="40">
        <v>70</v>
      </c>
      <c r="F463" s="39" t="s">
        <v>11</v>
      </c>
      <c r="G463" s="12">
        <v>84</v>
      </c>
      <c r="H463" s="31" t="s">
        <v>27</v>
      </c>
    </row>
    <row r="464" spans="1:8" ht="16.5" thickBot="1">
      <c r="A464" s="2"/>
      <c r="B464" s="45"/>
      <c r="C464" s="40">
        <v>70</v>
      </c>
      <c r="D464" s="40">
        <v>70</v>
      </c>
      <c r="E464" s="40">
        <v>70</v>
      </c>
      <c r="F464" s="39" t="s">
        <v>11</v>
      </c>
      <c r="G464" s="12">
        <v>85</v>
      </c>
      <c r="H464" s="31" t="s">
        <v>27</v>
      </c>
    </row>
    <row r="465" spans="1:8" ht="16.5" thickBot="1">
      <c r="A465" s="2"/>
      <c r="B465" s="45"/>
      <c r="C465" s="40">
        <v>70</v>
      </c>
      <c r="D465" s="40">
        <v>70</v>
      </c>
      <c r="E465" s="40">
        <v>70</v>
      </c>
      <c r="F465" s="39" t="s">
        <v>11</v>
      </c>
      <c r="G465" s="12">
        <v>86</v>
      </c>
      <c r="H465" s="31" t="s">
        <v>27</v>
      </c>
    </row>
    <row r="466" spans="1:8" ht="16.5" thickBot="1">
      <c r="A466" s="2"/>
      <c r="B466" s="46"/>
      <c r="C466" s="40">
        <v>70</v>
      </c>
      <c r="D466" s="40">
        <v>70</v>
      </c>
      <c r="E466" s="40">
        <v>70</v>
      </c>
      <c r="F466" s="39" t="s">
        <v>11</v>
      </c>
      <c r="G466" s="12">
        <v>87</v>
      </c>
      <c r="H466" s="31" t="s">
        <v>27</v>
      </c>
    </row>
    <row r="467" spans="1:8" ht="16.5" thickBot="1">
      <c r="A467" s="2"/>
      <c r="B467" s="46"/>
      <c r="C467" s="40">
        <v>70</v>
      </c>
      <c r="D467" s="40">
        <v>70</v>
      </c>
      <c r="E467" s="40">
        <v>70</v>
      </c>
      <c r="F467" s="39" t="s">
        <v>11</v>
      </c>
      <c r="G467" s="12">
        <v>88</v>
      </c>
      <c r="H467" s="31" t="s">
        <v>27</v>
      </c>
    </row>
    <row r="468" spans="1:8" ht="15.75">
      <c r="A468" s="2"/>
      <c r="B468" s="45"/>
      <c r="C468" s="40">
        <v>70</v>
      </c>
      <c r="D468" s="40">
        <v>70</v>
      </c>
      <c r="E468" s="40">
        <v>70</v>
      </c>
      <c r="F468" s="39" t="s">
        <v>11</v>
      </c>
      <c r="G468" s="12">
        <v>89</v>
      </c>
      <c r="H468" s="31" t="s">
        <v>27</v>
      </c>
    </row>
    <row r="472" spans="1:8" ht="15">
      <c r="E472" s="26" t="s">
        <v>28</v>
      </c>
    </row>
    <row r="473" spans="1:8" ht="15.75" thickBot="1">
      <c r="A473" s="1" t="s">
        <v>0</v>
      </c>
      <c r="B473" s="1" t="s">
        <v>1</v>
      </c>
      <c r="C473" s="1" t="s">
        <v>2</v>
      </c>
      <c r="D473" s="1" t="s">
        <v>3</v>
      </c>
      <c r="E473" s="1" t="s">
        <v>4</v>
      </c>
      <c r="F473" s="1" t="s">
        <v>5</v>
      </c>
      <c r="G473" s="1" t="s">
        <v>6</v>
      </c>
      <c r="H473" s="5" t="s">
        <v>18</v>
      </c>
    </row>
    <row r="474" spans="1:8" ht="16.5" thickBot="1">
      <c r="A474" s="2"/>
      <c r="B474" s="48" t="s">
        <v>45</v>
      </c>
      <c r="C474" s="9">
        <v>90</v>
      </c>
      <c r="D474" s="9">
        <v>90</v>
      </c>
      <c r="E474" s="49">
        <f>AVERAGE(C474:D474)</f>
        <v>90</v>
      </c>
      <c r="F474" s="16" t="s">
        <v>9</v>
      </c>
      <c r="G474" s="12">
        <v>1</v>
      </c>
      <c r="H474" s="31" t="s">
        <v>29</v>
      </c>
    </row>
    <row r="475" spans="1:8" ht="16.5" thickBot="1">
      <c r="A475" s="2"/>
      <c r="B475" s="48" t="s">
        <v>46</v>
      </c>
      <c r="C475" s="13">
        <v>80</v>
      </c>
      <c r="D475" s="13">
        <v>80</v>
      </c>
      <c r="E475" s="49">
        <f t="shared" ref="E475:E478" si="4">AVERAGE(C475:D475)</f>
        <v>80</v>
      </c>
      <c r="F475" s="16" t="s">
        <v>9</v>
      </c>
      <c r="G475" s="12">
        <v>2</v>
      </c>
      <c r="H475" s="31" t="s">
        <v>29</v>
      </c>
    </row>
    <row r="476" spans="1:8" ht="16.5" thickBot="1">
      <c r="A476" s="2"/>
      <c r="B476" s="48" t="s">
        <v>47</v>
      </c>
      <c r="C476" s="13">
        <v>70</v>
      </c>
      <c r="D476" s="13">
        <v>70</v>
      </c>
      <c r="E476" s="49">
        <f t="shared" si="4"/>
        <v>70</v>
      </c>
      <c r="F476" s="16" t="s">
        <v>9</v>
      </c>
      <c r="G476" s="12">
        <v>3</v>
      </c>
      <c r="H476" s="31" t="s">
        <v>29</v>
      </c>
    </row>
    <row r="477" spans="1:8" ht="16.5" thickBot="1">
      <c r="A477" s="2"/>
      <c r="B477" s="48" t="s">
        <v>48</v>
      </c>
      <c r="C477" s="13">
        <v>60</v>
      </c>
      <c r="D477" s="14">
        <v>60</v>
      </c>
      <c r="E477" s="49">
        <f t="shared" si="4"/>
        <v>60</v>
      </c>
      <c r="F477" s="16" t="s">
        <v>11</v>
      </c>
      <c r="G477" s="12">
        <v>4</v>
      </c>
      <c r="H477" s="31" t="s">
        <v>29</v>
      </c>
    </row>
    <row r="478" spans="1:8" ht="16.5" thickBot="1">
      <c r="A478" s="2"/>
      <c r="B478" s="48" t="s">
        <v>49</v>
      </c>
      <c r="C478" s="13">
        <v>50</v>
      </c>
      <c r="D478" s="14">
        <v>50</v>
      </c>
      <c r="E478" s="49">
        <f t="shared" si="4"/>
        <v>50</v>
      </c>
      <c r="F478" s="16" t="s">
        <v>11</v>
      </c>
      <c r="G478" s="12">
        <v>5</v>
      </c>
      <c r="H478" s="31" t="s">
        <v>29</v>
      </c>
    </row>
    <row r="479" spans="1:8" ht="16.5" thickBot="1">
      <c r="A479" s="2"/>
      <c r="B479" s="32"/>
      <c r="C479" s="18">
        <v>85</v>
      </c>
      <c r="D479" s="19">
        <v>85</v>
      </c>
      <c r="E479" s="20">
        <v>85</v>
      </c>
      <c r="F479" s="21" t="s">
        <v>10</v>
      </c>
      <c r="G479" s="12">
        <v>6</v>
      </c>
      <c r="H479" s="31" t="s">
        <v>29</v>
      </c>
    </row>
    <row r="480" spans="1:8" ht="16.5" thickBot="1">
      <c r="A480" s="2"/>
      <c r="B480" s="8"/>
      <c r="C480" s="13">
        <v>81.739999999999995</v>
      </c>
      <c r="D480" s="14">
        <v>80.333333333333343</v>
      </c>
      <c r="E480" s="15">
        <v>81.036666666666662</v>
      </c>
      <c r="F480" s="16" t="s">
        <v>11</v>
      </c>
      <c r="G480" s="12">
        <v>7</v>
      </c>
      <c r="H480" s="31" t="s">
        <v>29</v>
      </c>
    </row>
    <row r="481" spans="1:8" ht="16.5" thickBot="1">
      <c r="A481" s="2"/>
      <c r="B481" s="32"/>
      <c r="C481" s="13">
        <v>83.699999999999989</v>
      </c>
      <c r="D481" s="14">
        <v>85</v>
      </c>
      <c r="E481" s="15">
        <v>84.35</v>
      </c>
      <c r="F481" s="16" t="s">
        <v>9</v>
      </c>
      <c r="G481" s="12">
        <v>8</v>
      </c>
      <c r="H481" s="31" t="s">
        <v>29</v>
      </c>
    </row>
    <row r="482" spans="1:8" ht="16.5" thickBot="1">
      <c r="A482" s="2"/>
      <c r="B482" s="41"/>
      <c r="C482" s="13">
        <v>84.609999999999985</v>
      </c>
      <c r="D482" s="14">
        <v>85</v>
      </c>
      <c r="E482" s="15">
        <v>84.804999999999993</v>
      </c>
      <c r="F482" s="16" t="s">
        <v>9</v>
      </c>
      <c r="G482" s="12">
        <v>9</v>
      </c>
      <c r="H482" s="31" t="s">
        <v>29</v>
      </c>
    </row>
    <row r="483" spans="1:8" ht="16.5" thickBot="1">
      <c r="A483" s="2"/>
      <c r="B483" s="8"/>
      <c r="C483" s="13">
        <v>83.68</v>
      </c>
      <c r="D483" s="14">
        <v>85</v>
      </c>
      <c r="E483" s="15">
        <v>84.34</v>
      </c>
      <c r="F483" s="16" t="s">
        <v>9</v>
      </c>
      <c r="G483" s="12">
        <v>10</v>
      </c>
      <c r="H483" s="31" t="s">
        <v>29</v>
      </c>
    </row>
    <row r="484" spans="1:8" ht="16.5" thickBot="1">
      <c r="A484" s="2"/>
      <c r="B484" s="8"/>
      <c r="C484" s="13">
        <v>83.740000000000009</v>
      </c>
      <c r="D484" s="14">
        <v>77</v>
      </c>
      <c r="E484" s="15">
        <v>80.37</v>
      </c>
      <c r="F484" s="16" t="s">
        <v>7</v>
      </c>
      <c r="G484" s="12">
        <v>11</v>
      </c>
      <c r="H484" s="31" t="s">
        <v>29</v>
      </c>
    </row>
    <row r="485" spans="1:8" ht="16.5" thickBot="1">
      <c r="A485" s="2"/>
      <c r="B485" s="8"/>
      <c r="C485" s="13">
        <v>81.649999999999991</v>
      </c>
      <c r="D485" s="14">
        <v>74.779861111111103</v>
      </c>
      <c r="E485" s="15">
        <v>78.214930555555554</v>
      </c>
      <c r="F485" s="16" t="s">
        <v>7</v>
      </c>
      <c r="G485" s="12">
        <v>12</v>
      </c>
      <c r="H485" s="31" t="s">
        <v>29</v>
      </c>
    </row>
    <row r="486" spans="1:8" ht="16.5" thickBot="1">
      <c r="A486" s="2"/>
      <c r="B486" s="8"/>
      <c r="C486" s="13">
        <v>84.67</v>
      </c>
      <c r="D486" s="14">
        <v>85</v>
      </c>
      <c r="E486" s="15">
        <v>84.835000000000008</v>
      </c>
      <c r="F486" s="16" t="s">
        <v>9</v>
      </c>
      <c r="G486" s="12">
        <v>13</v>
      </c>
      <c r="H486" s="31" t="s">
        <v>29</v>
      </c>
    </row>
    <row r="487" spans="1:8" ht="16.5" thickBot="1">
      <c r="A487" s="2"/>
      <c r="B487" s="32"/>
      <c r="C487" s="13">
        <v>84.94</v>
      </c>
      <c r="D487" s="14">
        <v>85</v>
      </c>
      <c r="E487" s="15">
        <v>84.97</v>
      </c>
      <c r="F487" s="16" t="s">
        <v>9</v>
      </c>
      <c r="G487" s="12">
        <v>14</v>
      </c>
      <c r="H487" s="31" t="s">
        <v>29</v>
      </c>
    </row>
    <row r="488" spans="1:8" ht="16.5" thickBot="1">
      <c r="A488" s="2"/>
      <c r="B488" s="8"/>
      <c r="C488" s="13">
        <v>84.91</v>
      </c>
      <c r="D488" s="14">
        <v>84</v>
      </c>
      <c r="E488" s="15">
        <v>84.454999999999998</v>
      </c>
      <c r="F488" s="16" t="s">
        <v>9</v>
      </c>
      <c r="G488" s="12">
        <v>15</v>
      </c>
      <c r="H488" s="31" t="s">
        <v>29</v>
      </c>
    </row>
    <row r="489" spans="1:8" ht="16.5" thickBot="1">
      <c r="A489" s="2"/>
      <c r="B489" s="8"/>
      <c r="C489" s="13">
        <v>83.97999999999999</v>
      </c>
      <c r="D489" s="14">
        <v>85</v>
      </c>
      <c r="E489" s="15">
        <v>84.49</v>
      </c>
      <c r="F489" s="16" t="s">
        <v>9</v>
      </c>
      <c r="G489" s="12">
        <v>16</v>
      </c>
      <c r="H489" s="31" t="s">
        <v>29</v>
      </c>
    </row>
    <row r="490" spans="1:8" ht="16.5" thickBot="1">
      <c r="A490" s="2"/>
      <c r="B490" s="8"/>
      <c r="C490" s="13">
        <v>81.859999999999985</v>
      </c>
      <c r="D490" s="14">
        <v>70.259259259259267</v>
      </c>
      <c r="E490" s="15">
        <v>76.059629629629626</v>
      </c>
      <c r="F490" s="16" t="s">
        <v>7</v>
      </c>
      <c r="G490" s="12">
        <v>17</v>
      </c>
      <c r="H490" s="31" t="s">
        <v>29</v>
      </c>
    </row>
    <row r="491" spans="1:8" ht="16.5" thickBot="1">
      <c r="A491" s="2"/>
      <c r="B491" s="8"/>
      <c r="C491" s="13">
        <v>83.82</v>
      </c>
      <c r="D491" s="14">
        <v>85</v>
      </c>
      <c r="E491" s="15">
        <v>84.41</v>
      </c>
      <c r="F491" s="16" t="s">
        <v>9</v>
      </c>
      <c r="G491" s="12">
        <v>18</v>
      </c>
      <c r="H491" s="31" t="s">
        <v>29</v>
      </c>
    </row>
    <row r="492" spans="1:8" ht="16.5" thickBot="1">
      <c r="A492" s="2"/>
      <c r="B492" s="80" t="s">
        <v>50</v>
      </c>
      <c r="C492" s="50">
        <v>84.88</v>
      </c>
      <c r="D492" s="51">
        <v>85</v>
      </c>
      <c r="E492" s="52">
        <v>84.94</v>
      </c>
      <c r="F492" s="53" t="s">
        <v>11</v>
      </c>
      <c r="G492" s="12">
        <v>19</v>
      </c>
      <c r="H492" s="31" t="s">
        <v>29</v>
      </c>
    </row>
    <row r="493" spans="1:8" ht="16.5" thickBot="1">
      <c r="A493" s="2"/>
      <c r="B493" s="48" t="s">
        <v>51</v>
      </c>
      <c r="C493" s="13">
        <v>81.949999999999989</v>
      </c>
      <c r="D493" s="14">
        <v>83</v>
      </c>
      <c r="E493" s="15">
        <v>82.474999999999994</v>
      </c>
      <c r="F493" s="16" t="s">
        <v>11</v>
      </c>
      <c r="G493" s="12">
        <v>20</v>
      </c>
      <c r="H493" s="31" t="s">
        <v>29</v>
      </c>
    </row>
    <row r="494" spans="1:8" ht="16.5" thickBot="1">
      <c r="A494" s="2"/>
      <c r="B494" s="41"/>
      <c r="C494" s="13">
        <v>85</v>
      </c>
      <c r="D494" s="14">
        <v>76</v>
      </c>
      <c r="E494" s="15">
        <v>80.5</v>
      </c>
      <c r="F494" s="16" t="s">
        <v>11</v>
      </c>
      <c r="G494" s="12">
        <v>21</v>
      </c>
      <c r="H494" s="31" t="s">
        <v>29</v>
      </c>
    </row>
    <row r="495" spans="1:8" ht="16.5" thickBot="1">
      <c r="A495" s="2"/>
      <c r="B495" s="32"/>
      <c r="C495" s="13">
        <v>83.679999999999993</v>
      </c>
      <c r="D495" s="14">
        <v>85</v>
      </c>
      <c r="E495" s="15">
        <v>84.34</v>
      </c>
      <c r="F495" s="16" t="s">
        <v>9</v>
      </c>
      <c r="G495" s="12">
        <v>22</v>
      </c>
      <c r="H495" s="31" t="s">
        <v>29</v>
      </c>
    </row>
    <row r="496" spans="1:8" ht="16.5" thickBot="1">
      <c r="A496" s="2"/>
      <c r="B496" s="8"/>
      <c r="C496" s="13">
        <v>82.87</v>
      </c>
      <c r="D496" s="14">
        <v>85</v>
      </c>
      <c r="E496" s="15">
        <v>83.935000000000002</v>
      </c>
      <c r="F496" s="16" t="s">
        <v>11</v>
      </c>
      <c r="G496" s="12">
        <v>23</v>
      </c>
      <c r="H496" s="31" t="s">
        <v>29</v>
      </c>
    </row>
    <row r="497" spans="1:8" ht="16.5" thickBot="1">
      <c r="A497" s="2"/>
      <c r="B497" s="8"/>
      <c r="C497" s="13">
        <v>81.22999999999999</v>
      </c>
      <c r="D497" s="14">
        <v>84.543750000000003</v>
      </c>
      <c r="E497" s="15">
        <v>82.886875000000003</v>
      </c>
      <c r="F497" s="16" t="s">
        <v>11</v>
      </c>
      <c r="G497" s="12">
        <v>24</v>
      </c>
      <c r="H497" s="31" t="s">
        <v>29</v>
      </c>
    </row>
    <row r="498" spans="1:8" ht="16.5" thickBot="1">
      <c r="A498" s="2"/>
      <c r="B498" s="8"/>
      <c r="C498" s="13">
        <v>84.61</v>
      </c>
      <c r="D498" s="14">
        <v>84</v>
      </c>
      <c r="E498" s="15">
        <v>84.305000000000007</v>
      </c>
      <c r="F498" s="16" t="s">
        <v>9</v>
      </c>
      <c r="G498" s="12">
        <v>25</v>
      </c>
      <c r="H498" s="31" t="s">
        <v>29</v>
      </c>
    </row>
    <row r="499" spans="1:8" ht="16.5" thickBot="1">
      <c r="A499" s="2"/>
      <c r="B499" s="8"/>
      <c r="C499" s="13">
        <v>75.884999999999991</v>
      </c>
      <c r="D499" s="14">
        <v>75</v>
      </c>
      <c r="E499" s="15">
        <v>75.442499999999995</v>
      </c>
      <c r="F499" s="16" t="s">
        <v>15</v>
      </c>
      <c r="G499" s="12">
        <v>26</v>
      </c>
      <c r="H499" s="31" t="s">
        <v>29</v>
      </c>
    </row>
    <row r="500" spans="1:8" ht="16.5" thickBot="1">
      <c r="A500" s="2"/>
      <c r="B500" s="8"/>
      <c r="C500" s="28">
        <v>85</v>
      </c>
      <c r="D500" s="29">
        <v>85</v>
      </c>
      <c r="E500" s="30">
        <v>85</v>
      </c>
      <c r="F500" s="17" t="s">
        <v>21</v>
      </c>
      <c r="G500" s="12">
        <v>27</v>
      </c>
      <c r="H500" s="31" t="s">
        <v>29</v>
      </c>
    </row>
    <row r="501" spans="1:8" ht="16.5" thickBot="1">
      <c r="A501" s="2"/>
      <c r="B501" s="8"/>
      <c r="C501" s="22">
        <v>85</v>
      </c>
      <c r="D501" s="14">
        <v>84</v>
      </c>
      <c r="E501" s="15">
        <v>84.5</v>
      </c>
      <c r="F501" s="16" t="s">
        <v>9</v>
      </c>
      <c r="G501" s="12">
        <v>28</v>
      </c>
      <c r="H501" s="31" t="s">
        <v>29</v>
      </c>
    </row>
    <row r="502" spans="1:8" ht="16.5" thickBot="1">
      <c r="A502" s="2"/>
      <c r="B502" s="8"/>
      <c r="C502" s="22">
        <v>85</v>
      </c>
      <c r="D502" s="14">
        <v>85</v>
      </c>
      <c r="E502" s="15">
        <v>85</v>
      </c>
      <c r="F502" s="16" t="s">
        <v>9</v>
      </c>
      <c r="G502" s="12">
        <v>29</v>
      </c>
      <c r="H502" s="31" t="s">
        <v>29</v>
      </c>
    </row>
    <row r="503" spans="1:8" ht="16.5" thickBot="1">
      <c r="A503" s="2"/>
      <c r="B503" s="41"/>
      <c r="C503" s="13">
        <v>84.82</v>
      </c>
      <c r="D503" s="14">
        <v>85</v>
      </c>
      <c r="E503" s="15">
        <v>84.91</v>
      </c>
      <c r="F503" s="16" t="s">
        <v>9</v>
      </c>
      <c r="G503" s="12">
        <v>30</v>
      </c>
      <c r="H503" s="31" t="s">
        <v>29</v>
      </c>
    </row>
    <row r="504" spans="1:8" ht="16.5" thickBot="1">
      <c r="A504" s="2"/>
      <c r="B504" s="8"/>
      <c r="C504" s="13">
        <v>83.34</v>
      </c>
      <c r="D504" s="14">
        <v>84</v>
      </c>
      <c r="E504" s="15">
        <v>83.67</v>
      </c>
      <c r="F504" s="16" t="s">
        <v>11</v>
      </c>
      <c r="G504" s="12">
        <v>31</v>
      </c>
      <c r="H504" s="31" t="s">
        <v>29</v>
      </c>
    </row>
    <row r="505" spans="1:8" ht="16.5" thickBot="1">
      <c r="A505" s="2"/>
      <c r="B505" s="8"/>
      <c r="C505" s="18">
        <v>85</v>
      </c>
      <c r="D505" s="19">
        <v>85</v>
      </c>
      <c r="E505" s="20">
        <v>85</v>
      </c>
      <c r="F505" s="21" t="s">
        <v>10</v>
      </c>
      <c r="G505" s="12">
        <v>32</v>
      </c>
      <c r="H505" s="31" t="s">
        <v>29</v>
      </c>
    </row>
    <row r="506" spans="1:8" ht="16.5" thickBot="1">
      <c r="A506" s="2"/>
      <c r="B506" s="41"/>
      <c r="C506" s="28">
        <v>85</v>
      </c>
      <c r="D506" s="29">
        <v>85</v>
      </c>
      <c r="E506" s="30">
        <v>85</v>
      </c>
      <c r="F506" s="17" t="s">
        <v>12</v>
      </c>
      <c r="G506" s="12">
        <v>33</v>
      </c>
      <c r="H506" s="31" t="s">
        <v>29</v>
      </c>
    </row>
    <row r="507" spans="1:8" ht="16.5" thickBot="1">
      <c r="A507" s="2"/>
      <c r="B507" s="32"/>
      <c r="C507" s="28">
        <v>85</v>
      </c>
      <c r="D507" s="29">
        <v>85</v>
      </c>
      <c r="E507" s="30">
        <v>85</v>
      </c>
      <c r="F507" s="24" t="s">
        <v>22</v>
      </c>
      <c r="G507" s="12">
        <v>34</v>
      </c>
      <c r="H507" s="31" t="s">
        <v>29</v>
      </c>
    </row>
    <row r="508" spans="1:8" ht="16.5" thickBot="1">
      <c r="A508" s="2"/>
      <c r="B508" s="8"/>
      <c r="C508" s="28">
        <v>85</v>
      </c>
      <c r="D508" s="29">
        <v>85</v>
      </c>
      <c r="E508" s="30">
        <v>85</v>
      </c>
      <c r="F508" s="17" t="s">
        <v>8</v>
      </c>
      <c r="G508" s="12">
        <v>35</v>
      </c>
      <c r="H508" s="31" t="s">
        <v>29</v>
      </c>
    </row>
    <row r="509" spans="1:8" ht="16.5" thickBot="1">
      <c r="A509" s="2"/>
      <c r="B509" s="8"/>
      <c r="C509" s="28">
        <v>85</v>
      </c>
      <c r="D509" s="29">
        <v>85</v>
      </c>
      <c r="E509" s="30">
        <v>85</v>
      </c>
      <c r="F509" s="17" t="s">
        <v>13</v>
      </c>
      <c r="G509" s="12">
        <v>36</v>
      </c>
      <c r="H509" s="31" t="s">
        <v>29</v>
      </c>
    </row>
    <row r="510" spans="1:8" ht="16.5" thickBot="1">
      <c r="A510" s="2"/>
      <c r="B510" s="8"/>
      <c r="C510" s="13">
        <v>84.399999999999991</v>
      </c>
      <c r="D510" s="14">
        <v>85</v>
      </c>
      <c r="E510" s="15">
        <v>84.699999999999989</v>
      </c>
      <c r="F510" s="16" t="s">
        <v>9</v>
      </c>
      <c r="G510" s="12">
        <v>37</v>
      </c>
      <c r="H510" s="31" t="s">
        <v>29</v>
      </c>
    </row>
    <row r="511" spans="1:8" ht="16.5" thickBot="1">
      <c r="A511" s="2"/>
      <c r="B511" s="8"/>
      <c r="C511" s="10">
        <v>83.88</v>
      </c>
      <c r="D511" s="10">
        <v>68</v>
      </c>
      <c r="E511" s="23">
        <v>75.94</v>
      </c>
      <c r="F511" s="24" t="s">
        <v>20</v>
      </c>
      <c r="G511" s="12">
        <v>38</v>
      </c>
      <c r="H511" s="31" t="s">
        <v>29</v>
      </c>
    </row>
    <row r="512" spans="1:8" ht="16.5" thickBot="1">
      <c r="A512" s="2"/>
      <c r="B512" s="8"/>
      <c r="C512" s="13">
        <v>82.86</v>
      </c>
      <c r="D512" s="14">
        <v>85</v>
      </c>
      <c r="E512" s="15">
        <v>83.93</v>
      </c>
      <c r="F512" s="16" t="s">
        <v>11</v>
      </c>
      <c r="G512" s="12">
        <v>39</v>
      </c>
      <c r="H512" s="31" t="s">
        <v>29</v>
      </c>
    </row>
    <row r="513" spans="1:8" ht="16.5" thickBot="1">
      <c r="A513" s="2"/>
      <c r="B513" s="41"/>
      <c r="C513" s="13">
        <v>84.789999999999992</v>
      </c>
      <c r="D513" s="14">
        <v>85</v>
      </c>
      <c r="E513" s="15">
        <v>84.894999999999996</v>
      </c>
      <c r="F513" s="16" t="s">
        <v>9</v>
      </c>
      <c r="G513" s="12">
        <v>40</v>
      </c>
      <c r="H513" s="31" t="s">
        <v>29</v>
      </c>
    </row>
    <row r="514" spans="1:8" ht="16.5" thickBot="1">
      <c r="A514" s="2"/>
      <c r="B514" s="8"/>
      <c r="C514" s="13">
        <v>82.34</v>
      </c>
      <c r="D514" s="14">
        <v>79</v>
      </c>
      <c r="E514" s="15">
        <v>80.67</v>
      </c>
      <c r="F514" s="16" t="s">
        <v>11</v>
      </c>
      <c r="G514" s="12">
        <v>41</v>
      </c>
      <c r="H514" s="31" t="s">
        <v>29</v>
      </c>
    </row>
    <row r="515" spans="1:8" ht="16.5" thickBot="1">
      <c r="A515" s="2"/>
      <c r="B515" s="8"/>
      <c r="C515" s="13">
        <v>84.72999999999999</v>
      </c>
      <c r="D515" s="14">
        <v>85</v>
      </c>
      <c r="E515" s="15">
        <v>84.864999999999995</v>
      </c>
      <c r="F515" s="16" t="s">
        <v>9</v>
      </c>
      <c r="G515" s="12">
        <v>42</v>
      </c>
      <c r="H515" s="31" t="s">
        <v>29</v>
      </c>
    </row>
    <row r="516" spans="1:8" ht="16.5" thickBot="1">
      <c r="A516" s="2"/>
      <c r="B516" s="8"/>
      <c r="C516" s="13">
        <v>84.61</v>
      </c>
      <c r="D516" s="14">
        <v>85</v>
      </c>
      <c r="E516" s="15">
        <v>84.805000000000007</v>
      </c>
      <c r="F516" s="16" t="s">
        <v>9</v>
      </c>
      <c r="G516" s="12">
        <v>43</v>
      </c>
      <c r="H516" s="31" t="s">
        <v>29</v>
      </c>
    </row>
    <row r="517" spans="1:8" ht="16.5" thickBot="1">
      <c r="A517" s="2"/>
      <c r="B517" s="32"/>
      <c r="C517" s="13">
        <v>80.52000000000001</v>
      </c>
      <c r="D517" s="14">
        <v>19</v>
      </c>
      <c r="E517" s="15">
        <v>49.760000000000005</v>
      </c>
      <c r="F517" s="16" t="s">
        <v>14</v>
      </c>
      <c r="G517" s="12">
        <v>44</v>
      </c>
      <c r="H517" s="31" t="s">
        <v>29</v>
      </c>
    </row>
    <row r="518" spans="1:8" ht="16.5" thickBot="1">
      <c r="A518" s="2"/>
      <c r="B518" s="8"/>
      <c r="C518" s="13">
        <v>84.85</v>
      </c>
      <c r="D518" s="14">
        <v>72</v>
      </c>
      <c r="E518" s="15">
        <v>78.424999999999997</v>
      </c>
      <c r="F518" s="16" t="s">
        <v>7</v>
      </c>
      <c r="G518" s="12">
        <v>45</v>
      </c>
      <c r="H518" s="31" t="s">
        <v>29</v>
      </c>
    </row>
    <row r="519" spans="1:8" ht="16.5" thickBot="1">
      <c r="A519" s="2"/>
      <c r="B519" s="8"/>
      <c r="C519" s="13">
        <v>82.750000000000014</v>
      </c>
      <c r="D519" s="14">
        <v>85</v>
      </c>
      <c r="E519" s="15">
        <v>83.875</v>
      </c>
      <c r="F519" s="16" t="s">
        <v>11</v>
      </c>
      <c r="G519" s="12">
        <v>46</v>
      </c>
      <c r="H519" s="31" t="s">
        <v>29</v>
      </c>
    </row>
    <row r="520" spans="1:8" ht="16.5" thickBot="1">
      <c r="A520" s="2"/>
      <c r="B520" s="32"/>
      <c r="C520" s="13">
        <v>85</v>
      </c>
      <c r="D520" s="14">
        <v>85</v>
      </c>
      <c r="E520" s="15">
        <v>85</v>
      </c>
      <c r="F520" s="16" t="s">
        <v>9</v>
      </c>
      <c r="G520" s="12">
        <v>47</v>
      </c>
      <c r="H520" s="31" t="s">
        <v>29</v>
      </c>
    </row>
    <row r="521" spans="1:8" ht="16.5" thickBot="1">
      <c r="A521" s="2"/>
      <c r="B521" s="8"/>
      <c r="C521" s="22">
        <v>84.789999999999992</v>
      </c>
      <c r="D521" s="14">
        <v>79</v>
      </c>
      <c r="E521" s="15">
        <v>81.894999999999996</v>
      </c>
      <c r="F521" s="16" t="s">
        <v>11</v>
      </c>
      <c r="G521" s="12">
        <v>48</v>
      </c>
      <c r="H521" s="31" t="s">
        <v>29</v>
      </c>
    </row>
    <row r="522" spans="1:8" ht="16.5" thickBot="1">
      <c r="A522" s="2"/>
      <c r="B522" s="8"/>
      <c r="C522" s="22">
        <v>85</v>
      </c>
      <c r="D522" s="14">
        <v>85</v>
      </c>
      <c r="E522" s="15">
        <v>85</v>
      </c>
      <c r="F522" s="16" t="s">
        <v>9</v>
      </c>
      <c r="G522" s="12">
        <v>49</v>
      </c>
      <c r="H522" s="31" t="s">
        <v>29</v>
      </c>
    </row>
    <row r="523" spans="1:8" ht="16.5" thickBot="1">
      <c r="A523" s="2"/>
      <c r="B523" s="8"/>
      <c r="C523" s="22">
        <v>84.669999999999987</v>
      </c>
      <c r="D523" s="14">
        <v>83</v>
      </c>
      <c r="E523" s="15">
        <v>83.834999999999994</v>
      </c>
      <c r="F523" s="16" t="s">
        <v>11</v>
      </c>
      <c r="G523" s="12">
        <v>50</v>
      </c>
      <c r="H523" s="31" t="s">
        <v>29</v>
      </c>
    </row>
    <row r="524" spans="1:8" ht="16.5" thickBot="1">
      <c r="A524" s="2"/>
      <c r="B524" s="32"/>
      <c r="C524" s="22">
        <v>83.82</v>
      </c>
      <c r="D524" s="14">
        <v>85</v>
      </c>
      <c r="E524" s="15">
        <v>84.41</v>
      </c>
      <c r="F524" s="16" t="s">
        <v>9</v>
      </c>
      <c r="G524" s="12">
        <v>51</v>
      </c>
      <c r="H524" s="31" t="s">
        <v>29</v>
      </c>
    </row>
    <row r="525" spans="1:8" ht="16.5" thickBot="1">
      <c r="A525" s="2"/>
      <c r="B525" s="41"/>
      <c r="C525" s="13">
        <v>83.77</v>
      </c>
      <c r="D525" s="14">
        <v>85</v>
      </c>
      <c r="E525" s="15">
        <v>84.384999999999991</v>
      </c>
      <c r="F525" s="16" t="s">
        <v>9</v>
      </c>
      <c r="G525" s="12">
        <v>52</v>
      </c>
      <c r="H525" s="31" t="s">
        <v>29</v>
      </c>
    </row>
    <row r="526" spans="1:8" ht="16.5" thickBot="1">
      <c r="A526" s="2"/>
      <c r="B526" s="8"/>
      <c r="C526" s="28">
        <v>85</v>
      </c>
      <c r="D526" s="29">
        <v>85</v>
      </c>
      <c r="E526" s="30">
        <v>85</v>
      </c>
      <c r="F526" s="17" t="s">
        <v>12</v>
      </c>
      <c r="G526" s="12">
        <v>53</v>
      </c>
      <c r="H526" s="31" t="s">
        <v>29</v>
      </c>
    </row>
    <row r="527" spans="1:8" ht="16.5" thickBot="1">
      <c r="A527" s="2"/>
      <c r="B527" s="8"/>
      <c r="C527" s="13">
        <v>84.46</v>
      </c>
      <c r="D527" s="14">
        <v>85</v>
      </c>
      <c r="E527" s="15">
        <v>84.72999999999999</v>
      </c>
      <c r="F527" s="16" t="s">
        <v>9</v>
      </c>
      <c r="G527" s="12">
        <v>54</v>
      </c>
      <c r="H527" s="31" t="s">
        <v>29</v>
      </c>
    </row>
    <row r="528" spans="1:8" ht="16.5" thickBot="1">
      <c r="A528" s="2"/>
      <c r="B528" s="8"/>
      <c r="C528" s="13">
        <v>84.91</v>
      </c>
      <c r="D528" s="14">
        <v>85</v>
      </c>
      <c r="E528" s="15">
        <v>84.954999999999998</v>
      </c>
      <c r="F528" s="16" t="s">
        <v>9</v>
      </c>
      <c r="G528" s="12">
        <v>55</v>
      </c>
      <c r="H528" s="31" t="s">
        <v>29</v>
      </c>
    </row>
    <row r="529" spans="1:8" ht="16.5" thickBot="1">
      <c r="A529" s="2"/>
      <c r="B529" s="8"/>
      <c r="C529" s="13">
        <v>80.78</v>
      </c>
      <c r="D529" s="14">
        <v>78</v>
      </c>
      <c r="E529" s="15">
        <v>79.39</v>
      </c>
      <c r="F529" s="16" t="s">
        <v>7</v>
      </c>
      <c r="G529" s="12">
        <v>56</v>
      </c>
      <c r="H529" s="31" t="s">
        <v>29</v>
      </c>
    </row>
    <row r="530" spans="1:8" ht="16.5" thickBot="1">
      <c r="A530" s="2"/>
      <c r="B530" s="8"/>
      <c r="C530" s="28">
        <v>85</v>
      </c>
      <c r="D530" s="29">
        <v>85</v>
      </c>
      <c r="E530" s="30">
        <v>85</v>
      </c>
      <c r="F530" s="17" t="s">
        <v>13</v>
      </c>
      <c r="G530" s="12">
        <v>57</v>
      </c>
      <c r="H530" s="31" t="s">
        <v>29</v>
      </c>
    </row>
    <row r="531" spans="1:8" ht="16.5" thickBot="1">
      <c r="A531" s="2"/>
      <c r="B531" s="8"/>
      <c r="C531" s="13">
        <v>82.47</v>
      </c>
      <c r="D531" s="14">
        <v>85</v>
      </c>
      <c r="E531" s="15">
        <v>83.734999999999999</v>
      </c>
      <c r="F531" s="16" t="s">
        <v>11</v>
      </c>
      <c r="G531" s="12">
        <v>58</v>
      </c>
      <c r="H531" s="31" t="s">
        <v>29</v>
      </c>
    </row>
    <row r="532" spans="1:8" ht="16.5" thickBot="1">
      <c r="A532" s="2"/>
      <c r="B532" s="8"/>
      <c r="C532" s="13">
        <v>84.13</v>
      </c>
      <c r="D532" s="14">
        <v>85</v>
      </c>
      <c r="E532" s="15">
        <v>84.564999999999998</v>
      </c>
      <c r="F532" s="16" t="s">
        <v>9</v>
      </c>
      <c r="G532" s="12">
        <v>59</v>
      </c>
      <c r="H532" s="31" t="s">
        <v>29</v>
      </c>
    </row>
    <row r="533" spans="1:8" ht="16.5" thickBot="1">
      <c r="A533" s="2"/>
      <c r="B533" s="8"/>
      <c r="C533" s="13">
        <v>85</v>
      </c>
      <c r="D533" s="14">
        <v>85</v>
      </c>
      <c r="E533" s="15">
        <v>85</v>
      </c>
      <c r="F533" s="16" t="s">
        <v>9</v>
      </c>
      <c r="G533" s="12">
        <v>60</v>
      </c>
      <c r="H533" s="31" t="s">
        <v>29</v>
      </c>
    </row>
    <row r="534" spans="1:8" ht="16.5" thickBot="1">
      <c r="A534" s="2"/>
      <c r="B534" s="8"/>
      <c r="C534" s="13">
        <v>84.52</v>
      </c>
      <c r="D534" s="14">
        <v>85</v>
      </c>
      <c r="E534" s="15">
        <v>84.759999999999991</v>
      </c>
      <c r="F534" s="16" t="s">
        <v>9</v>
      </c>
      <c r="G534" s="12">
        <v>61</v>
      </c>
      <c r="H534" s="31" t="s">
        <v>29</v>
      </c>
    </row>
    <row r="535" spans="1:8" ht="16.5" thickBot="1">
      <c r="A535" s="2"/>
      <c r="B535" s="8"/>
      <c r="C535" s="13">
        <v>83.2</v>
      </c>
      <c r="D535" s="14">
        <v>75</v>
      </c>
      <c r="E535" s="15">
        <v>79.099999999999994</v>
      </c>
      <c r="F535" s="16" t="s">
        <v>7</v>
      </c>
      <c r="G535" s="12">
        <v>62</v>
      </c>
      <c r="H535" s="31" t="s">
        <v>29</v>
      </c>
    </row>
    <row r="536" spans="1:8" ht="16.5" thickBot="1">
      <c r="A536" s="2"/>
      <c r="B536" s="8"/>
      <c r="C536" s="13">
        <v>84.34</v>
      </c>
      <c r="D536" s="14">
        <v>85</v>
      </c>
      <c r="E536" s="15">
        <v>84.67</v>
      </c>
      <c r="F536" s="16" t="s">
        <v>9</v>
      </c>
      <c r="G536" s="12">
        <v>63</v>
      </c>
      <c r="H536" s="31" t="s">
        <v>29</v>
      </c>
    </row>
    <row r="537" spans="1:8" ht="16.5" thickBot="1">
      <c r="A537" s="2"/>
      <c r="B537" s="32"/>
      <c r="C537" s="13">
        <v>81.89</v>
      </c>
      <c r="D537" s="14">
        <v>85</v>
      </c>
      <c r="E537" s="15">
        <v>83.444999999999993</v>
      </c>
      <c r="F537" s="16" t="s">
        <v>11</v>
      </c>
      <c r="G537" s="12">
        <v>64</v>
      </c>
      <c r="H537" s="31" t="s">
        <v>29</v>
      </c>
    </row>
    <row r="538" spans="1:8" ht="16.5" thickBot="1">
      <c r="A538" s="2"/>
      <c r="B538" s="8"/>
      <c r="C538" s="13">
        <v>80.03</v>
      </c>
      <c r="D538" s="14">
        <v>79</v>
      </c>
      <c r="E538" s="15">
        <v>79.515000000000001</v>
      </c>
      <c r="F538" s="16" t="s">
        <v>7</v>
      </c>
      <c r="G538" s="12">
        <v>65</v>
      </c>
      <c r="H538" s="31" t="s">
        <v>29</v>
      </c>
    </row>
    <row r="539" spans="1:8" ht="16.5" thickBot="1">
      <c r="A539" s="2"/>
      <c r="B539" s="32"/>
      <c r="C539" s="13">
        <v>84.4</v>
      </c>
      <c r="D539" s="14">
        <v>85</v>
      </c>
      <c r="E539" s="15">
        <v>84.7</v>
      </c>
      <c r="F539" s="16" t="s">
        <v>9</v>
      </c>
      <c r="G539" s="12">
        <v>66</v>
      </c>
      <c r="H539" s="31" t="s">
        <v>29</v>
      </c>
    </row>
    <row r="540" spans="1:8" ht="16.5" thickBot="1">
      <c r="A540" s="2"/>
      <c r="B540" s="41"/>
      <c r="C540" s="13">
        <v>73.970000000000013</v>
      </c>
      <c r="D540" s="14">
        <v>60</v>
      </c>
      <c r="E540" s="15">
        <v>66.985000000000014</v>
      </c>
      <c r="F540" s="16" t="s">
        <v>15</v>
      </c>
      <c r="G540" s="12">
        <v>67</v>
      </c>
      <c r="H540" s="31" t="s">
        <v>29</v>
      </c>
    </row>
    <row r="541" spans="1:8" ht="16.5" thickBot="1">
      <c r="A541" s="2"/>
      <c r="B541" s="8"/>
      <c r="C541" s="10">
        <v>84.25</v>
      </c>
      <c r="D541" s="10">
        <v>85</v>
      </c>
      <c r="E541" s="23">
        <v>84.625</v>
      </c>
      <c r="F541" s="24" t="s">
        <v>20</v>
      </c>
      <c r="G541" s="12">
        <v>68</v>
      </c>
      <c r="H541" s="31" t="s">
        <v>29</v>
      </c>
    </row>
    <row r="542" spans="1:8" ht="16.5" thickBot="1">
      <c r="A542" s="2"/>
      <c r="B542" s="8"/>
      <c r="C542" s="13">
        <v>81.919999999999987</v>
      </c>
      <c r="D542" s="14">
        <v>79.580555555555549</v>
      </c>
      <c r="E542" s="15">
        <v>80.750277777777768</v>
      </c>
      <c r="F542" s="16" t="s">
        <v>11</v>
      </c>
      <c r="G542" s="12">
        <v>69</v>
      </c>
      <c r="H542" s="31" t="s">
        <v>29</v>
      </c>
    </row>
    <row r="543" spans="1:8" ht="16.5" thickBot="1">
      <c r="A543" s="2"/>
      <c r="B543" s="8"/>
      <c r="C543" s="10">
        <v>84.88</v>
      </c>
      <c r="D543" s="10">
        <v>83</v>
      </c>
      <c r="E543" s="23">
        <v>83.94</v>
      </c>
      <c r="F543" s="24" t="s">
        <v>20</v>
      </c>
      <c r="G543" s="12">
        <v>70</v>
      </c>
      <c r="H543" s="31" t="s">
        <v>29</v>
      </c>
    </row>
    <row r="544" spans="1:8" ht="16.5" thickBot="1">
      <c r="A544" s="2"/>
      <c r="B544" s="8"/>
      <c r="C544" s="13">
        <v>84.789999999999992</v>
      </c>
      <c r="D544" s="14">
        <v>85</v>
      </c>
      <c r="E544" s="15">
        <v>84.894999999999996</v>
      </c>
      <c r="F544" s="16" t="s">
        <v>9</v>
      </c>
      <c r="G544" s="12">
        <v>71</v>
      </c>
      <c r="H544" s="31" t="s">
        <v>29</v>
      </c>
    </row>
    <row r="545" spans="1:8" ht="16.5" thickBot="1">
      <c r="A545" s="2"/>
      <c r="B545" s="8"/>
      <c r="C545" s="13">
        <v>83.039999999999992</v>
      </c>
      <c r="D545" s="14">
        <v>84</v>
      </c>
      <c r="E545" s="15">
        <v>83.52</v>
      </c>
      <c r="F545" s="16" t="s">
        <v>11</v>
      </c>
      <c r="G545" s="12">
        <v>72</v>
      </c>
      <c r="H545" s="31" t="s">
        <v>29</v>
      </c>
    </row>
    <row r="546" spans="1:8" ht="16.5" thickBot="1">
      <c r="A546" s="2"/>
      <c r="B546" s="8"/>
      <c r="C546" s="13">
        <v>83.039999999999992</v>
      </c>
      <c r="D546" s="14">
        <v>84</v>
      </c>
      <c r="E546" s="15">
        <v>83.52</v>
      </c>
      <c r="F546" s="16" t="s">
        <v>11</v>
      </c>
      <c r="G546" s="12">
        <v>73</v>
      </c>
      <c r="H546" s="31" t="s">
        <v>29</v>
      </c>
    </row>
    <row r="547" spans="1:8" ht="16.5" thickBot="1">
      <c r="A547" s="2"/>
      <c r="B547" s="32"/>
      <c r="C547" s="34">
        <v>83.88</v>
      </c>
      <c r="D547" s="34">
        <v>65</v>
      </c>
      <c r="E547" s="35">
        <v>74.44</v>
      </c>
      <c r="F547" s="36" t="s">
        <v>20</v>
      </c>
      <c r="G547" s="12">
        <v>74</v>
      </c>
      <c r="H547" s="31" t="s">
        <v>29</v>
      </c>
    </row>
    <row r="548" spans="1:8" ht="16.5" thickBot="1">
      <c r="A548" s="2"/>
      <c r="B548" s="8"/>
      <c r="C548" s="13">
        <v>50</v>
      </c>
      <c r="D548" s="13">
        <v>50</v>
      </c>
      <c r="E548" s="13">
        <v>50</v>
      </c>
      <c r="F548" s="16"/>
      <c r="G548" s="12">
        <v>75</v>
      </c>
      <c r="H548" s="31" t="s">
        <v>29</v>
      </c>
    </row>
    <row r="549" spans="1:8" ht="16.5" thickBot="1">
      <c r="A549" s="2"/>
      <c r="B549" s="8"/>
      <c r="C549" s="13">
        <v>80</v>
      </c>
      <c r="D549" s="13">
        <v>80</v>
      </c>
      <c r="E549" s="13">
        <v>80</v>
      </c>
      <c r="F549" s="16" t="s">
        <v>11</v>
      </c>
      <c r="G549" s="12">
        <v>76</v>
      </c>
      <c r="H549" s="31" t="s">
        <v>29</v>
      </c>
    </row>
    <row r="550" spans="1:8" ht="16.5" thickBot="1">
      <c r="A550" s="2"/>
      <c r="B550" s="41"/>
      <c r="C550" s="38">
        <v>90</v>
      </c>
      <c r="D550" s="38">
        <v>90</v>
      </c>
      <c r="E550" s="38">
        <v>90</v>
      </c>
      <c r="F550" s="39" t="s">
        <v>11</v>
      </c>
      <c r="G550" s="12">
        <v>77</v>
      </c>
      <c r="H550" s="31" t="s">
        <v>29</v>
      </c>
    </row>
    <row r="551" spans="1:8" ht="16.5" thickBot="1">
      <c r="A551" s="2"/>
      <c r="B551" s="8"/>
      <c r="C551" s="40">
        <v>70</v>
      </c>
      <c r="D551" s="40">
        <v>70</v>
      </c>
      <c r="E551" s="40">
        <v>70</v>
      </c>
      <c r="F551" s="39" t="s">
        <v>11</v>
      </c>
      <c r="G551" s="12">
        <v>78</v>
      </c>
      <c r="H551" s="31" t="s">
        <v>29</v>
      </c>
    </row>
    <row r="552" spans="1:8" ht="16.5" thickBot="1">
      <c r="A552" s="2"/>
      <c r="B552" s="8"/>
      <c r="C552" s="40">
        <v>70</v>
      </c>
      <c r="D552" s="40">
        <v>70</v>
      </c>
      <c r="E552" s="40">
        <v>70</v>
      </c>
      <c r="F552" s="39" t="s">
        <v>11</v>
      </c>
      <c r="G552" s="12">
        <v>79</v>
      </c>
      <c r="H552" s="31" t="s">
        <v>29</v>
      </c>
    </row>
    <row r="553" spans="1:8" ht="16.5" thickBot="1">
      <c r="A553" s="2"/>
      <c r="B553" s="8"/>
      <c r="C553" s="40">
        <v>70</v>
      </c>
      <c r="D553" s="40">
        <v>70</v>
      </c>
      <c r="E553" s="40">
        <v>70</v>
      </c>
      <c r="F553" s="39" t="s">
        <v>11</v>
      </c>
      <c r="G553" s="12">
        <v>80</v>
      </c>
      <c r="H553" s="31" t="s">
        <v>29</v>
      </c>
    </row>
    <row r="554" spans="1:8" ht="16.5" thickBot="1">
      <c r="A554" s="2"/>
      <c r="B554" s="41"/>
      <c r="C554" s="40">
        <v>70</v>
      </c>
      <c r="D554" s="40">
        <v>70</v>
      </c>
      <c r="E554" s="40">
        <v>70</v>
      </c>
      <c r="F554" s="39" t="s">
        <v>11</v>
      </c>
      <c r="G554" s="12">
        <v>81</v>
      </c>
      <c r="H554" s="31" t="s">
        <v>29</v>
      </c>
    </row>
    <row r="555" spans="1:8" ht="16.5" thickBot="1">
      <c r="A555" s="2"/>
      <c r="B555" s="32"/>
      <c r="C555" s="40">
        <v>70</v>
      </c>
      <c r="D555" s="40">
        <v>70</v>
      </c>
      <c r="E555" s="40">
        <v>70</v>
      </c>
      <c r="F555" s="39" t="s">
        <v>11</v>
      </c>
      <c r="G555" s="12">
        <v>82</v>
      </c>
      <c r="H555" s="31" t="s">
        <v>29</v>
      </c>
    </row>
    <row r="556" spans="1:8" ht="16.5" thickBot="1">
      <c r="A556" s="2"/>
      <c r="B556" s="32"/>
      <c r="C556" s="40">
        <v>70</v>
      </c>
      <c r="D556" s="40">
        <v>70</v>
      </c>
      <c r="E556" s="40">
        <v>70</v>
      </c>
      <c r="F556" s="39" t="s">
        <v>11</v>
      </c>
      <c r="G556" s="12">
        <v>83</v>
      </c>
      <c r="H556" s="31" t="s">
        <v>29</v>
      </c>
    </row>
    <row r="557" spans="1:8" ht="16.5" thickBot="1">
      <c r="A557" s="2"/>
      <c r="B557" s="44"/>
      <c r="C557" s="40">
        <v>70</v>
      </c>
      <c r="D557" s="40">
        <v>70</v>
      </c>
      <c r="E557" s="40">
        <v>70</v>
      </c>
      <c r="F557" s="39" t="s">
        <v>11</v>
      </c>
      <c r="G557" s="12">
        <v>84</v>
      </c>
      <c r="H557" s="31" t="s">
        <v>29</v>
      </c>
    </row>
    <row r="558" spans="1:8" ht="16.5" thickBot="1">
      <c r="A558" s="2"/>
      <c r="B558" s="45"/>
      <c r="C558" s="40">
        <v>70</v>
      </c>
      <c r="D558" s="40">
        <v>70</v>
      </c>
      <c r="E558" s="40">
        <v>70</v>
      </c>
      <c r="F558" s="39" t="s">
        <v>11</v>
      </c>
      <c r="G558" s="12">
        <v>85</v>
      </c>
      <c r="H558" s="31" t="s">
        <v>29</v>
      </c>
    </row>
    <row r="559" spans="1:8" ht="16.5" thickBot="1">
      <c r="A559" s="2"/>
      <c r="B559" s="45"/>
      <c r="C559" s="40">
        <v>70</v>
      </c>
      <c r="D559" s="40">
        <v>70</v>
      </c>
      <c r="E559" s="40">
        <v>70</v>
      </c>
      <c r="F559" s="39" t="s">
        <v>11</v>
      </c>
      <c r="G559" s="12">
        <v>86</v>
      </c>
      <c r="H559" s="31" t="s">
        <v>29</v>
      </c>
    </row>
    <row r="560" spans="1:8" ht="16.5" thickBot="1">
      <c r="A560" s="2"/>
      <c r="B560" s="46"/>
      <c r="C560" s="40">
        <v>70</v>
      </c>
      <c r="D560" s="40">
        <v>70</v>
      </c>
      <c r="E560" s="40">
        <v>70</v>
      </c>
      <c r="F560" s="39" t="s">
        <v>11</v>
      </c>
      <c r="G560" s="12">
        <v>87</v>
      </c>
      <c r="H560" s="31" t="s">
        <v>29</v>
      </c>
    </row>
    <row r="561" spans="1:8" ht="16.5" thickBot="1">
      <c r="A561" s="2"/>
      <c r="B561" s="46"/>
      <c r="C561" s="40">
        <v>70</v>
      </c>
      <c r="D561" s="40">
        <v>70</v>
      </c>
      <c r="E561" s="40">
        <v>70</v>
      </c>
      <c r="F561" s="39" t="s">
        <v>11</v>
      </c>
      <c r="G561" s="12">
        <v>88</v>
      </c>
      <c r="H561" s="31" t="s">
        <v>29</v>
      </c>
    </row>
    <row r="562" spans="1:8" ht="15.75">
      <c r="A562" s="2"/>
      <c r="B562" s="45"/>
      <c r="C562" s="40">
        <v>70</v>
      </c>
      <c r="D562" s="40">
        <v>70</v>
      </c>
      <c r="E562" s="40">
        <v>70</v>
      </c>
      <c r="F562" s="39" t="s">
        <v>11</v>
      </c>
      <c r="G562" s="12">
        <v>89</v>
      </c>
      <c r="H562" s="31" t="s">
        <v>29</v>
      </c>
    </row>
    <row r="566" spans="1:8" ht="15">
      <c r="E566" s="26" t="s">
        <v>42</v>
      </c>
    </row>
    <row r="567" spans="1:8" ht="15.75" thickBot="1">
      <c r="A567" s="1" t="s">
        <v>0</v>
      </c>
      <c r="B567" s="1" t="s">
        <v>1</v>
      </c>
      <c r="C567" s="1" t="s">
        <v>2</v>
      </c>
      <c r="D567" s="1" t="s">
        <v>3</v>
      </c>
      <c r="E567" s="1" t="s">
        <v>4</v>
      </c>
      <c r="F567" s="1" t="s">
        <v>5</v>
      </c>
      <c r="G567" s="1" t="s">
        <v>6</v>
      </c>
      <c r="H567" s="5" t="s">
        <v>18</v>
      </c>
    </row>
    <row r="568" spans="1:8" ht="16.5" thickBot="1">
      <c r="A568" s="2"/>
      <c r="B568" s="48" t="s">
        <v>45</v>
      </c>
      <c r="C568" s="9">
        <v>90</v>
      </c>
      <c r="D568" s="9">
        <v>90</v>
      </c>
      <c r="E568" s="49">
        <f>AVERAGE(C568:D568)</f>
        <v>90</v>
      </c>
      <c r="F568" s="16" t="s">
        <v>9</v>
      </c>
      <c r="G568" s="12">
        <v>1</v>
      </c>
      <c r="H568" s="31" t="s">
        <v>30</v>
      </c>
    </row>
    <row r="569" spans="1:8" ht="16.5" thickBot="1">
      <c r="A569" s="2"/>
      <c r="B569" s="48" t="s">
        <v>46</v>
      </c>
      <c r="C569" s="13">
        <v>80</v>
      </c>
      <c r="D569" s="13">
        <v>80</v>
      </c>
      <c r="E569" s="49">
        <f t="shared" ref="E569:E572" si="5">AVERAGE(C569:D569)</f>
        <v>80</v>
      </c>
      <c r="F569" s="16" t="s">
        <v>9</v>
      </c>
      <c r="G569" s="12">
        <v>2</v>
      </c>
      <c r="H569" s="31" t="s">
        <v>30</v>
      </c>
    </row>
    <row r="570" spans="1:8" ht="16.5" thickBot="1">
      <c r="A570" s="2"/>
      <c r="B570" s="48" t="s">
        <v>47</v>
      </c>
      <c r="C570" s="13">
        <v>70</v>
      </c>
      <c r="D570" s="13">
        <v>70</v>
      </c>
      <c r="E570" s="49">
        <f t="shared" si="5"/>
        <v>70</v>
      </c>
      <c r="F570" s="16" t="s">
        <v>9</v>
      </c>
      <c r="G570" s="12">
        <v>3</v>
      </c>
      <c r="H570" s="31" t="s">
        <v>30</v>
      </c>
    </row>
    <row r="571" spans="1:8" ht="16.5" thickBot="1">
      <c r="A571" s="2"/>
      <c r="B571" s="48" t="s">
        <v>48</v>
      </c>
      <c r="C571" s="13">
        <v>60</v>
      </c>
      <c r="D571" s="14">
        <v>60</v>
      </c>
      <c r="E571" s="49">
        <f t="shared" si="5"/>
        <v>60</v>
      </c>
      <c r="F571" s="16" t="s">
        <v>11</v>
      </c>
      <c r="G571" s="12">
        <v>4</v>
      </c>
      <c r="H571" s="31" t="s">
        <v>30</v>
      </c>
    </row>
    <row r="572" spans="1:8" ht="16.5" thickBot="1">
      <c r="A572" s="2"/>
      <c r="B572" s="48" t="s">
        <v>49</v>
      </c>
      <c r="C572" s="13">
        <v>50</v>
      </c>
      <c r="D572" s="14">
        <v>50</v>
      </c>
      <c r="E572" s="49">
        <f t="shared" si="5"/>
        <v>50</v>
      </c>
      <c r="F572" s="16" t="s">
        <v>11</v>
      </c>
      <c r="G572" s="12">
        <v>5</v>
      </c>
      <c r="H572" s="31" t="s">
        <v>30</v>
      </c>
    </row>
    <row r="573" spans="1:8" ht="16.5" thickBot="1">
      <c r="A573" s="2"/>
      <c r="B573" s="32"/>
      <c r="C573" s="18">
        <v>85</v>
      </c>
      <c r="D573" s="19">
        <v>85</v>
      </c>
      <c r="E573" s="20">
        <v>85</v>
      </c>
      <c r="F573" s="21" t="s">
        <v>10</v>
      </c>
      <c r="G573" s="12">
        <v>6</v>
      </c>
      <c r="H573" s="31" t="s">
        <v>30</v>
      </c>
    </row>
    <row r="574" spans="1:8" ht="16.5" thickBot="1">
      <c r="A574" s="2"/>
      <c r="B574" s="8"/>
      <c r="C574" s="13">
        <v>81.739999999999995</v>
      </c>
      <c r="D574" s="14">
        <v>80.333333333333343</v>
      </c>
      <c r="E574" s="15">
        <v>81.036666666666662</v>
      </c>
      <c r="F574" s="16" t="s">
        <v>11</v>
      </c>
      <c r="G574" s="12">
        <v>7</v>
      </c>
      <c r="H574" s="31" t="s">
        <v>30</v>
      </c>
    </row>
    <row r="575" spans="1:8" ht="16.5" thickBot="1">
      <c r="A575" s="2"/>
      <c r="B575" s="32"/>
      <c r="C575" s="13">
        <v>83.699999999999989</v>
      </c>
      <c r="D575" s="14">
        <v>85</v>
      </c>
      <c r="E575" s="15">
        <v>84.35</v>
      </c>
      <c r="F575" s="16" t="s">
        <v>9</v>
      </c>
      <c r="G575" s="12">
        <v>8</v>
      </c>
      <c r="H575" s="31" t="s">
        <v>30</v>
      </c>
    </row>
    <row r="576" spans="1:8" ht="16.5" thickBot="1">
      <c r="A576" s="2"/>
      <c r="B576" s="41"/>
      <c r="C576" s="13">
        <v>84.609999999999985</v>
      </c>
      <c r="D576" s="14">
        <v>85</v>
      </c>
      <c r="E576" s="15">
        <v>84.804999999999993</v>
      </c>
      <c r="F576" s="16" t="s">
        <v>9</v>
      </c>
      <c r="G576" s="12">
        <v>9</v>
      </c>
      <c r="H576" s="31" t="s">
        <v>30</v>
      </c>
    </row>
    <row r="577" spans="1:8" ht="16.5" thickBot="1">
      <c r="A577" s="2"/>
      <c r="B577" s="8"/>
      <c r="C577" s="13">
        <v>83.68</v>
      </c>
      <c r="D577" s="14">
        <v>85</v>
      </c>
      <c r="E577" s="15">
        <v>84.34</v>
      </c>
      <c r="F577" s="16" t="s">
        <v>9</v>
      </c>
      <c r="G577" s="12">
        <v>10</v>
      </c>
      <c r="H577" s="31" t="s">
        <v>30</v>
      </c>
    </row>
    <row r="578" spans="1:8" ht="16.5" thickBot="1">
      <c r="A578" s="2"/>
      <c r="B578" s="8"/>
      <c r="C578" s="13">
        <v>83.740000000000009</v>
      </c>
      <c r="D578" s="14">
        <v>77</v>
      </c>
      <c r="E578" s="15">
        <v>80.37</v>
      </c>
      <c r="F578" s="16" t="s">
        <v>7</v>
      </c>
      <c r="G578" s="12">
        <v>11</v>
      </c>
      <c r="H578" s="31" t="s">
        <v>30</v>
      </c>
    </row>
    <row r="579" spans="1:8" ht="16.5" thickBot="1">
      <c r="A579" s="2"/>
      <c r="B579" s="8"/>
      <c r="C579" s="13">
        <v>81.649999999999991</v>
      </c>
      <c r="D579" s="14">
        <v>74.779861111111103</v>
      </c>
      <c r="E579" s="15">
        <v>78.214930555555554</v>
      </c>
      <c r="F579" s="16" t="s">
        <v>7</v>
      </c>
      <c r="G579" s="12">
        <v>12</v>
      </c>
      <c r="H579" s="31" t="s">
        <v>30</v>
      </c>
    </row>
    <row r="580" spans="1:8" ht="16.5" thickBot="1">
      <c r="A580" s="2"/>
      <c r="B580" s="8"/>
      <c r="C580" s="13">
        <v>84.67</v>
      </c>
      <c r="D580" s="14">
        <v>85</v>
      </c>
      <c r="E580" s="15">
        <v>84.835000000000008</v>
      </c>
      <c r="F580" s="16" t="s">
        <v>9</v>
      </c>
      <c r="G580" s="12">
        <v>13</v>
      </c>
      <c r="H580" s="31" t="s">
        <v>30</v>
      </c>
    </row>
    <row r="581" spans="1:8" ht="16.5" thickBot="1">
      <c r="A581" s="2"/>
      <c r="B581" s="32"/>
      <c r="C581" s="13">
        <v>84.94</v>
      </c>
      <c r="D581" s="14">
        <v>85</v>
      </c>
      <c r="E581" s="15">
        <v>84.97</v>
      </c>
      <c r="F581" s="16" t="s">
        <v>9</v>
      </c>
      <c r="G581" s="12">
        <v>14</v>
      </c>
      <c r="H581" s="31" t="s">
        <v>30</v>
      </c>
    </row>
    <row r="582" spans="1:8" ht="16.5" thickBot="1">
      <c r="A582" s="2"/>
      <c r="B582" s="8"/>
      <c r="C582" s="13">
        <v>84.91</v>
      </c>
      <c r="D582" s="14">
        <v>84</v>
      </c>
      <c r="E582" s="15">
        <v>84.454999999999998</v>
      </c>
      <c r="F582" s="16" t="s">
        <v>9</v>
      </c>
      <c r="G582" s="12">
        <v>15</v>
      </c>
      <c r="H582" s="31" t="s">
        <v>30</v>
      </c>
    </row>
    <row r="583" spans="1:8" ht="16.5" thickBot="1">
      <c r="A583" s="2"/>
      <c r="B583" s="8"/>
      <c r="C583" s="13">
        <v>83.97999999999999</v>
      </c>
      <c r="D583" s="14">
        <v>85</v>
      </c>
      <c r="E583" s="15">
        <v>84.49</v>
      </c>
      <c r="F583" s="16" t="s">
        <v>9</v>
      </c>
      <c r="G583" s="12">
        <v>16</v>
      </c>
      <c r="H583" s="31" t="s">
        <v>30</v>
      </c>
    </row>
    <row r="584" spans="1:8" ht="16.5" thickBot="1">
      <c r="A584" s="2"/>
      <c r="B584" s="8"/>
      <c r="C584" s="13">
        <v>81.859999999999985</v>
      </c>
      <c r="D584" s="14">
        <v>70.259259259259267</v>
      </c>
      <c r="E584" s="15">
        <v>76.059629629629626</v>
      </c>
      <c r="F584" s="16" t="s">
        <v>7</v>
      </c>
      <c r="G584" s="12">
        <v>17</v>
      </c>
      <c r="H584" s="31" t="s">
        <v>30</v>
      </c>
    </row>
    <row r="585" spans="1:8" ht="16.5" thickBot="1">
      <c r="A585" s="2"/>
      <c r="B585" s="8"/>
      <c r="C585" s="13">
        <v>83.82</v>
      </c>
      <c r="D585" s="14">
        <v>85</v>
      </c>
      <c r="E585" s="15">
        <v>84.41</v>
      </c>
      <c r="F585" s="16" t="s">
        <v>9</v>
      </c>
      <c r="G585" s="12">
        <v>18</v>
      </c>
      <c r="H585" s="31" t="s">
        <v>30</v>
      </c>
    </row>
    <row r="586" spans="1:8" ht="16.5" thickBot="1">
      <c r="A586" s="2"/>
      <c r="B586" s="80" t="s">
        <v>50</v>
      </c>
      <c r="C586" s="50">
        <v>83.88</v>
      </c>
      <c r="D586" s="51">
        <v>85</v>
      </c>
      <c r="E586" s="52">
        <v>84.44</v>
      </c>
      <c r="F586" s="53" t="s">
        <v>11</v>
      </c>
      <c r="G586" s="12">
        <v>19</v>
      </c>
      <c r="H586" s="31" t="s">
        <v>30</v>
      </c>
    </row>
    <row r="587" spans="1:8" ht="16.5" thickBot="1">
      <c r="A587" s="2"/>
      <c r="B587" s="48" t="s">
        <v>51</v>
      </c>
      <c r="C587" s="13">
        <v>81.949999999999989</v>
      </c>
      <c r="D587" s="14">
        <v>83</v>
      </c>
      <c r="E587" s="15">
        <v>82.474999999999994</v>
      </c>
      <c r="F587" s="16" t="s">
        <v>11</v>
      </c>
      <c r="G587" s="12">
        <v>20</v>
      </c>
      <c r="H587" s="31" t="s">
        <v>30</v>
      </c>
    </row>
    <row r="588" spans="1:8" ht="16.5" thickBot="1">
      <c r="A588" s="2"/>
      <c r="B588" s="41"/>
      <c r="C588" s="13">
        <v>85</v>
      </c>
      <c r="D588" s="14">
        <v>76</v>
      </c>
      <c r="E588" s="15">
        <v>80.5</v>
      </c>
      <c r="F588" s="16" t="s">
        <v>11</v>
      </c>
      <c r="G588" s="12">
        <v>21</v>
      </c>
      <c r="H588" s="31" t="s">
        <v>30</v>
      </c>
    </row>
    <row r="589" spans="1:8" ht="16.5" thickBot="1">
      <c r="A589" s="2"/>
      <c r="B589" s="32"/>
      <c r="C589" s="13">
        <v>83.679999999999993</v>
      </c>
      <c r="D589" s="14">
        <v>85</v>
      </c>
      <c r="E589" s="15">
        <v>84.34</v>
      </c>
      <c r="F589" s="16" t="s">
        <v>9</v>
      </c>
      <c r="G589" s="12">
        <v>22</v>
      </c>
      <c r="H589" s="31" t="s">
        <v>30</v>
      </c>
    </row>
    <row r="590" spans="1:8" ht="16.5" thickBot="1">
      <c r="A590" s="2"/>
      <c r="B590" s="8"/>
      <c r="C590" s="13">
        <v>82.87</v>
      </c>
      <c r="D590" s="14">
        <v>85</v>
      </c>
      <c r="E590" s="15">
        <v>83.935000000000002</v>
      </c>
      <c r="F590" s="16" t="s">
        <v>11</v>
      </c>
      <c r="G590" s="12">
        <v>23</v>
      </c>
      <c r="H590" s="31" t="s">
        <v>30</v>
      </c>
    </row>
    <row r="591" spans="1:8" ht="16.5" thickBot="1">
      <c r="A591" s="2"/>
      <c r="B591" s="8"/>
      <c r="C591" s="13">
        <v>81.22999999999999</v>
      </c>
      <c r="D591" s="14">
        <v>84.543750000000003</v>
      </c>
      <c r="E591" s="15">
        <v>82.886875000000003</v>
      </c>
      <c r="F591" s="16" t="s">
        <v>11</v>
      </c>
      <c r="G591" s="12">
        <v>24</v>
      </c>
      <c r="H591" s="31" t="s">
        <v>30</v>
      </c>
    </row>
    <row r="592" spans="1:8" ht="16.5" thickBot="1">
      <c r="A592" s="2"/>
      <c r="B592" s="8"/>
      <c r="C592" s="13">
        <v>84.61</v>
      </c>
      <c r="D592" s="14">
        <v>84</v>
      </c>
      <c r="E592" s="15">
        <v>84.305000000000007</v>
      </c>
      <c r="F592" s="16" t="s">
        <v>9</v>
      </c>
      <c r="G592" s="12">
        <v>25</v>
      </c>
      <c r="H592" s="31" t="s">
        <v>30</v>
      </c>
    </row>
    <row r="593" spans="1:8" ht="16.5" thickBot="1">
      <c r="A593" s="2"/>
      <c r="B593" s="8"/>
      <c r="C593" s="13">
        <v>75.884999999999991</v>
      </c>
      <c r="D593" s="14">
        <v>75</v>
      </c>
      <c r="E593" s="15">
        <v>75.442499999999995</v>
      </c>
      <c r="F593" s="16" t="s">
        <v>15</v>
      </c>
      <c r="G593" s="12">
        <v>26</v>
      </c>
      <c r="H593" s="31" t="s">
        <v>30</v>
      </c>
    </row>
    <row r="594" spans="1:8" ht="16.5" thickBot="1">
      <c r="A594" s="2"/>
      <c r="B594" s="8"/>
      <c r="C594" s="28">
        <v>85</v>
      </c>
      <c r="D594" s="29">
        <v>85</v>
      </c>
      <c r="E594" s="30">
        <v>85</v>
      </c>
      <c r="F594" s="17" t="s">
        <v>21</v>
      </c>
      <c r="G594" s="12">
        <v>27</v>
      </c>
      <c r="H594" s="31" t="s">
        <v>30</v>
      </c>
    </row>
    <row r="595" spans="1:8" ht="16.5" thickBot="1">
      <c r="A595" s="2"/>
      <c r="B595" s="8"/>
      <c r="C595" s="22">
        <v>85</v>
      </c>
      <c r="D595" s="14">
        <v>84</v>
      </c>
      <c r="E595" s="15">
        <v>84.5</v>
      </c>
      <c r="F595" s="16" t="s">
        <v>9</v>
      </c>
      <c r="G595" s="12">
        <v>28</v>
      </c>
      <c r="H595" s="31" t="s">
        <v>30</v>
      </c>
    </row>
    <row r="596" spans="1:8" ht="16.5" thickBot="1">
      <c r="A596" s="2"/>
      <c r="B596" s="8"/>
      <c r="C596" s="22">
        <v>85</v>
      </c>
      <c r="D596" s="14">
        <v>85</v>
      </c>
      <c r="E596" s="15">
        <v>85</v>
      </c>
      <c r="F596" s="16" t="s">
        <v>9</v>
      </c>
      <c r="G596" s="12">
        <v>29</v>
      </c>
      <c r="H596" s="31" t="s">
        <v>30</v>
      </c>
    </row>
    <row r="597" spans="1:8" ht="16.5" thickBot="1">
      <c r="A597" s="2"/>
      <c r="B597" s="41"/>
      <c r="C597" s="13">
        <v>84.82</v>
      </c>
      <c r="D597" s="14">
        <v>85</v>
      </c>
      <c r="E597" s="15">
        <v>84.91</v>
      </c>
      <c r="F597" s="16" t="s">
        <v>9</v>
      </c>
      <c r="G597" s="12">
        <v>30</v>
      </c>
      <c r="H597" s="31" t="s">
        <v>30</v>
      </c>
    </row>
    <row r="598" spans="1:8" ht="16.5" thickBot="1">
      <c r="A598" s="2"/>
      <c r="B598" s="8"/>
      <c r="C598" s="13">
        <v>83.34</v>
      </c>
      <c r="D598" s="14">
        <v>84</v>
      </c>
      <c r="E598" s="15">
        <v>83.67</v>
      </c>
      <c r="F598" s="16" t="s">
        <v>11</v>
      </c>
      <c r="G598" s="12">
        <v>31</v>
      </c>
      <c r="H598" s="31" t="s">
        <v>30</v>
      </c>
    </row>
    <row r="599" spans="1:8" ht="16.5" thickBot="1">
      <c r="A599" s="2"/>
      <c r="B599" s="8"/>
      <c r="C599" s="18">
        <v>85</v>
      </c>
      <c r="D599" s="19">
        <v>85</v>
      </c>
      <c r="E599" s="20">
        <v>85</v>
      </c>
      <c r="F599" s="21" t="s">
        <v>10</v>
      </c>
      <c r="G599" s="12">
        <v>32</v>
      </c>
      <c r="H599" s="31" t="s">
        <v>30</v>
      </c>
    </row>
    <row r="600" spans="1:8" ht="16.5" thickBot="1">
      <c r="A600" s="2"/>
      <c r="B600" s="41"/>
      <c r="C600" s="28">
        <v>85</v>
      </c>
      <c r="D600" s="29">
        <v>85</v>
      </c>
      <c r="E600" s="30">
        <v>85</v>
      </c>
      <c r="F600" s="17" t="s">
        <v>12</v>
      </c>
      <c r="G600" s="12">
        <v>33</v>
      </c>
      <c r="H600" s="31" t="s">
        <v>30</v>
      </c>
    </row>
    <row r="601" spans="1:8" ht="16.5" thickBot="1">
      <c r="A601" s="2"/>
      <c r="B601" s="32"/>
      <c r="C601" s="28">
        <v>85</v>
      </c>
      <c r="D601" s="29">
        <v>85</v>
      </c>
      <c r="E601" s="30">
        <v>85</v>
      </c>
      <c r="F601" s="24" t="s">
        <v>22</v>
      </c>
      <c r="G601" s="12">
        <v>34</v>
      </c>
      <c r="H601" s="31" t="s">
        <v>30</v>
      </c>
    </row>
    <row r="602" spans="1:8" ht="16.5" thickBot="1">
      <c r="A602" s="2"/>
      <c r="B602" s="8"/>
      <c r="C602" s="28">
        <v>85</v>
      </c>
      <c r="D602" s="29">
        <v>85</v>
      </c>
      <c r="E602" s="30">
        <v>85</v>
      </c>
      <c r="F602" s="17" t="s">
        <v>8</v>
      </c>
      <c r="G602" s="12">
        <v>35</v>
      </c>
      <c r="H602" s="31" t="s">
        <v>30</v>
      </c>
    </row>
    <row r="603" spans="1:8" ht="16.5" thickBot="1">
      <c r="A603" s="2"/>
      <c r="B603" s="8"/>
      <c r="C603" s="28">
        <v>85</v>
      </c>
      <c r="D603" s="29">
        <v>85</v>
      </c>
      <c r="E603" s="30">
        <v>85</v>
      </c>
      <c r="F603" s="17" t="s">
        <v>13</v>
      </c>
      <c r="G603" s="12">
        <v>36</v>
      </c>
      <c r="H603" s="31" t="s">
        <v>30</v>
      </c>
    </row>
    <row r="604" spans="1:8" ht="16.5" thickBot="1">
      <c r="A604" s="2"/>
      <c r="B604" s="8"/>
      <c r="C604" s="13">
        <v>84.399999999999991</v>
      </c>
      <c r="D604" s="14">
        <v>85</v>
      </c>
      <c r="E604" s="15">
        <v>84.699999999999989</v>
      </c>
      <c r="F604" s="16" t="s">
        <v>9</v>
      </c>
      <c r="G604" s="12">
        <v>37</v>
      </c>
      <c r="H604" s="31" t="s">
        <v>30</v>
      </c>
    </row>
    <row r="605" spans="1:8" ht="16.5" thickBot="1">
      <c r="A605" s="2"/>
      <c r="B605" s="8"/>
      <c r="C605" s="10">
        <v>83.88</v>
      </c>
      <c r="D605" s="10">
        <v>68</v>
      </c>
      <c r="E605" s="23">
        <v>75.94</v>
      </c>
      <c r="F605" s="24" t="s">
        <v>20</v>
      </c>
      <c r="G605" s="12">
        <v>38</v>
      </c>
      <c r="H605" s="31" t="s">
        <v>30</v>
      </c>
    </row>
    <row r="606" spans="1:8" ht="16.5" thickBot="1">
      <c r="A606" s="2"/>
      <c r="B606" s="8"/>
      <c r="C606" s="13">
        <v>82.86</v>
      </c>
      <c r="D606" s="14">
        <v>85</v>
      </c>
      <c r="E606" s="15">
        <v>83.93</v>
      </c>
      <c r="F606" s="16" t="s">
        <v>11</v>
      </c>
      <c r="G606" s="12">
        <v>39</v>
      </c>
      <c r="H606" s="31" t="s">
        <v>30</v>
      </c>
    </row>
    <row r="607" spans="1:8" ht="16.5" thickBot="1">
      <c r="A607" s="2"/>
      <c r="B607" s="41"/>
      <c r="C607" s="13">
        <v>84.789999999999992</v>
      </c>
      <c r="D607" s="14">
        <v>85</v>
      </c>
      <c r="E607" s="15">
        <v>84.894999999999996</v>
      </c>
      <c r="F607" s="16" t="s">
        <v>9</v>
      </c>
      <c r="G607" s="12">
        <v>40</v>
      </c>
      <c r="H607" s="31" t="s">
        <v>30</v>
      </c>
    </row>
    <row r="608" spans="1:8" ht="16.5" thickBot="1">
      <c r="A608" s="2"/>
      <c r="B608" s="8"/>
      <c r="C608" s="13">
        <v>82.34</v>
      </c>
      <c r="D608" s="14">
        <v>79</v>
      </c>
      <c r="E608" s="15">
        <v>80.67</v>
      </c>
      <c r="F608" s="16" t="s">
        <v>11</v>
      </c>
      <c r="G608" s="12">
        <v>41</v>
      </c>
      <c r="H608" s="31" t="s">
        <v>30</v>
      </c>
    </row>
    <row r="609" spans="1:8" ht="16.5" thickBot="1">
      <c r="A609" s="2"/>
      <c r="B609" s="8"/>
      <c r="C609" s="13">
        <v>84.72999999999999</v>
      </c>
      <c r="D609" s="14">
        <v>85</v>
      </c>
      <c r="E609" s="15">
        <v>84.864999999999995</v>
      </c>
      <c r="F609" s="16" t="s">
        <v>9</v>
      </c>
      <c r="G609" s="12">
        <v>42</v>
      </c>
      <c r="H609" s="31" t="s">
        <v>30</v>
      </c>
    </row>
    <row r="610" spans="1:8" ht="16.5" thickBot="1">
      <c r="A610" s="2"/>
      <c r="B610" s="8"/>
      <c r="C610" s="13">
        <v>84.61</v>
      </c>
      <c r="D610" s="14">
        <v>85</v>
      </c>
      <c r="E610" s="15">
        <v>84.805000000000007</v>
      </c>
      <c r="F610" s="16" t="s">
        <v>9</v>
      </c>
      <c r="G610" s="12">
        <v>43</v>
      </c>
      <c r="H610" s="31" t="s">
        <v>30</v>
      </c>
    </row>
    <row r="611" spans="1:8" ht="16.5" thickBot="1">
      <c r="A611" s="2"/>
      <c r="B611" s="32"/>
      <c r="C611" s="13">
        <v>80.52000000000001</v>
      </c>
      <c r="D611" s="14">
        <v>19</v>
      </c>
      <c r="E611" s="15">
        <v>49.760000000000005</v>
      </c>
      <c r="F611" s="16" t="s">
        <v>14</v>
      </c>
      <c r="G611" s="12">
        <v>44</v>
      </c>
      <c r="H611" s="31" t="s">
        <v>30</v>
      </c>
    </row>
    <row r="612" spans="1:8" ht="16.5" thickBot="1">
      <c r="A612" s="2"/>
      <c r="B612" s="8"/>
      <c r="C612" s="13">
        <v>84.85</v>
      </c>
      <c r="D612" s="14">
        <v>72</v>
      </c>
      <c r="E612" s="15">
        <v>78.424999999999997</v>
      </c>
      <c r="F612" s="16" t="s">
        <v>7</v>
      </c>
      <c r="G612" s="12">
        <v>45</v>
      </c>
      <c r="H612" s="31" t="s">
        <v>30</v>
      </c>
    </row>
    <row r="613" spans="1:8" ht="16.5" thickBot="1">
      <c r="A613" s="2"/>
      <c r="B613" s="8"/>
      <c r="C613" s="13">
        <v>82.750000000000014</v>
      </c>
      <c r="D613" s="14">
        <v>85</v>
      </c>
      <c r="E613" s="15">
        <v>83.875</v>
      </c>
      <c r="F613" s="16" t="s">
        <v>11</v>
      </c>
      <c r="G613" s="12">
        <v>46</v>
      </c>
      <c r="H613" s="31" t="s">
        <v>30</v>
      </c>
    </row>
    <row r="614" spans="1:8" ht="16.5" thickBot="1">
      <c r="A614" s="2"/>
      <c r="B614" s="32"/>
      <c r="C614" s="13">
        <v>85</v>
      </c>
      <c r="D614" s="14">
        <v>85</v>
      </c>
      <c r="E614" s="15">
        <v>85</v>
      </c>
      <c r="F614" s="16" t="s">
        <v>9</v>
      </c>
      <c r="G614" s="12">
        <v>47</v>
      </c>
      <c r="H614" s="31" t="s">
        <v>30</v>
      </c>
    </row>
    <row r="615" spans="1:8" ht="16.5" thickBot="1">
      <c r="A615" s="2"/>
      <c r="B615" s="8"/>
      <c r="C615" s="22">
        <v>84.789999999999992</v>
      </c>
      <c r="D615" s="14">
        <v>79</v>
      </c>
      <c r="E615" s="15">
        <v>81.894999999999996</v>
      </c>
      <c r="F615" s="16" t="s">
        <v>11</v>
      </c>
      <c r="G615" s="12">
        <v>48</v>
      </c>
      <c r="H615" s="31" t="s">
        <v>30</v>
      </c>
    </row>
    <row r="616" spans="1:8" ht="16.5" thickBot="1">
      <c r="A616" s="2"/>
      <c r="B616" s="8"/>
      <c r="C616" s="22">
        <v>85</v>
      </c>
      <c r="D616" s="14">
        <v>85</v>
      </c>
      <c r="E616" s="15">
        <v>85</v>
      </c>
      <c r="F616" s="16" t="s">
        <v>9</v>
      </c>
      <c r="G616" s="12">
        <v>49</v>
      </c>
      <c r="H616" s="31" t="s">
        <v>30</v>
      </c>
    </row>
    <row r="617" spans="1:8" ht="16.5" thickBot="1">
      <c r="A617" s="2"/>
      <c r="B617" s="8"/>
      <c r="C617" s="22">
        <v>84.669999999999987</v>
      </c>
      <c r="D617" s="14">
        <v>83</v>
      </c>
      <c r="E617" s="15">
        <v>83.834999999999994</v>
      </c>
      <c r="F617" s="16" t="s">
        <v>11</v>
      </c>
      <c r="G617" s="12">
        <v>50</v>
      </c>
      <c r="H617" s="31" t="s">
        <v>30</v>
      </c>
    </row>
    <row r="618" spans="1:8" ht="16.5" thickBot="1">
      <c r="A618" s="2"/>
      <c r="B618" s="32"/>
      <c r="C618" s="22">
        <v>83.82</v>
      </c>
      <c r="D618" s="14">
        <v>85</v>
      </c>
      <c r="E618" s="15">
        <v>84.41</v>
      </c>
      <c r="F618" s="16" t="s">
        <v>9</v>
      </c>
      <c r="G618" s="12">
        <v>51</v>
      </c>
      <c r="H618" s="31" t="s">
        <v>30</v>
      </c>
    </row>
    <row r="619" spans="1:8" ht="16.5" thickBot="1">
      <c r="A619" s="2"/>
      <c r="B619" s="41"/>
      <c r="C619" s="13">
        <v>83.77</v>
      </c>
      <c r="D619" s="14">
        <v>85</v>
      </c>
      <c r="E619" s="15">
        <v>84.384999999999991</v>
      </c>
      <c r="F619" s="16" t="s">
        <v>9</v>
      </c>
      <c r="G619" s="12">
        <v>52</v>
      </c>
      <c r="H619" s="31" t="s">
        <v>30</v>
      </c>
    </row>
    <row r="620" spans="1:8" ht="16.5" thickBot="1">
      <c r="A620" s="2"/>
      <c r="B620" s="8"/>
      <c r="C620" s="28">
        <v>85</v>
      </c>
      <c r="D620" s="29">
        <v>85</v>
      </c>
      <c r="E620" s="30">
        <v>85</v>
      </c>
      <c r="F620" s="17" t="s">
        <v>12</v>
      </c>
      <c r="G620" s="12">
        <v>53</v>
      </c>
      <c r="H620" s="31" t="s">
        <v>30</v>
      </c>
    </row>
    <row r="621" spans="1:8" ht="16.5" thickBot="1">
      <c r="A621" s="2"/>
      <c r="B621" s="8"/>
      <c r="C621" s="13">
        <v>84.46</v>
      </c>
      <c r="D621" s="14">
        <v>85</v>
      </c>
      <c r="E621" s="15">
        <v>84.72999999999999</v>
      </c>
      <c r="F621" s="16" t="s">
        <v>9</v>
      </c>
      <c r="G621" s="12">
        <v>54</v>
      </c>
      <c r="H621" s="31" t="s">
        <v>30</v>
      </c>
    </row>
    <row r="622" spans="1:8" ht="16.5" thickBot="1">
      <c r="A622" s="2"/>
      <c r="B622" s="8"/>
      <c r="C622" s="13">
        <v>84.91</v>
      </c>
      <c r="D622" s="14">
        <v>85</v>
      </c>
      <c r="E622" s="15">
        <v>84.954999999999998</v>
      </c>
      <c r="F622" s="16" t="s">
        <v>9</v>
      </c>
      <c r="G622" s="12">
        <v>55</v>
      </c>
      <c r="H622" s="31" t="s">
        <v>30</v>
      </c>
    </row>
    <row r="623" spans="1:8" ht="16.5" thickBot="1">
      <c r="A623" s="2"/>
      <c r="B623" s="8"/>
      <c r="C623" s="13">
        <v>80.78</v>
      </c>
      <c r="D623" s="14">
        <v>78</v>
      </c>
      <c r="E623" s="15">
        <v>79.39</v>
      </c>
      <c r="F623" s="16" t="s">
        <v>7</v>
      </c>
      <c r="G623" s="12">
        <v>56</v>
      </c>
      <c r="H623" s="31" t="s">
        <v>30</v>
      </c>
    </row>
    <row r="624" spans="1:8" ht="16.5" thickBot="1">
      <c r="A624" s="2"/>
      <c r="B624" s="8"/>
      <c r="C624" s="28">
        <v>85</v>
      </c>
      <c r="D624" s="29">
        <v>85</v>
      </c>
      <c r="E624" s="30">
        <v>85</v>
      </c>
      <c r="F624" s="17" t="s">
        <v>13</v>
      </c>
      <c r="G624" s="12">
        <v>57</v>
      </c>
      <c r="H624" s="31" t="s">
        <v>30</v>
      </c>
    </row>
    <row r="625" spans="1:8" ht="16.5" thickBot="1">
      <c r="A625" s="2"/>
      <c r="B625" s="8"/>
      <c r="C625" s="13">
        <v>82.47</v>
      </c>
      <c r="D625" s="14">
        <v>85</v>
      </c>
      <c r="E625" s="15">
        <v>83.734999999999999</v>
      </c>
      <c r="F625" s="16" t="s">
        <v>11</v>
      </c>
      <c r="G625" s="12">
        <v>58</v>
      </c>
      <c r="H625" s="31" t="s">
        <v>30</v>
      </c>
    </row>
    <row r="626" spans="1:8" ht="16.5" thickBot="1">
      <c r="A626" s="2"/>
      <c r="B626" s="8"/>
      <c r="C626" s="13">
        <v>84.13</v>
      </c>
      <c r="D626" s="14">
        <v>85</v>
      </c>
      <c r="E626" s="15">
        <v>84.564999999999998</v>
      </c>
      <c r="F626" s="16" t="s">
        <v>9</v>
      </c>
      <c r="G626" s="12">
        <v>59</v>
      </c>
      <c r="H626" s="31" t="s">
        <v>30</v>
      </c>
    </row>
    <row r="627" spans="1:8" ht="16.5" thickBot="1">
      <c r="A627" s="2"/>
      <c r="B627" s="8"/>
      <c r="C627" s="13">
        <v>85</v>
      </c>
      <c r="D627" s="14">
        <v>85</v>
      </c>
      <c r="E627" s="15">
        <v>85</v>
      </c>
      <c r="F627" s="16" t="s">
        <v>9</v>
      </c>
      <c r="G627" s="12">
        <v>60</v>
      </c>
      <c r="H627" s="31" t="s">
        <v>30</v>
      </c>
    </row>
    <row r="628" spans="1:8" ht="16.5" thickBot="1">
      <c r="A628" s="2"/>
      <c r="B628" s="8"/>
      <c r="C628" s="13">
        <v>84.52</v>
      </c>
      <c r="D628" s="14">
        <v>85</v>
      </c>
      <c r="E628" s="15">
        <v>84.759999999999991</v>
      </c>
      <c r="F628" s="16" t="s">
        <v>9</v>
      </c>
      <c r="G628" s="12">
        <v>61</v>
      </c>
      <c r="H628" s="31" t="s">
        <v>30</v>
      </c>
    </row>
    <row r="629" spans="1:8" ht="16.5" thickBot="1">
      <c r="A629" s="2"/>
      <c r="B629" s="8"/>
      <c r="C629" s="13">
        <v>83.2</v>
      </c>
      <c r="D629" s="14">
        <v>75</v>
      </c>
      <c r="E629" s="15">
        <v>79.099999999999994</v>
      </c>
      <c r="F629" s="16" t="s">
        <v>7</v>
      </c>
      <c r="G629" s="12">
        <v>62</v>
      </c>
      <c r="H629" s="31" t="s">
        <v>30</v>
      </c>
    </row>
    <row r="630" spans="1:8" ht="16.5" thickBot="1">
      <c r="A630" s="2"/>
      <c r="B630" s="8"/>
      <c r="C630" s="13">
        <v>84.34</v>
      </c>
      <c r="D630" s="14">
        <v>85</v>
      </c>
      <c r="E630" s="15">
        <v>84.67</v>
      </c>
      <c r="F630" s="16" t="s">
        <v>9</v>
      </c>
      <c r="G630" s="12">
        <v>63</v>
      </c>
      <c r="H630" s="31" t="s">
        <v>30</v>
      </c>
    </row>
    <row r="631" spans="1:8" ht="16.5" thickBot="1">
      <c r="A631" s="2"/>
      <c r="B631" s="32"/>
      <c r="C631" s="13">
        <v>81.89</v>
      </c>
      <c r="D631" s="14">
        <v>85</v>
      </c>
      <c r="E631" s="15">
        <v>83.444999999999993</v>
      </c>
      <c r="F631" s="16" t="s">
        <v>11</v>
      </c>
      <c r="G631" s="12">
        <v>64</v>
      </c>
      <c r="H631" s="31" t="s">
        <v>30</v>
      </c>
    </row>
    <row r="632" spans="1:8" ht="16.5" thickBot="1">
      <c r="A632" s="2"/>
      <c r="B632" s="8"/>
      <c r="C632" s="13">
        <v>80.03</v>
      </c>
      <c r="D632" s="14">
        <v>79</v>
      </c>
      <c r="E632" s="15">
        <v>79.515000000000001</v>
      </c>
      <c r="F632" s="16" t="s">
        <v>7</v>
      </c>
      <c r="G632" s="12">
        <v>65</v>
      </c>
      <c r="H632" s="31" t="s">
        <v>30</v>
      </c>
    </row>
    <row r="633" spans="1:8" ht="16.5" thickBot="1">
      <c r="A633" s="2"/>
      <c r="B633" s="32"/>
      <c r="C633" s="13">
        <v>84.4</v>
      </c>
      <c r="D633" s="14">
        <v>85</v>
      </c>
      <c r="E633" s="15">
        <v>84.7</v>
      </c>
      <c r="F633" s="16" t="s">
        <v>9</v>
      </c>
      <c r="G633" s="12">
        <v>66</v>
      </c>
      <c r="H633" s="31" t="s">
        <v>30</v>
      </c>
    </row>
    <row r="634" spans="1:8" ht="16.5" thickBot="1">
      <c r="A634" s="2"/>
      <c r="B634" s="41"/>
      <c r="C634" s="13">
        <v>73.970000000000013</v>
      </c>
      <c r="D634" s="14">
        <v>60</v>
      </c>
      <c r="E634" s="15">
        <v>66.985000000000014</v>
      </c>
      <c r="F634" s="16" t="s">
        <v>15</v>
      </c>
      <c r="G634" s="12">
        <v>67</v>
      </c>
      <c r="H634" s="31" t="s">
        <v>30</v>
      </c>
    </row>
    <row r="635" spans="1:8" ht="16.5" thickBot="1">
      <c r="A635" s="2"/>
      <c r="B635" s="8"/>
      <c r="C635" s="10">
        <v>84.25</v>
      </c>
      <c r="D635" s="10">
        <v>85</v>
      </c>
      <c r="E635" s="23">
        <v>84.625</v>
      </c>
      <c r="F635" s="24" t="s">
        <v>20</v>
      </c>
      <c r="G635" s="12">
        <v>68</v>
      </c>
      <c r="H635" s="31" t="s">
        <v>30</v>
      </c>
    </row>
    <row r="636" spans="1:8" ht="16.5" thickBot="1">
      <c r="A636" s="2"/>
      <c r="B636" s="8"/>
      <c r="C636" s="13">
        <v>81.919999999999987</v>
      </c>
      <c r="D636" s="14">
        <v>79.580555555555549</v>
      </c>
      <c r="E636" s="15">
        <v>80.750277777777768</v>
      </c>
      <c r="F636" s="16" t="s">
        <v>11</v>
      </c>
      <c r="G636" s="12">
        <v>69</v>
      </c>
      <c r="H636" s="31" t="s">
        <v>30</v>
      </c>
    </row>
    <row r="637" spans="1:8" ht="16.5" thickBot="1">
      <c r="A637" s="2"/>
      <c r="B637" s="8"/>
      <c r="C637" s="10">
        <v>84.88</v>
      </c>
      <c r="D637" s="10">
        <v>83</v>
      </c>
      <c r="E637" s="23">
        <v>83.94</v>
      </c>
      <c r="F637" s="24" t="s">
        <v>20</v>
      </c>
      <c r="G637" s="12">
        <v>70</v>
      </c>
      <c r="H637" s="31" t="s">
        <v>30</v>
      </c>
    </row>
    <row r="638" spans="1:8" ht="16.5" thickBot="1">
      <c r="A638" s="2"/>
      <c r="B638" s="8"/>
      <c r="C638" s="13">
        <v>84.789999999999992</v>
      </c>
      <c r="D638" s="14">
        <v>85</v>
      </c>
      <c r="E638" s="15">
        <v>84.894999999999996</v>
      </c>
      <c r="F638" s="16" t="s">
        <v>9</v>
      </c>
      <c r="G638" s="12">
        <v>71</v>
      </c>
      <c r="H638" s="31" t="s">
        <v>30</v>
      </c>
    </row>
    <row r="639" spans="1:8" ht="16.5" thickBot="1">
      <c r="A639" s="2"/>
      <c r="B639" s="8"/>
      <c r="C639" s="13">
        <v>83.039999999999992</v>
      </c>
      <c r="D639" s="14">
        <v>84</v>
      </c>
      <c r="E639" s="15">
        <v>83.52</v>
      </c>
      <c r="F639" s="16" t="s">
        <v>11</v>
      </c>
      <c r="G639" s="12">
        <v>72</v>
      </c>
      <c r="H639" s="31" t="s">
        <v>30</v>
      </c>
    </row>
    <row r="640" spans="1:8" ht="16.5" thickBot="1">
      <c r="A640" s="2"/>
      <c r="B640" s="8"/>
      <c r="C640" s="13">
        <v>83.039999999999992</v>
      </c>
      <c r="D640" s="14">
        <v>84</v>
      </c>
      <c r="E640" s="15">
        <v>83.52</v>
      </c>
      <c r="F640" s="16" t="s">
        <v>11</v>
      </c>
      <c r="G640" s="12">
        <v>73</v>
      </c>
      <c r="H640" s="31" t="s">
        <v>30</v>
      </c>
    </row>
    <row r="641" spans="1:8" ht="16.5" thickBot="1">
      <c r="A641" s="2"/>
      <c r="B641" s="32"/>
      <c r="C641" s="34">
        <v>83.88</v>
      </c>
      <c r="D641" s="34">
        <v>65</v>
      </c>
      <c r="E641" s="35">
        <v>74.44</v>
      </c>
      <c r="F641" s="36" t="s">
        <v>20</v>
      </c>
      <c r="G641" s="12">
        <v>74</v>
      </c>
      <c r="H641" s="31" t="s">
        <v>30</v>
      </c>
    </row>
    <row r="642" spans="1:8" ht="16.5" thickBot="1">
      <c r="A642" s="2"/>
      <c r="B642" s="8"/>
      <c r="C642" s="13">
        <v>50</v>
      </c>
      <c r="D642" s="13">
        <v>50</v>
      </c>
      <c r="E642" s="13">
        <v>50</v>
      </c>
      <c r="F642" s="16"/>
      <c r="G642" s="12">
        <v>75</v>
      </c>
      <c r="H642" s="31" t="s">
        <v>30</v>
      </c>
    </row>
    <row r="643" spans="1:8" ht="16.5" thickBot="1">
      <c r="A643" s="2"/>
      <c r="B643" s="8"/>
      <c r="C643" s="13">
        <v>80</v>
      </c>
      <c r="D643" s="13">
        <v>80</v>
      </c>
      <c r="E643" s="13">
        <v>80</v>
      </c>
      <c r="F643" s="16" t="s">
        <v>11</v>
      </c>
      <c r="G643" s="12">
        <v>76</v>
      </c>
      <c r="H643" s="31" t="s">
        <v>30</v>
      </c>
    </row>
    <row r="644" spans="1:8" ht="16.5" thickBot="1">
      <c r="A644" s="2"/>
      <c r="B644" s="41"/>
      <c r="C644" s="38">
        <v>90</v>
      </c>
      <c r="D644" s="38">
        <v>90</v>
      </c>
      <c r="E644" s="38">
        <v>90</v>
      </c>
      <c r="F644" s="39" t="s">
        <v>11</v>
      </c>
      <c r="G644" s="12">
        <v>77</v>
      </c>
      <c r="H644" s="31" t="s">
        <v>30</v>
      </c>
    </row>
    <row r="645" spans="1:8" ht="16.5" thickBot="1">
      <c r="A645" s="2"/>
      <c r="B645" s="8"/>
      <c r="C645" s="40">
        <v>70</v>
      </c>
      <c r="D645" s="40">
        <v>70</v>
      </c>
      <c r="E645" s="40">
        <v>70</v>
      </c>
      <c r="F645" s="39" t="s">
        <v>11</v>
      </c>
      <c r="G645" s="12">
        <v>78</v>
      </c>
      <c r="H645" s="31" t="s">
        <v>30</v>
      </c>
    </row>
    <row r="646" spans="1:8" ht="16.5" thickBot="1">
      <c r="A646" s="2"/>
      <c r="B646" s="8"/>
      <c r="C646" s="40">
        <v>70</v>
      </c>
      <c r="D646" s="40">
        <v>70</v>
      </c>
      <c r="E646" s="40">
        <v>70</v>
      </c>
      <c r="F646" s="39" t="s">
        <v>11</v>
      </c>
      <c r="G646" s="12">
        <v>79</v>
      </c>
      <c r="H646" s="31" t="s">
        <v>30</v>
      </c>
    </row>
    <row r="647" spans="1:8" ht="16.5" thickBot="1">
      <c r="A647" s="2"/>
      <c r="B647" s="8"/>
      <c r="C647" s="40">
        <v>70</v>
      </c>
      <c r="D647" s="40">
        <v>70</v>
      </c>
      <c r="E647" s="40">
        <v>70</v>
      </c>
      <c r="F647" s="39" t="s">
        <v>11</v>
      </c>
      <c r="G647" s="12">
        <v>80</v>
      </c>
      <c r="H647" s="31" t="s">
        <v>30</v>
      </c>
    </row>
    <row r="648" spans="1:8" ht="16.5" thickBot="1">
      <c r="A648" s="2"/>
      <c r="B648" s="41"/>
      <c r="C648" s="40">
        <v>70</v>
      </c>
      <c r="D648" s="40">
        <v>70</v>
      </c>
      <c r="E648" s="40">
        <v>70</v>
      </c>
      <c r="F648" s="39" t="s">
        <v>11</v>
      </c>
      <c r="G648" s="12">
        <v>81</v>
      </c>
      <c r="H648" s="31" t="s">
        <v>30</v>
      </c>
    </row>
    <row r="649" spans="1:8" ht="16.5" thickBot="1">
      <c r="A649" s="2"/>
      <c r="B649" s="32"/>
      <c r="C649" s="40">
        <v>70</v>
      </c>
      <c r="D649" s="40">
        <v>70</v>
      </c>
      <c r="E649" s="40">
        <v>70</v>
      </c>
      <c r="F649" s="39" t="s">
        <v>11</v>
      </c>
      <c r="G649" s="12">
        <v>82</v>
      </c>
      <c r="H649" s="31" t="s">
        <v>30</v>
      </c>
    </row>
    <row r="650" spans="1:8" ht="16.5" thickBot="1">
      <c r="A650" s="2"/>
      <c r="B650" s="32"/>
      <c r="C650" s="40">
        <v>70</v>
      </c>
      <c r="D650" s="40">
        <v>70</v>
      </c>
      <c r="E650" s="40">
        <v>70</v>
      </c>
      <c r="F650" s="39" t="s">
        <v>11</v>
      </c>
      <c r="G650" s="12">
        <v>83</v>
      </c>
      <c r="H650" s="31" t="s">
        <v>30</v>
      </c>
    </row>
    <row r="651" spans="1:8" ht="16.5" thickBot="1">
      <c r="A651" s="2"/>
      <c r="B651" s="44"/>
      <c r="C651" s="40">
        <v>70</v>
      </c>
      <c r="D651" s="40">
        <v>70</v>
      </c>
      <c r="E651" s="40">
        <v>70</v>
      </c>
      <c r="F651" s="39" t="s">
        <v>11</v>
      </c>
      <c r="G651" s="12">
        <v>84</v>
      </c>
      <c r="H651" s="31" t="s">
        <v>30</v>
      </c>
    </row>
    <row r="652" spans="1:8" ht="16.5" thickBot="1">
      <c r="A652" s="2"/>
      <c r="B652" s="45"/>
      <c r="C652" s="40">
        <v>70</v>
      </c>
      <c r="D652" s="40">
        <v>70</v>
      </c>
      <c r="E652" s="40">
        <v>70</v>
      </c>
      <c r="F652" s="39" t="s">
        <v>11</v>
      </c>
      <c r="G652" s="12">
        <v>85</v>
      </c>
      <c r="H652" s="31" t="s">
        <v>30</v>
      </c>
    </row>
    <row r="653" spans="1:8" ht="16.5" thickBot="1">
      <c r="A653" s="2"/>
      <c r="B653" s="45"/>
      <c r="C653" s="40">
        <v>70</v>
      </c>
      <c r="D653" s="40">
        <v>70</v>
      </c>
      <c r="E653" s="40">
        <v>70</v>
      </c>
      <c r="F653" s="39" t="s">
        <v>11</v>
      </c>
      <c r="G653" s="12">
        <v>86</v>
      </c>
      <c r="H653" s="31" t="s">
        <v>30</v>
      </c>
    </row>
    <row r="654" spans="1:8" ht="16.5" thickBot="1">
      <c r="A654" s="2"/>
      <c r="B654" s="46"/>
      <c r="C654" s="40">
        <v>70</v>
      </c>
      <c r="D654" s="40">
        <v>70</v>
      </c>
      <c r="E654" s="40">
        <v>70</v>
      </c>
      <c r="F654" s="39" t="s">
        <v>11</v>
      </c>
      <c r="G654" s="12">
        <v>87</v>
      </c>
      <c r="H654" s="31" t="s">
        <v>30</v>
      </c>
    </row>
    <row r="655" spans="1:8" ht="16.5" thickBot="1">
      <c r="A655" s="2"/>
      <c r="B655" s="46"/>
      <c r="C655" s="40">
        <v>70</v>
      </c>
      <c r="D655" s="40">
        <v>70</v>
      </c>
      <c r="E655" s="40">
        <v>70</v>
      </c>
      <c r="F655" s="39" t="s">
        <v>11</v>
      </c>
      <c r="G655" s="12">
        <v>88</v>
      </c>
      <c r="H655" s="31" t="s">
        <v>30</v>
      </c>
    </row>
    <row r="656" spans="1:8" ht="15.75">
      <c r="A656" s="2"/>
      <c r="B656" s="45"/>
      <c r="C656" s="40">
        <v>70</v>
      </c>
      <c r="D656" s="40">
        <v>70</v>
      </c>
      <c r="E656" s="40">
        <v>70</v>
      </c>
      <c r="F656" s="39" t="s">
        <v>11</v>
      </c>
      <c r="G656" s="12">
        <v>89</v>
      </c>
      <c r="H656" s="31" t="s">
        <v>30</v>
      </c>
    </row>
    <row r="661" spans="1:8" ht="15">
      <c r="E661" s="26" t="s">
        <v>43</v>
      </c>
    </row>
    <row r="662" spans="1:8" ht="15.75" thickBot="1">
      <c r="A662" s="1" t="s">
        <v>0</v>
      </c>
      <c r="B662" s="1" t="s">
        <v>1</v>
      </c>
      <c r="C662" s="1" t="s">
        <v>2</v>
      </c>
      <c r="D662" s="1" t="s">
        <v>3</v>
      </c>
      <c r="E662" s="1" t="s">
        <v>4</v>
      </c>
      <c r="F662" s="1" t="s">
        <v>5</v>
      </c>
      <c r="G662" s="1" t="s">
        <v>6</v>
      </c>
      <c r="H662" s="5" t="s">
        <v>18</v>
      </c>
    </row>
    <row r="663" spans="1:8" ht="16.5" thickBot="1">
      <c r="A663" s="2"/>
      <c r="B663" s="48" t="s">
        <v>45</v>
      </c>
      <c r="C663" s="9">
        <v>90</v>
      </c>
      <c r="D663" s="9">
        <v>90</v>
      </c>
      <c r="E663" s="49">
        <f>AVERAGE(C663:D663)</f>
        <v>90</v>
      </c>
      <c r="F663" s="16" t="s">
        <v>9</v>
      </c>
      <c r="G663" s="12">
        <v>1</v>
      </c>
      <c r="H663" s="31" t="s">
        <v>31</v>
      </c>
    </row>
    <row r="664" spans="1:8" ht="16.5" thickBot="1">
      <c r="A664" s="2"/>
      <c r="B664" s="48" t="s">
        <v>46</v>
      </c>
      <c r="C664" s="13">
        <v>80</v>
      </c>
      <c r="D664" s="13">
        <v>80</v>
      </c>
      <c r="E664" s="49">
        <f t="shared" ref="E664:E667" si="6">AVERAGE(C664:D664)</f>
        <v>80</v>
      </c>
      <c r="F664" s="16" t="s">
        <v>9</v>
      </c>
      <c r="G664" s="12">
        <v>2</v>
      </c>
      <c r="H664" s="31" t="s">
        <v>31</v>
      </c>
    </row>
    <row r="665" spans="1:8" ht="16.5" thickBot="1">
      <c r="A665" s="2"/>
      <c r="B665" s="48" t="s">
        <v>47</v>
      </c>
      <c r="C665" s="13">
        <v>70</v>
      </c>
      <c r="D665" s="13">
        <v>70</v>
      </c>
      <c r="E665" s="49">
        <f t="shared" si="6"/>
        <v>70</v>
      </c>
      <c r="F665" s="16" t="s">
        <v>9</v>
      </c>
      <c r="G665" s="12">
        <v>3</v>
      </c>
      <c r="H665" s="31" t="s">
        <v>31</v>
      </c>
    </row>
    <row r="666" spans="1:8" ht="16.5" thickBot="1">
      <c r="A666" s="2"/>
      <c r="B666" s="48" t="s">
        <v>48</v>
      </c>
      <c r="C666" s="13">
        <v>60</v>
      </c>
      <c r="D666" s="14">
        <v>60</v>
      </c>
      <c r="E666" s="49">
        <f t="shared" si="6"/>
        <v>60</v>
      </c>
      <c r="F666" s="16" t="s">
        <v>11</v>
      </c>
      <c r="G666" s="12">
        <v>4</v>
      </c>
      <c r="H666" s="31" t="s">
        <v>31</v>
      </c>
    </row>
    <row r="667" spans="1:8" ht="16.5" thickBot="1">
      <c r="A667" s="2"/>
      <c r="B667" s="48" t="s">
        <v>49</v>
      </c>
      <c r="C667" s="13">
        <v>50</v>
      </c>
      <c r="D667" s="14">
        <v>50</v>
      </c>
      <c r="E667" s="49">
        <f t="shared" si="6"/>
        <v>50</v>
      </c>
      <c r="F667" s="16" t="s">
        <v>11</v>
      </c>
      <c r="G667" s="12">
        <v>5</v>
      </c>
      <c r="H667" s="31" t="s">
        <v>31</v>
      </c>
    </row>
    <row r="668" spans="1:8" ht="16.5" thickBot="1">
      <c r="A668" s="2"/>
      <c r="B668" s="32"/>
      <c r="C668" s="18">
        <v>85</v>
      </c>
      <c r="D668" s="19">
        <v>85</v>
      </c>
      <c r="E668" s="20">
        <v>85</v>
      </c>
      <c r="F668" s="21" t="s">
        <v>10</v>
      </c>
      <c r="G668" s="12">
        <v>6</v>
      </c>
      <c r="H668" s="31" t="s">
        <v>31</v>
      </c>
    </row>
    <row r="669" spans="1:8" ht="16.5" thickBot="1">
      <c r="A669" s="2"/>
      <c r="B669" s="8"/>
      <c r="C669" s="13">
        <v>81.739999999999995</v>
      </c>
      <c r="D669" s="14">
        <v>80.333333333333343</v>
      </c>
      <c r="E669" s="15">
        <v>81.036666666666662</v>
      </c>
      <c r="F669" s="16" t="s">
        <v>11</v>
      </c>
      <c r="G669" s="12">
        <v>7</v>
      </c>
      <c r="H669" s="31" t="s">
        <v>31</v>
      </c>
    </row>
    <row r="670" spans="1:8" ht="16.5" thickBot="1">
      <c r="A670" s="2"/>
      <c r="B670" s="32"/>
      <c r="C670" s="13">
        <v>83.699999999999989</v>
      </c>
      <c r="D670" s="14">
        <v>85</v>
      </c>
      <c r="E670" s="15">
        <v>84.35</v>
      </c>
      <c r="F670" s="16" t="s">
        <v>9</v>
      </c>
      <c r="G670" s="12">
        <v>8</v>
      </c>
      <c r="H670" s="31" t="s">
        <v>31</v>
      </c>
    </row>
    <row r="671" spans="1:8" ht="16.5" thickBot="1">
      <c r="A671" s="2"/>
      <c r="B671" s="41"/>
      <c r="C671" s="13">
        <v>84.609999999999985</v>
      </c>
      <c r="D671" s="14">
        <v>85</v>
      </c>
      <c r="E671" s="15">
        <v>84.804999999999993</v>
      </c>
      <c r="F671" s="16" t="s">
        <v>9</v>
      </c>
      <c r="G671" s="12">
        <v>9</v>
      </c>
      <c r="H671" s="31" t="s">
        <v>31</v>
      </c>
    </row>
    <row r="672" spans="1:8" ht="16.5" thickBot="1">
      <c r="A672" s="2"/>
      <c r="B672" s="8"/>
      <c r="C672" s="13">
        <v>83.68</v>
      </c>
      <c r="D672" s="14">
        <v>85</v>
      </c>
      <c r="E672" s="15">
        <v>84.34</v>
      </c>
      <c r="F672" s="16" t="s">
        <v>9</v>
      </c>
      <c r="G672" s="12">
        <v>10</v>
      </c>
      <c r="H672" s="31" t="s">
        <v>31</v>
      </c>
    </row>
    <row r="673" spans="1:8" ht="16.5" thickBot="1">
      <c r="A673" s="2"/>
      <c r="B673" s="8"/>
      <c r="C673" s="13">
        <v>83.740000000000009</v>
      </c>
      <c r="D673" s="14">
        <v>77</v>
      </c>
      <c r="E673" s="15">
        <v>80.37</v>
      </c>
      <c r="F673" s="16" t="s">
        <v>7</v>
      </c>
      <c r="G673" s="12">
        <v>11</v>
      </c>
      <c r="H673" s="31" t="s">
        <v>31</v>
      </c>
    </row>
    <row r="674" spans="1:8" ht="16.5" thickBot="1">
      <c r="A674" s="2"/>
      <c r="B674" s="8"/>
      <c r="C674" s="13">
        <v>81.649999999999991</v>
      </c>
      <c r="D674" s="14">
        <v>74.779861111111103</v>
      </c>
      <c r="E674" s="15">
        <v>78.214930555555554</v>
      </c>
      <c r="F674" s="16" t="s">
        <v>7</v>
      </c>
      <c r="G674" s="12">
        <v>12</v>
      </c>
      <c r="H674" s="31" t="s">
        <v>31</v>
      </c>
    </row>
    <row r="675" spans="1:8" ht="16.5" thickBot="1">
      <c r="A675" s="2"/>
      <c r="B675" s="8"/>
      <c r="C675" s="13">
        <v>84.67</v>
      </c>
      <c r="D675" s="14">
        <v>85</v>
      </c>
      <c r="E675" s="15">
        <v>84.835000000000008</v>
      </c>
      <c r="F675" s="16" t="s">
        <v>9</v>
      </c>
      <c r="G675" s="12">
        <v>13</v>
      </c>
      <c r="H675" s="31" t="s">
        <v>31</v>
      </c>
    </row>
    <row r="676" spans="1:8" ht="16.5" thickBot="1">
      <c r="A676" s="2"/>
      <c r="B676" s="32"/>
      <c r="C676" s="13">
        <v>84.94</v>
      </c>
      <c r="D676" s="14">
        <v>85</v>
      </c>
      <c r="E676" s="15">
        <v>84.97</v>
      </c>
      <c r="F676" s="16" t="s">
        <v>9</v>
      </c>
      <c r="G676" s="12">
        <v>14</v>
      </c>
      <c r="H676" s="31" t="s">
        <v>31</v>
      </c>
    </row>
    <row r="677" spans="1:8" ht="16.5" thickBot="1">
      <c r="A677" s="2"/>
      <c r="B677" s="8"/>
      <c r="C677" s="13">
        <v>84.91</v>
      </c>
      <c r="D677" s="14">
        <v>84</v>
      </c>
      <c r="E677" s="15">
        <v>84.454999999999998</v>
      </c>
      <c r="F677" s="16" t="s">
        <v>9</v>
      </c>
      <c r="G677" s="12">
        <v>15</v>
      </c>
      <c r="H677" s="31" t="s">
        <v>31</v>
      </c>
    </row>
    <row r="678" spans="1:8" ht="16.5" thickBot="1">
      <c r="A678" s="2"/>
      <c r="B678" s="8"/>
      <c r="C678" s="13">
        <v>83.97999999999999</v>
      </c>
      <c r="D678" s="14">
        <v>85</v>
      </c>
      <c r="E678" s="15">
        <v>84.49</v>
      </c>
      <c r="F678" s="16" t="s">
        <v>9</v>
      </c>
      <c r="G678" s="12">
        <v>16</v>
      </c>
      <c r="H678" s="31" t="s">
        <v>31</v>
      </c>
    </row>
    <row r="679" spans="1:8" ht="16.5" thickBot="1">
      <c r="A679" s="2"/>
      <c r="B679" s="8"/>
      <c r="C679" s="13">
        <v>81.859999999999985</v>
      </c>
      <c r="D679" s="14">
        <v>70.259259259259267</v>
      </c>
      <c r="E679" s="15">
        <v>76.059629629629626</v>
      </c>
      <c r="F679" s="16" t="s">
        <v>7</v>
      </c>
      <c r="G679" s="12">
        <v>17</v>
      </c>
      <c r="H679" s="31" t="s">
        <v>31</v>
      </c>
    </row>
    <row r="680" spans="1:8" ht="16.5" thickBot="1">
      <c r="A680" s="2"/>
      <c r="B680" s="8"/>
      <c r="C680" s="13">
        <v>83.82</v>
      </c>
      <c r="D680" s="14">
        <v>85</v>
      </c>
      <c r="E680" s="15">
        <v>84.41</v>
      </c>
      <c r="F680" s="16" t="s">
        <v>9</v>
      </c>
      <c r="G680" s="12">
        <v>18</v>
      </c>
      <c r="H680" s="31" t="s">
        <v>31</v>
      </c>
    </row>
    <row r="681" spans="1:8" ht="16.5" thickBot="1">
      <c r="A681" s="2"/>
      <c r="B681" s="80" t="s">
        <v>50</v>
      </c>
      <c r="C681" s="50">
        <v>81.740000000000009</v>
      </c>
      <c r="D681" s="51">
        <v>83</v>
      </c>
      <c r="E681" s="52">
        <v>82.37</v>
      </c>
      <c r="F681" s="53" t="s">
        <v>11</v>
      </c>
      <c r="G681" s="12">
        <v>19</v>
      </c>
      <c r="H681" s="31" t="s">
        <v>31</v>
      </c>
    </row>
    <row r="682" spans="1:8" ht="16.5" thickBot="1">
      <c r="A682" s="2"/>
      <c r="B682" s="48" t="s">
        <v>51</v>
      </c>
      <c r="C682" s="13">
        <v>81.949999999999989</v>
      </c>
      <c r="D682" s="14">
        <v>83</v>
      </c>
      <c r="E682" s="15">
        <v>82.474999999999994</v>
      </c>
      <c r="F682" s="16" t="s">
        <v>11</v>
      </c>
      <c r="G682" s="12">
        <v>20</v>
      </c>
      <c r="H682" s="31" t="s">
        <v>31</v>
      </c>
    </row>
    <row r="683" spans="1:8" ht="16.5" thickBot="1">
      <c r="A683" s="2"/>
      <c r="B683" s="41"/>
      <c r="C683" s="13">
        <v>85</v>
      </c>
      <c r="D683" s="14">
        <v>76</v>
      </c>
      <c r="E683" s="15">
        <v>80.5</v>
      </c>
      <c r="F683" s="16" t="s">
        <v>11</v>
      </c>
      <c r="G683" s="12">
        <v>21</v>
      </c>
      <c r="H683" s="31" t="s">
        <v>31</v>
      </c>
    </row>
    <row r="684" spans="1:8" ht="16.5" thickBot="1">
      <c r="A684" s="2"/>
      <c r="B684" s="32"/>
      <c r="C684" s="13">
        <v>83.679999999999993</v>
      </c>
      <c r="D684" s="14">
        <v>85</v>
      </c>
      <c r="E684" s="15">
        <v>84.34</v>
      </c>
      <c r="F684" s="16" t="s">
        <v>9</v>
      </c>
      <c r="G684" s="12">
        <v>22</v>
      </c>
      <c r="H684" s="31" t="s">
        <v>31</v>
      </c>
    </row>
    <row r="685" spans="1:8" ht="16.5" thickBot="1">
      <c r="A685" s="2"/>
      <c r="B685" s="8"/>
      <c r="C685" s="13">
        <v>82.87</v>
      </c>
      <c r="D685" s="14">
        <v>85</v>
      </c>
      <c r="E685" s="15">
        <v>83.935000000000002</v>
      </c>
      <c r="F685" s="16" t="s">
        <v>11</v>
      </c>
      <c r="G685" s="12">
        <v>23</v>
      </c>
      <c r="H685" s="31" t="s">
        <v>31</v>
      </c>
    </row>
    <row r="686" spans="1:8" ht="16.5" thickBot="1">
      <c r="A686" s="2"/>
      <c r="B686" s="8"/>
      <c r="C686" s="13">
        <v>81.22999999999999</v>
      </c>
      <c r="D686" s="14">
        <v>84.543750000000003</v>
      </c>
      <c r="E686" s="15">
        <v>82.886875000000003</v>
      </c>
      <c r="F686" s="16" t="s">
        <v>11</v>
      </c>
      <c r="G686" s="12">
        <v>24</v>
      </c>
      <c r="H686" s="31" t="s">
        <v>31</v>
      </c>
    </row>
    <row r="687" spans="1:8" ht="16.5" thickBot="1">
      <c r="A687" s="2"/>
      <c r="B687" s="8"/>
      <c r="C687" s="13">
        <v>84.61</v>
      </c>
      <c r="D687" s="14">
        <v>84</v>
      </c>
      <c r="E687" s="15">
        <v>84.305000000000007</v>
      </c>
      <c r="F687" s="16" t="s">
        <v>9</v>
      </c>
      <c r="G687" s="12">
        <v>25</v>
      </c>
      <c r="H687" s="31" t="s">
        <v>31</v>
      </c>
    </row>
    <row r="688" spans="1:8" ht="16.5" thickBot="1">
      <c r="A688" s="2"/>
      <c r="B688" s="8"/>
      <c r="C688" s="13">
        <v>75.884999999999991</v>
      </c>
      <c r="D688" s="14">
        <v>75</v>
      </c>
      <c r="E688" s="15">
        <v>75.442499999999995</v>
      </c>
      <c r="F688" s="16" t="s">
        <v>15</v>
      </c>
      <c r="G688" s="12">
        <v>26</v>
      </c>
      <c r="H688" s="31" t="s">
        <v>31</v>
      </c>
    </row>
    <row r="689" spans="1:8" ht="16.5" thickBot="1">
      <c r="A689" s="2"/>
      <c r="B689" s="8"/>
      <c r="C689" s="28">
        <v>85</v>
      </c>
      <c r="D689" s="29">
        <v>85</v>
      </c>
      <c r="E689" s="30">
        <v>85</v>
      </c>
      <c r="F689" s="17" t="s">
        <v>21</v>
      </c>
      <c r="G689" s="12">
        <v>27</v>
      </c>
      <c r="H689" s="31" t="s">
        <v>31</v>
      </c>
    </row>
    <row r="690" spans="1:8" ht="16.5" thickBot="1">
      <c r="A690" s="2"/>
      <c r="B690" s="8"/>
      <c r="C690" s="22">
        <v>85</v>
      </c>
      <c r="D690" s="14">
        <v>84</v>
      </c>
      <c r="E690" s="15">
        <v>84.5</v>
      </c>
      <c r="F690" s="16" t="s">
        <v>9</v>
      </c>
      <c r="G690" s="12">
        <v>28</v>
      </c>
      <c r="H690" s="31" t="s">
        <v>31</v>
      </c>
    </row>
    <row r="691" spans="1:8" ht="16.5" thickBot="1">
      <c r="A691" s="2"/>
      <c r="B691" s="8"/>
      <c r="C691" s="22">
        <v>85</v>
      </c>
      <c r="D691" s="14">
        <v>85</v>
      </c>
      <c r="E691" s="15">
        <v>85</v>
      </c>
      <c r="F691" s="16" t="s">
        <v>9</v>
      </c>
      <c r="G691" s="12">
        <v>29</v>
      </c>
      <c r="H691" s="31" t="s">
        <v>31</v>
      </c>
    </row>
    <row r="692" spans="1:8" ht="16.5" thickBot="1">
      <c r="A692" s="2"/>
      <c r="B692" s="41"/>
      <c r="C692" s="13">
        <v>84.82</v>
      </c>
      <c r="D692" s="14">
        <v>85</v>
      </c>
      <c r="E692" s="15">
        <v>84.91</v>
      </c>
      <c r="F692" s="16" t="s">
        <v>9</v>
      </c>
      <c r="G692" s="12">
        <v>30</v>
      </c>
      <c r="H692" s="31" t="s">
        <v>31</v>
      </c>
    </row>
    <row r="693" spans="1:8" ht="16.5" thickBot="1">
      <c r="A693" s="2"/>
      <c r="B693" s="8"/>
      <c r="C693" s="13">
        <v>83.34</v>
      </c>
      <c r="D693" s="14">
        <v>84</v>
      </c>
      <c r="E693" s="15">
        <v>83.67</v>
      </c>
      <c r="F693" s="16" t="s">
        <v>11</v>
      </c>
      <c r="G693" s="12">
        <v>31</v>
      </c>
      <c r="H693" s="31" t="s">
        <v>31</v>
      </c>
    </row>
    <row r="694" spans="1:8" ht="16.5" thickBot="1">
      <c r="A694" s="2"/>
      <c r="B694" s="8"/>
      <c r="C694" s="18">
        <v>85</v>
      </c>
      <c r="D694" s="19">
        <v>85</v>
      </c>
      <c r="E694" s="20">
        <v>85</v>
      </c>
      <c r="F694" s="21" t="s">
        <v>10</v>
      </c>
      <c r="G694" s="12">
        <v>32</v>
      </c>
      <c r="H694" s="31" t="s">
        <v>31</v>
      </c>
    </row>
    <row r="695" spans="1:8" ht="16.5" thickBot="1">
      <c r="A695" s="2"/>
      <c r="B695" s="41"/>
      <c r="C695" s="28">
        <v>85</v>
      </c>
      <c r="D695" s="29">
        <v>85</v>
      </c>
      <c r="E695" s="30">
        <v>85</v>
      </c>
      <c r="F695" s="17" t="s">
        <v>12</v>
      </c>
      <c r="G695" s="12">
        <v>33</v>
      </c>
      <c r="H695" s="31" t="s">
        <v>31</v>
      </c>
    </row>
    <row r="696" spans="1:8" ht="16.5" thickBot="1">
      <c r="A696" s="2"/>
      <c r="B696" s="32"/>
      <c r="C696" s="28">
        <v>85</v>
      </c>
      <c r="D696" s="29">
        <v>85</v>
      </c>
      <c r="E696" s="30">
        <v>85</v>
      </c>
      <c r="F696" s="24" t="s">
        <v>22</v>
      </c>
      <c r="G696" s="12">
        <v>34</v>
      </c>
      <c r="H696" s="31" t="s">
        <v>31</v>
      </c>
    </row>
    <row r="697" spans="1:8" ht="16.5" thickBot="1">
      <c r="A697" s="2"/>
      <c r="B697" s="8"/>
      <c r="C697" s="28">
        <v>85</v>
      </c>
      <c r="D697" s="29">
        <v>85</v>
      </c>
      <c r="E697" s="30">
        <v>85</v>
      </c>
      <c r="F697" s="17" t="s">
        <v>8</v>
      </c>
      <c r="G697" s="12">
        <v>35</v>
      </c>
      <c r="H697" s="31" t="s">
        <v>31</v>
      </c>
    </row>
    <row r="698" spans="1:8" ht="16.5" thickBot="1">
      <c r="A698" s="2"/>
      <c r="B698" s="8"/>
      <c r="C698" s="28">
        <v>85</v>
      </c>
      <c r="D698" s="29">
        <v>85</v>
      </c>
      <c r="E698" s="30">
        <v>85</v>
      </c>
      <c r="F698" s="17" t="s">
        <v>13</v>
      </c>
      <c r="G698" s="12">
        <v>36</v>
      </c>
      <c r="H698" s="31" t="s">
        <v>31</v>
      </c>
    </row>
    <row r="699" spans="1:8" ht="16.5" thickBot="1">
      <c r="A699" s="2"/>
      <c r="B699" s="8"/>
      <c r="C699" s="13">
        <v>84.399999999999991</v>
      </c>
      <c r="D699" s="14">
        <v>85</v>
      </c>
      <c r="E699" s="15">
        <v>84.699999999999989</v>
      </c>
      <c r="F699" s="16" t="s">
        <v>9</v>
      </c>
      <c r="G699" s="12">
        <v>37</v>
      </c>
      <c r="H699" s="31" t="s">
        <v>31</v>
      </c>
    </row>
    <row r="700" spans="1:8" ht="16.5" thickBot="1">
      <c r="A700" s="2"/>
      <c r="B700" s="8"/>
      <c r="C700" s="10">
        <v>83.88</v>
      </c>
      <c r="D700" s="10">
        <v>68</v>
      </c>
      <c r="E700" s="23">
        <v>75.94</v>
      </c>
      <c r="F700" s="24" t="s">
        <v>20</v>
      </c>
      <c r="G700" s="12">
        <v>38</v>
      </c>
      <c r="H700" s="31" t="s">
        <v>31</v>
      </c>
    </row>
    <row r="701" spans="1:8" ht="16.5" thickBot="1">
      <c r="A701" s="2"/>
      <c r="B701" s="8"/>
      <c r="C701" s="13">
        <v>82.86</v>
      </c>
      <c r="D701" s="14">
        <v>85</v>
      </c>
      <c r="E701" s="15">
        <v>83.93</v>
      </c>
      <c r="F701" s="16" t="s">
        <v>11</v>
      </c>
      <c r="G701" s="12">
        <v>39</v>
      </c>
      <c r="H701" s="31" t="s">
        <v>31</v>
      </c>
    </row>
    <row r="702" spans="1:8" ht="16.5" thickBot="1">
      <c r="A702" s="2"/>
      <c r="B702" s="41"/>
      <c r="C702" s="13">
        <v>84.789999999999992</v>
      </c>
      <c r="D702" s="14">
        <v>85</v>
      </c>
      <c r="E702" s="15">
        <v>84.894999999999996</v>
      </c>
      <c r="F702" s="16" t="s">
        <v>9</v>
      </c>
      <c r="G702" s="12">
        <v>40</v>
      </c>
      <c r="H702" s="31" t="s">
        <v>31</v>
      </c>
    </row>
    <row r="703" spans="1:8" ht="16.5" thickBot="1">
      <c r="A703" s="2"/>
      <c r="B703" s="8"/>
      <c r="C703" s="13">
        <v>82.34</v>
      </c>
      <c r="D703" s="14">
        <v>79</v>
      </c>
      <c r="E703" s="15">
        <v>80.67</v>
      </c>
      <c r="F703" s="16" t="s">
        <v>11</v>
      </c>
      <c r="G703" s="12">
        <v>41</v>
      </c>
      <c r="H703" s="31" t="s">
        <v>31</v>
      </c>
    </row>
    <row r="704" spans="1:8" ht="16.5" thickBot="1">
      <c r="A704" s="2"/>
      <c r="B704" s="8"/>
      <c r="C704" s="13">
        <v>84.72999999999999</v>
      </c>
      <c r="D704" s="14">
        <v>85</v>
      </c>
      <c r="E704" s="15">
        <v>84.864999999999995</v>
      </c>
      <c r="F704" s="16" t="s">
        <v>9</v>
      </c>
      <c r="G704" s="12">
        <v>42</v>
      </c>
      <c r="H704" s="31" t="s">
        <v>31</v>
      </c>
    </row>
    <row r="705" spans="1:8" ht="16.5" thickBot="1">
      <c r="A705" s="2"/>
      <c r="B705" s="8"/>
      <c r="C705" s="13">
        <v>84.61</v>
      </c>
      <c r="D705" s="14">
        <v>85</v>
      </c>
      <c r="E705" s="15">
        <v>84.805000000000007</v>
      </c>
      <c r="F705" s="16" t="s">
        <v>9</v>
      </c>
      <c r="G705" s="12">
        <v>43</v>
      </c>
      <c r="H705" s="31" t="s">
        <v>31</v>
      </c>
    </row>
    <row r="706" spans="1:8" ht="16.5" thickBot="1">
      <c r="A706" s="2"/>
      <c r="B706" s="32"/>
      <c r="C706" s="13">
        <v>80.52000000000001</v>
      </c>
      <c r="D706" s="14">
        <v>19</v>
      </c>
      <c r="E706" s="15">
        <v>49.760000000000005</v>
      </c>
      <c r="F706" s="16" t="s">
        <v>14</v>
      </c>
      <c r="G706" s="12">
        <v>44</v>
      </c>
      <c r="H706" s="31" t="s">
        <v>31</v>
      </c>
    </row>
    <row r="707" spans="1:8" ht="16.5" thickBot="1">
      <c r="A707" s="2"/>
      <c r="B707" s="8"/>
      <c r="C707" s="13">
        <v>84.85</v>
      </c>
      <c r="D707" s="14">
        <v>72</v>
      </c>
      <c r="E707" s="15">
        <v>78.424999999999997</v>
      </c>
      <c r="F707" s="16" t="s">
        <v>7</v>
      </c>
      <c r="G707" s="12">
        <v>45</v>
      </c>
      <c r="H707" s="31" t="s">
        <v>31</v>
      </c>
    </row>
    <row r="708" spans="1:8" ht="16.5" thickBot="1">
      <c r="A708" s="2"/>
      <c r="B708" s="8"/>
      <c r="C708" s="13">
        <v>82.750000000000014</v>
      </c>
      <c r="D708" s="14">
        <v>85</v>
      </c>
      <c r="E708" s="15">
        <v>83.875</v>
      </c>
      <c r="F708" s="16" t="s">
        <v>11</v>
      </c>
      <c r="G708" s="12">
        <v>46</v>
      </c>
      <c r="H708" s="31" t="s">
        <v>31</v>
      </c>
    </row>
    <row r="709" spans="1:8" ht="16.5" thickBot="1">
      <c r="A709" s="2"/>
      <c r="B709" s="32"/>
      <c r="C709" s="13">
        <v>85</v>
      </c>
      <c r="D709" s="14">
        <v>85</v>
      </c>
      <c r="E709" s="15">
        <v>85</v>
      </c>
      <c r="F709" s="16" t="s">
        <v>9</v>
      </c>
      <c r="G709" s="12">
        <v>47</v>
      </c>
      <c r="H709" s="31" t="s">
        <v>31</v>
      </c>
    </row>
    <row r="710" spans="1:8" ht="16.5" thickBot="1">
      <c r="A710" s="2"/>
      <c r="B710" s="8"/>
      <c r="C710" s="22">
        <v>84.789999999999992</v>
      </c>
      <c r="D710" s="14">
        <v>79</v>
      </c>
      <c r="E710" s="15">
        <v>81.894999999999996</v>
      </c>
      <c r="F710" s="16" t="s">
        <v>11</v>
      </c>
      <c r="G710" s="12">
        <v>48</v>
      </c>
      <c r="H710" s="31" t="s">
        <v>31</v>
      </c>
    </row>
    <row r="711" spans="1:8" ht="16.5" thickBot="1">
      <c r="A711" s="2"/>
      <c r="B711" s="8"/>
      <c r="C711" s="22">
        <v>85</v>
      </c>
      <c r="D711" s="14">
        <v>85</v>
      </c>
      <c r="E711" s="15">
        <v>85</v>
      </c>
      <c r="F711" s="16" t="s">
        <v>9</v>
      </c>
      <c r="G711" s="12">
        <v>49</v>
      </c>
      <c r="H711" s="31" t="s">
        <v>31</v>
      </c>
    </row>
    <row r="712" spans="1:8" ht="16.5" thickBot="1">
      <c r="A712" s="2"/>
      <c r="B712" s="8"/>
      <c r="C712" s="22">
        <v>84.669999999999987</v>
      </c>
      <c r="D712" s="14">
        <v>83</v>
      </c>
      <c r="E712" s="15">
        <v>83.834999999999994</v>
      </c>
      <c r="F712" s="16" t="s">
        <v>11</v>
      </c>
      <c r="G712" s="12">
        <v>50</v>
      </c>
      <c r="H712" s="31" t="s">
        <v>31</v>
      </c>
    </row>
    <row r="713" spans="1:8" ht="16.5" thickBot="1">
      <c r="A713" s="2"/>
      <c r="B713" s="32"/>
      <c r="C713" s="22">
        <v>83.82</v>
      </c>
      <c r="D713" s="14">
        <v>85</v>
      </c>
      <c r="E713" s="15">
        <v>84.41</v>
      </c>
      <c r="F713" s="16" t="s">
        <v>9</v>
      </c>
      <c r="G713" s="12">
        <v>51</v>
      </c>
      <c r="H713" s="31" t="s">
        <v>31</v>
      </c>
    </row>
    <row r="714" spans="1:8" ht="16.5" thickBot="1">
      <c r="A714" s="2"/>
      <c r="B714" s="41"/>
      <c r="C714" s="13">
        <v>83.77</v>
      </c>
      <c r="D714" s="14">
        <v>85</v>
      </c>
      <c r="E714" s="15">
        <v>84.384999999999991</v>
      </c>
      <c r="F714" s="16" t="s">
        <v>9</v>
      </c>
      <c r="G714" s="12">
        <v>52</v>
      </c>
      <c r="H714" s="31" t="s">
        <v>31</v>
      </c>
    </row>
    <row r="715" spans="1:8" ht="16.5" thickBot="1">
      <c r="A715" s="2"/>
      <c r="B715" s="8"/>
      <c r="C715" s="28">
        <v>85</v>
      </c>
      <c r="D715" s="29">
        <v>85</v>
      </c>
      <c r="E715" s="30">
        <v>85</v>
      </c>
      <c r="F715" s="17" t="s">
        <v>12</v>
      </c>
      <c r="G715" s="12">
        <v>53</v>
      </c>
      <c r="H715" s="31" t="s">
        <v>31</v>
      </c>
    </row>
    <row r="716" spans="1:8" ht="16.5" thickBot="1">
      <c r="A716" s="2"/>
      <c r="B716" s="8"/>
      <c r="C716" s="13">
        <v>84.46</v>
      </c>
      <c r="D716" s="14">
        <v>85</v>
      </c>
      <c r="E716" s="15">
        <v>84.72999999999999</v>
      </c>
      <c r="F716" s="16" t="s">
        <v>9</v>
      </c>
      <c r="G716" s="12">
        <v>54</v>
      </c>
      <c r="H716" s="31" t="s">
        <v>31</v>
      </c>
    </row>
    <row r="717" spans="1:8" ht="16.5" thickBot="1">
      <c r="A717" s="2"/>
      <c r="B717" s="8"/>
      <c r="C717" s="13">
        <v>84.91</v>
      </c>
      <c r="D717" s="14">
        <v>85</v>
      </c>
      <c r="E717" s="15">
        <v>84.954999999999998</v>
      </c>
      <c r="F717" s="16" t="s">
        <v>9</v>
      </c>
      <c r="G717" s="12">
        <v>55</v>
      </c>
      <c r="H717" s="31" t="s">
        <v>31</v>
      </c>
    </row>
    <row r="718" spans="1:8" ht="16.5" thickBot="1">
      <c r="A718" s="2"/>
      <c r="B718" s="8"/>
      <c r="C718" s="13">
        <v>80.78</v>
      </c>
      <c r="D718" s="14">
        <v>78</v>
      </c>
      <c r="E718" s="15">
        <v>79.39</v>
      </c>
      <c r="F718" s="16" t="s">
        <v>7</v>
      </c>
      <c r="G718" s="12">
        <v>56</v>
      </c>
      <c r="H718" s="31" t="s">
        <v>31</v>
      </c>
    </row>
    <row r="719" spans="1:8" ht="16.5" thickBot="1">
      <c r="A719" s="2"/>
      <c r="B719" s="8"/>
      <c r="C719" s="28">
        <v>85</v>
      </c>
      <c r="D719" s="29">
        <v>85</v>
      </c>
      <c r="E719" s="30">
        <v>85</v>
      </c>
      <c r="F719" s="17" t="s">
        <v>13</v>
      </c>
      <c r="G719" s="12">
        <v>57</v>
      </c>
      <c r="H719" s="31" t="s">
        <v>31</v>
      </c>
    </row>
    <row r="720" spans="1:8" ht="16.5" thickBot="1">
      <c r="A720" s="2"/>
      <c r="B720" s="8"/>
      <c r="C720" s="13">
        <v>82.47</v>
      </c>
      <c r="D720" s="14">
        <v>85</v>
      </c>
      <c r="E720" s="15">
        <v>83.734999999999999</v>
      </c>
      <c r="F720" s="16" t="s">
        <v>11</v>
      </c>
      <c r="G720" s="12">
        <v>58</v>
      </c>
      <c r="H720" s="31" t="s">
        <v>31</v>
      </c>
    </row>
    <row r="721" spans="1:8" ht="16.5" thickBot="1">
      <c r="A721" s="2"/>
      <c r="B721" s="8"/>
      <c r="C721" s="13">
        <v>84.13</v>
      </c>
      <c r="D721" s="14">
        <v>85</v>
      </c>
      <c r="E721" s="15">
        <v>84.564999999999998</v>
      </c>
      <c r="F721" s="16" t="s">
        <v>9</v>
      </c>
      <c r="G721" s="12">
        <v>59</v>
      </c>
      <c r="H721" s="31" t="s">
        <v>31</v>
      </c>
    </row>
    <row r="722" spans="1:8" ht="16.5" thickBot="1">
      <c r="A722" s="2"/>
      <c r="B722" s="8"/>
      <c r="C722" s="13">
        <v>85</v>
      </c>
      <c r="D722" s="14">
        <v>85</v>
      </c>
      <c r="E722" s="15">
        <v>85</v>
      </c>
      <c r="F722" s="16" t="s">
        <v>9</v>
      </c>
      <c r="G722" s="12">
        <v>60</v>
      </c>
      <c r="H722" s="31" t="s">
        <v>31</v>
      </c>
    </row>
    <row r="723" spans="1:8" ht="16.5" thickBot="1">
      <c r="A723" s="2"/>
      <c r="B723" s="8"/>
      <c r="C723" s="13">
        <v>84.52</v>
      </c>
      <c r="D723" s="14">
        <v>85</v>
      </c>
      <c r="E723" s="15">
        <v>84.759999999999991</v>
      </c>
      <c r="F723" s="16" t="s">
        <v>9</v>
      </c>
      <c r="G723" s="12">
        <v>61</v>
      </c>
      <c r="H723" s="31" t="s">
        <v>31</v>
      </c>
    </row>
    <row r="724" spans="1:8" ht="16.5" thickBot="1">
      <c r="A724" s="2"/>
      <c r="B724" s="8"/>
      <c r="C724" s="13">
        <v>83.2</v>
      </c>
      <c r="D724" s="14">
        <v>75</v>
      </c>
      <c r="E724" s="15">
        <v>79.099999999999994</v>
      </c>
      <c r="F724" s="16" t="s">
        <v>7</v>
      </c>
      <c r="G724" s="12">
        <v>62</v>
      </c>
      <c r="H724" s="31" t="s">
        <v>31</v>
      </c>
    </row>
    <row r="725" spans="1:8" ht="16.5" thickBot="1">
      <c r="A725" s="2"/>
      <c r="B725" s="8"/>
      <c r="C725" s="13">
        <v>84.34</v>
      </c>
      <c r="D725" s="14">
        <v>85</v>
      </c>
      <c r="E725" s="15">
        <v>84.67</v>
      </c>
      <c r="F725" s="16" t="s">
        <v>9</v>
      </c>
      <c r="G725" s="12">
        <v>63</v>
      </c>
      <c r="H725" s="31" t="s">
        <v>31</v>
      </c>
    </row>
    <row r="726" spans="1:8" ht="16.5" thickBot="1">
      <c r="A726" s="2"/>
      <c r="B726" s="32"/>
      <c r="C726" s="13">
        <v>81.89</v>
      </c>
      <c r="D726" s="14">
        <v>85</v>
      </c>
      <c r="E726" s="15">
        <v>83.444999999999993</v>
      </c>
      <c r="F726" s="16" t="s">
        <v>11</v>
      </c>
      <c r="G726" s="12">
        <v>64</v>
      </c>
      <c r="H726" s="31" t="s">
        <v>31</v>
      </c>
    </row>
    <row r="727" spans="1:8" ht="16.5" thickBot="1">
      <c r="A727" s="2"/>
      <c r="B727" s="8"/>
      <c r="C727" s="13">
        <v>80.03</v>
      </c>
      <c r="D727" s="14">
        <v>79</v>
      </c>
      <c r="E727" s="15">
        <v>79.515000000000001</v>
      </c>
      <c r="F727" s="16" t="s">
        <v>7</v>
      </c>
      <c r="G727" s="12">
        <v>65</v>
      </c>
      <c r="H727" s="31" t="s">
        <v>31</v>
      </c>
    </row>
    <row r="728" spans="1:8" ht="16.5" thickBot="1">
      <c r="A728" s="2"/>
      <c r="B728" s="32"/>
      <c r="C728" s="13">
        <v>84.4</v>
      </c>
      <c r="D728" s="14">
        <v>85</v>
      </c>
      <c r="E728" s="15">
        <v>84.7</v>
      </c>
      <c r="F728" s="16" t="s">
        <v>9</v>
      </c>
      <c r="G728" s="12">
        <v>66</v>
      </c>
      <c r="H728" s="31" t="s">
        <v>31</v>
      </c>
    </row>
    <row r="729" spans="1:8" ht="16.5" thickBot="1">
      <c r="A729" s="2"/>
      <c r="B729" s="41"/>
      <c r="C729" s="13">
        <v>73.970000000000013</v>
      </c>
      <c r="D729" s="14">
        <v>60</v>
      </c>
      <c r="E729" s="15">
        <v>66.985000000000014</v>
      </c>
      <c r="F729" s="16" t="s">
        <v>15</v>
      </c>
      <c r="G729" s="12">
        <v>67</v>
      </c>
      <c r="H729" s="31" t="s">
        <v>31</v>
      </c>
    </row>
    <row r="730" spans="1:8" ht="16.5" thickBot="1">
      <c r="A730" s="2"/>
      <c r="B730" s="8"/>
      <c r="C730" s="10">
        <v>84.25</v>
      </c>
      <c r="D730" s="10">
        <v>85</v>
      </c>
      <c r="E730" s="23">
        <v>84.625</v>
      </c>
      <c r="F730" s="24" t="s">
        <v>20</v>
      </c>
      <c r="G730" s="12">
        <v>68</v>
      </c>
      <c r="H730" s="31" t="s">
        <v>31</v>
      </c>
    </row>
    <row r="731" spans="1:8" ht="16.5" thickBot="1">
      <c r="A731" s="2"/>
      <c r="B731" s="8"/>
      <c r="C731" s="13">
        <v>81.919999999999987</v>
      </c>
      <c r="D731" s="14">
        <v>79.580555555555549</v>
      </c>
      <c r="E731" s="15">
        <v>80.750277777777768</v>
      </c>
      <c r="F731" s="16" t="s">
        <v>11</v>
      </c>
      <c r="G731" s="12">
        <v>69</v>
      </c>
      <c r="H731" s="31" t="s">
        <v>31</v>
      </c>
    </row>
    <row r="732" spans="1:8" ht="16.5" thickBot="1">
      <c r="A732" s="2"/>
      <c r="B732" s="8"/>
      <c r="C732" s="10">
        <v>84.88</v>
      </c>
      <c r="D732" s="10">
        <v>83</v>
      </c>
      <c r="E732" s="23">
        <v>83.94</v>
      </c>
      <c r="F732" s="24" t="s">
        <v>20</v>
      </c>
      <c r="G732" s="12">
        <v>70</v>
      </c>
      <c r="H732" s="31" t="s">
        <v>31</v>
      </c>
    </row>
    <row r="733" spans="1:8" ht="16.5" thickBot="1">
      <c r="A733" s="2"/>
      <c r="B733" s="8"/>
      <c r="C733" s="13">
        <v>84.789999999999992</v>
      </c>
      <c r="D733" s="14">
        <v>85</v>
      </c>
      <c r="E733" s="15">
        <v>84.894999999999996</v>
      </c>
      <c r="F733" s="16" t="s">
        <v>9</v>
      </c>
      <c r="G733" s="12">
        <v>71</v>
      </c>
      <c r="H733" s="31" t="s">
        <v>31</v>
      </c>
    </row>
    <row r="734" spans="1:8" ht="16.5" thickBot="1">
      <c r="A734" s="2"/>
      <c r="B734" s="8"/>
      <c r="C734" s="13">
        <v>83.039999999999992</v>
      </c>
      <c r="D734" s="14">
        <v>84</v>
      </c>
      <c r="E734" s="15">
        <v>83.52</v>
      </c>
      <c r="F734" s="16" t="s">
        <v>11</v>
      </c>
      <c r="G734" s="12">
        <v>72</v>
      </c>
      <c r="H734" s="31" t="s">
        <v>31</v>
      </c>
    </row>
    <row r="735" spans="1:8" ht="16.5" thickBot="1">
      <c r="A735" s="2"/>
      <c r="B735" s="8"/>
      <c r="C735" s="13">
        <v>83.039999999999992</v>
      </c>
      <c r="D735" s="14">
        <v>84</v>
      </c>
      <c r="E735" s="15">
        <v>83.52</v>
      </c>
      <c r="F735" s="16" t="s">
        <v>11</v>
      </c>
      <c r="G735" s="12">
        <v>73</v>
      </c>
      <c r="H735" s="31" t="s">
        <v>31</v>
      </c>
    </row>
    <row r="736" spans="1:8" ht="16.5" thickBot="1">
      <c r="A736" s="2"/>
      <c r="B736" s="32"/>
      <c r="C736" s="34">
        <v>83.88</v>
      </c>
      <c r="D736" s="34">
        <v>65</v>
      </c>
      <c r="E736" s="35">
        <v>74.44</v>
      </c>
      <c r="F736" s="36" t="s">
        <v>20</v>
      </c>
      <c r="G736" s="12">
        <v>74</v>
      </c>
      <c r="H736" s="31" t="s">
        <v>31</v>
      </c>
    </row>
    <row r="737" spans="1:8" ht="16.5" thickBot="1">
      <c r="A737" s="2"/>
      <c r="B737" s="8"/>
      <c r="C737" s="13">
        <v>50</v>
      </c>
      <c r="D737" s="13">
        <v>50</v>
      </c>
      <c r="E737" s="13">
        <v>50</v>
      </c>
      <c r="F737" s="16"/>
      <c r="G737" s="12">
        <v>75</v>
      </c>
      <c r="H737" s="31" t="s">
        <v>31</v>
      </c>
    </row>
    <row r="738" spans="1:8" ht="16.5" thickBot="1">
      <c r="A738" s="2"/>
      <c r="B738" s="8"/>
      <c r="C738" s="13">
        <v>80</v>
      </c>
      <c r="D738" s="13">
        <v>80</v>
      </c>
      <c r="E738" s="13">
        <v>80</v>
      </c>
      <c r="F738" s="16" t="s">
        <v>11</v>
      </c>
      <c r="G738" s="12">
        <v>76</v>
      </c>
      <c r="H738" s="31" t="s">
        <v>31</v>
      </c>
    </row>
    <row r="739" spans="1:8" ht="16.5" thickBot="1">
      <c r="A739" s="2"/>
      <c r="B739" s="41"/>
      <c r="C739" s="38">
        <v>90</v>
      </c>
      <c r="D739" s="38">
        <v>90</v>
      </c>
      <c r="E739" s="38">
        <v>90</v>
      </c>
      <c r="F739" s="39" t="s">
        <v>11</v>
      </c>
      <c r="G739" s="12">
        <v>77</v>
      </c>
      <c r="H739" s="31" t="s">
        <v>31</v>
      </c>
    </row>
    <row r="740" spans="1:8" ht="16.5" thickBot="1">
      <c r="A740" s="2"/>
      <c r="B740" s="8"/>
      <c r="C740" s="40">
        <v>70</v>
      </c>
      <c r="D740" s="40">
        <v>70</v>
      </c>
      <c r="E740" s="40">
        <v>70</v>
      </c>
      <c r="F740" s="39" t="s">
        <v>11</v>
      </c>
      <c r="G740" s="12">
        <v>78</v>
      </c>
      <c r="H740" s="31" t="s">
        <v>31</v>
      </c>
    </row>
    <row r="741" spans="1:8" ht="16.5" thickBot="1">
      <c r="A741" s="2"/>
      <c r="B741" s="8"/>
      <c r="C741" s="40">
        <v>70</v>
      </c>
      <c r="D741" s="40">
        <v>70</v>
      </c>
      <c r="E741" s="40">
        <v>70</v>
      </c>
      <c r="F741" s="39" t="s">
        <v>11</v>
      </c>
      <c r="G741" s="12">
        <v>79</v>
      </c>
      <c r="H741" s="31" t="s">
        <v>31</v>
      </c>
    </row>
    <row r="742" spans="1:8" ht="16.5" thickBot="1">
      <c r="A742" s="2"/>
      <c r="B742" s="8"/>
      <c r="C742" s="40">
        <v>70</v>
      </c>
      <c r="D742" s="40">
        <v>70</v>
      </c>
      <c r="E742" s="40">
        <v>70</v>
      </c>
      <c r="F742" s="39" t="s">
        <v>11</v>
      </c>
      <c r="G742" s="12">
        <v>80</v>
      </c>
      <c r="H742" s="31" t="s">
        <v>31</v>
      </c>
    </row>
    <row r="743" spans="1:8" ht="16.5" thickBot="1">
      <c r="A743" s="2"/>
      <c r="B743" s="41"/>
      <c r="C743" s="40">
        <v>70</v>
      </c>
      <c r="D743" s="40">
        <v>70</v>
      </c>
      <c r="E743" s="40">
        <v>70</v>
      </c>
      <c r="F743" s="39" t="s">
        <v>11</v>
      </c>
      <c r="G743" s="12">
        <v>81</v>
      </c>
      <c r="H743" s="31" t="s">
        <v>31</v>
      </c>
    </row>
    <row r="744" spans="1:8" ht="16.5" thickBot="1">
      <c r="A744" s="2"/>
      <c r="B744" s="32"/>
      <c r="C744" s="40">
        <v>70</v>
      </c>
      <c r="D744" s="40">
        <v>70</v>
      </c>
      <c r="E744" s="40">
        <v>70</v>
      </c>
      <c r="F744" s="39" t="s">
        <v>11</v>
      </c>
      <c r="G744" s="12">
        <v>82</v>
      </c>
      <c r="H744" s="31" t="s">
        <v>31</v>
      </c>
    </row>
    <row r="745" spans="1:8" ht="16.5" thickBot="1">
      <c r="A745" s="2"/>
      <c r="B745" s="32"/>
      <c r="C745" s="40">
        <v>70</v>
      </c>
      <c r="D745" s="40">
        <v>70</v>
      </c>
      <c r="E745" s="40">
        <v>70</v>
      </c>
      <c r="F745" s="39" t="s">
        <v>11</v>
      </c>
      <c r="G745" s="12">
        <v>83</v>
      </c>
      <c r="H745" s="31" t="s">
        <v>31</v>
      </c>
    </row>
    <row r="746" spans="1:8" ht="16.5" thickBot="1">
      <c r="A746" s="2"/>
      <c r="B746" s="44"/>
      <c r="C746" s="40">
        <v>70</v>
      </c>
      <c r="D746" s="40">
        <v>70</v>
      </c>
      <c r="E746" s="40">
        <v>70</v>
      </c>
      <c r="F746" s="39" t="s">
        <v>11</v>
      </c>
      <c r="G746" s="12">
        <v>84</v>
      </c>
      <c r="H746" s="31" t="s">
        <v>31</v>
      </c>
    </row>
    <row r="747" spans="1:8" ht="16.5" thickBot="1">
      <c r="A747" s="2"/>
      <c r="B747" s="45"/>
      <c r="C747" s="40">
        <v>70</v>
      </c>
      <c r="D747" s="40">
        <v>70</v>
      </c>
      <c r="E747" s="40">
        <v>70</v>
      </c>
      <c r="F747" s="39" t="s">
        <v>11</v>
      </c>
      <c r="G747" s="12">
        <v>85</v>
      </c>
      <c r="H747" s="31" t="s">
        <v>31</v>
      </c>
    </row>
    <row r="748" spans="1:8" ht="16.5" thickBot="1">
      <c r="A748" s="2"/>
      <c r="B748" s="45"/>
      <c r="C748" s="40">
        <v>70</v>
      </c>
      <c r="D748" s="40">
        <v>70</v>
      </c>
      <c r="E748" s="40">
        <v>70</v>
      </c>
      <c r="F748" s="39" t="s">
        <v>11</v>
      </c>
      <c r="G748" s="12">
        <v>86</v>
      </c>
      <c r="H748" s="31" t="s">
        <v>31</v>
      </c>
    </row>
    <row r="749" spans="1:8" ht="16.5" thickBot="1">
      <c r="A749" s="2"/>
      <c r="B749" s="46"/>
      <c r="C749" s="40">
        <v>70</v>
      </c>
      <c r="D749" s="40">
        <v>70</v>
      </c>
      <c r="E749" s="40">
        <v>70</v>
      </c>
      <c r="F749" s="39" t="s">
        <v>11</v>
      </c>
      <c r="G749" s="12">
        <v>87</v>
      </c>
      <c r="H749" s="31" t="s">
        <v>31</v>
      </c>
    </row>
    <row r="750" spans="1:8" ht="16.5" thickBot="1">
      <c r="A750" s="2"/>
      <c r="B750" s="46"/>
      <c r="C750" s="40">
        <v>70</v>
      </c>
      <c r="D750" s="40">
        <v>70</v>
      </c>
      <c r="E750" s="40">
        <v>70</v>
      </c>
      <c r="F750" s="39" t="s">
        <v>11</v>
      </c>
      <c r="G750" s="12">
        <v>88</v>
      </c>
      <c r="H750" s="31" t="s">
        <v>31</v>
      </c>
    </row>
    <row r="751" spans="1:8" ht="15.75">
      <c r="A751" s="2"/>
      <c r="B751" s="45"/>
      <c r="C751" s="40">
        <v>70</v>
      </c>
      <c r="D751" s="40">
        <v>70</v>
      </c>
      <c r="E751" s="40">
        <v>70</v>
      </c>
      <c r="F751" s="39" t="s">
        <v>11</v>
      </c>
      <c r="G751" s="12">
        <v>89</v>
      </c>
      <c r="H751" s="31" t="s">
        <v>31</v>
      </c>
    </row>
    <row r="755" spans="1:8" ht="15">
      <c r="E755" s="26" t="s">
        <v>35</v>
      </c>
    </row>
    <row r="756" spans="1:8" ht="15.75" thickBot="1">
      <c r="A756" s="1" t="s">
        <v>0</v>
      </c>
      <c r="B756" s="1" t="s">
        <v>1</v>
      </c>
      <c r="C756" s="1" t="s">
        <v>2</v>
      </c>
      <c r="D756" s="1" t="s">
        <v>3</v>
      </c>
      <c r="E756" s="1" t="s">
        <v>4</v>
      </c>
      <c r="F756" s="1" t="s">
        <v>5</v>
      </c>
      <c r="G756" s="1" t="s">
        <v>6</v>
      </c>
      <c r="H756" s="5" t="s">
        <v>18</v>
      </c>
    </row>
    <row r="757" spans="1:8" ht="16.5" thickBot="1">
      <c r="A757" s="2"/>
      <c r="B757" s="48" t="s">
        <v>45</v>
      </c>
      <c r="C757" s="9">
        <v>90</v>
      </c>
      <c r="D757" s="9">
        <v>90</v>
      </c>
      <c r="E757" s="49">
        <f>AVERAGE(C757:D757)</f>
        <v>90</v>
      </c>
      <c r="F757" s="16" t="s">
        <v>9</v>
      </c>
      <c r="G757" s="12">
        <v>1</v>
      </c>
      <c r="H757" s="31" t="s">
        <v>32</v>
      </c>
    </row>
    <row r="758" spans="1:8" ht="16.5" thickBot="1">
      <c r="A758" s="2"/>
      <c r="B758" s="48" t="s">
        <v>46</v>
      </c>
      <c r="C758" s="13">
        <v>80</v>
      </c>
      <c r="D758" s="13">
        <v>80</v>
      </c>
      <c r="E758" s="49">
        <f t="shared" ref="E758:E761" si="7">AVERAGE(C758:D758)</f>
        <v>80</v>
      </c>
      <c r="F758" s="16" t="s">
        <v>9</v>
      </c>
      <c r="G758" s="12">
        <v>2</v>
      </c>
      <c r="H758" s="31" t="s">
        <v>32</v>
      </c>
    </row>
    <row r="759" spans="1:8" ht="16.5" thickBot="1">
      <c r="A759" s="2"/>
      <c r="B759" s="48" t="s">
        <v>47</v>
      </c>
      <c r="C759" s="13">
        <v>70</v>
      </c>
      <c r="D759" s="13">
        <v>70</v>
      </c>
      <c r="E759" s="49">
        <f t="shared" si="7"/>
        <v>70</v>
      </c>
      <c r="F759" s="16" t="s">
        <v>9</v>
      </c>
      <c r="G759" s="12">
        <v>3</v>
      </c>
      <c r="H759" s="31" t="s">
        <v>32</v>
      </c>
    </row>
    <row r="760" spans="1:8" ht="16.5" thickBot="1">
      <c r="A760" s="2"/>
      <c r="B760" s="48" t="s">
        <v>48</v>
      </c>
      <c r="C760" s="13">
        <v>60</v>
      </c>
      <c r="D760" s="14">
        <v>60</v>
      </c>
      <c r="E760" s="49">
        <f t="shared" si="7"/>
        <v>60</v>
      </c>
      <c r="F760" s="16" t="s">
        <v>11</v>
      </c>
      <c r="G760" s="12">
        <v>4</v>
      </c>
      <c r="H760" s="31" t="s">
        <v>32</v>
      </c>
    </row>
    <row r="761" spans="1:8" ht="16.5" thickBot="1">
      <c r="A761" s="2"/>
      <c r="B761" s="48" t="s">
        <v>49</v>
      </c>
      <c r="C761" s="13">
        <v>50</v>
      </c>
      <c r="D761" s="14">
        <v>50</v>
      </c>
      <c r="E761" s="49">
        <f t="shared" si="7"/>
        <v>50</v>
      </c>
      <c r="F761" s="16" t="s">
        <v>11</v>
      </c>
      <c r="G761" s="12">
        <v>5</v>
      </c>
      <c r="H761" s="31" t="s">
        <v>32</v>
      </c>
    </row>
    <row r="762" spans="1:8" ht="16.5" thickBot="1">
      <c r="A762" s="2"/>
      <c r="B762" s="32"/>
      <c r="C762" s="18">
        <v>85</v>
      </c>
      <c r="D762" s="19">
        <v>85</v>
      </c>
      <c r="E762" s="20">
        <v>85</v>
      </c>
      <c r="F762" s="21" t="s">
        <v>10</v>
      </c>
      <c r="G762" s="12">
        <v>6</v>
      </c>
      <c r="H762" s="31" t="s">
        <v>32</v>
      </c>
    </row>
    <row r="763" spans="1:8" ht="16.5" thickBot="1">
      <c r="A763" s="2"/>
      <c r="B763" s="8"/>
      <c r="C763" s="13">
        <v>81.739999999999995</v>
      </c>
      <c r="D763" s="14">
        <v>80.333333333333343</v>
      </c>
      <c r="E763" s="15">
        <v>81.036666666666662</v>
      </c>
      <c r="F763" s="16" t="s">
        <v>11</v>
      </c>
      <c r="G763" s="12">
        <v>7</v>
      </c>
      <c r="H763" s="31" t="s">
        <v>32</v>
      </c>
    </row>
    <row r="764" spans="1:8" ht="16.5" thickBot="1">
      <c r="A764" s="2"/>
      <c r="B764" s="32"/>
      <c r="C764" s="13">
        <v>83.699999999999989</v>
      </c>
      <c r="D764" s="14">
        <v>85</v>
      </c>
      <c r="E764" s="15">
        <v>84.35</v>
      </c>
      <c r="F764" s="16" t="s">
        <v>9</v>
      </c>
      <c r="G764" s="12">
        <v>8</v>
      </c>
      <c r="H764" s="31" t="s">
        <v>32</v>
      </c>
    </row>
    <row r="765" spans="1:8" ht="16.5" thickBot="1">
      <c r="A765" s="2"/>
      <c r="B765" s="41"/>
      <c r="C765" s="13">
        <v>84.609999999999985</v>
      </c>
      <c r="D765" s="14">
        <v>85</v>
      </c>
      <c r="E765" s="15">
        <v>84.804999999999993</v>
      </c>
      <c r="F765" s="16" t="s">
        <v>9</v>
      </c>
      <c r="G765" s="12">
        <v>9</v>
      </c>
      <c r="H765" s="31" t="s">
        <v>32</v>
      </c>
    </row>
    <row r="766" spans="1:8" ht="16.5" thickBot="1">
      <c r="A766" s="2"/>
      <c r="B766" s="8"/>
      <c r="C766" s="13">
        <v>83.68</v>
      </c>
      <c r="D766" s="14">
        <v>85</v>
      </c>
      <c r="E766" s="15">
        <v>84.34</v>
      </c>
      <c r="F766" s="16" t="s">
        <v>9</v>
      </c>
      <c r="G766" s="12">
        <v>10</v>
      </c>
      <c r="H766" s="31" t="s">
        <v>32</v>
      </c>
    </row>
    <row r="767" spans="1:8" ht="16.5" thickBot="1">
      <c r="A767" s="2"/>
      <c r="B767" s="8"/>
      <c r="C767" s="13">
        <v>83.740000000000009</v>
      </c>
      <c r="D767" s="14">
        <v>77</v>
      </c>
      <c r="E767" s="15">
        <v>80.37</v>
      </c>
      <c r="F767" s="16" t="s">
        <v>7</v>
      </c>
      <c r="G767" s="12">
        <v>11</v>
      </c>
      <c r="H767" s="31" t="s">
        <v>32</v>
      </c>
    </row>
    <row r="768" spans="1:8" ht="16.5" thickBot="1">
      <c r="A768" s="2"/>
      <c r="B768" s="8"/>
      <c r="C768" s="13">
        <v>81.649999999999991</v>
      </c>
      <c r="D768" s="14">
        <v>74.779861111111103</v>
      </c>
      <c r="E768" s="15">
        <v>78.214930555555554</v>
      </c>
      <c r="F768" s="16" t="s">
        <v>7</v>
      </c>
      <c r="G768" s="12">
        <v>12</v>
      </c>
      <c r="H768" s="31" t="s">
        <v>32</v>
      </c>
    </row>
    <row r="769" spans="1:8" ht="16.5" thickBot="1">
      <c r="A769" s="2"/>
      <c r="B769" s="8"/>
      <c r="C769" s="13">
        <v>84.67</v>
      </c>
      <c r="D769" s="14">
        <v>85</v>
      </c>
      <c r="E769" s="15">
        <v>84.835000000000008</v>
      </c>
      <c r="F769" s="16" t="s">
        <v>9</v>
      </c>
      <c r="G769" s="12">
        <v>13</v>
      </c>
      <c r="H769" s="31" t="s">
        <v>32</v>
      </c>
    </row>
    <row r="770" spans="1:8" ht="16.5" thickBot="1">
      <c r="A770" s="2"/>
      <c r="B770" s="32"/>
      <c r="C770" s="13">
        <v>84.94</v>
      </c>
      <c r="D770" s="14">
        <v>85</v>
      </c>
      <c r="E770" s="15">
        <v>84.97</v>
      </c>
      <c r="F770" s="16" t="s">
        <v>9</v>
      </c>
      <c r="G770" s="12">
        <v>14</v>
      </c>
      <c r="H770" s="31" t="s">
        <v>32</v>
      </c>
    </row>
    <row r="771" spans="1:8" ht="16.5" thickBot="1">
      <c r="A771" s="2"/>
      <c r="B771" s="8"/>
      <c r="C771" s="13">
        <v>84.91</v>
      </c>
      <c r="D771" s="14">
        <v>84</v>
      </c>
      <c r="E771" s="15">
        <v>84.454999999999998</v>
      </c>
      <c r="F771" s="16" t="s">
        <v>9</v>
      </c>
      <c r="G771" s="12">
        <v>15</v>
      </c>
      <c r="H771" s="31" t="s">
        <v>32</v>
      </c>
    </row>
    <row r="772" spans="1:8" ht="16.5" thickBot="1">
      <c r="A772" s="2"/>
      <c r="B772" s="8"/>
      <c r="C772" s="13">
        <v>83.97999999999999</v>
      </c>
      <c r="D772" s="14">
        <v>85</v>
      </c>
      <c r="E772" s="15">
        <v>84.49</v>
      </c>
      <c r="F772" s="16" t="s">
        <v>9</v>
      </c>
      <c r="G772" s="12">
        <v>16</v>
      </c>
      <c r="H772" s="31" t="s">
        <v>32</v>
      </c>
    </row>
    <row r="773" spans="1:8" ht="16.5" thickBot="1">
      <c r="A773" s="2"/>
      <c r="B773" s="8"/>
      <c r="C773" s="13">
        <v>81.859999999999985</v>
      </c>
      <c r="D773" s="14">
        <v>70.259259259259267</v>
      </c>
      <c r="E773" s="15">
        <v>76.059629629629626</v>
      </c>
      <c r="F773" s="16" t="s">
        <v>7</v>
      </c>
      <c r="G773" s="12">
        <v>17</v>
      </c>
      <c r="H773" s="31" t="s">
        <v>32</v>
      </c>
    </row>
    <row r="774" spans="1:8" ht="16.5" thickBot="1">
      <c r="A774" s="2"/>
      <c r="B774" s="8"/>
      <c r="C774" s="13">
        <v>83.82</v>
      </c>
      <c r="D774" s="14">
        <v>85</v>
      </c>
      <c r="E774" s="15">
        <v>84.41</v>
      </c>
      <c r="F774" s="16" t="s">
        <v>9</v>
      </c>
      <c r="G774" s="12">
        <v>18</v>
      </c>
      <c r="H774" s="31" t="s">
        <v>32</v>
      </c>
    </row>
    <row r="775" spans="1:8" ht="16.5" thickBot="1">
      <c r="A775" s="2"/>
      <c r="B775" s="80" t="s">
        <v>50</v>
      </c>
      <c r="C775" s="50">
        <v>82.639999999999986</v>
      </c>
      <c r="D775" s="51">
        <v>81.578472222222217</v>
      </c>
      <c r="E775" s="52">
        <v>82.109236111111102</v>
      </c>
      <c r="F775" s="53" t="s">
        <v>11</v>
      </c>
      <c r="G775" s="12">
        <v>19</v>
      </c>
      <c r="H775" s="31" t="s">
        <v>32</v>
      </c>
    </row>
    <row r="776" spans="1:8" ht="16.5" thickBot="1">
      <c r="A776" s="2"/>
      <c r="B776" s="48" t="s">
        <v>51</v>
      </c>
      <c r="C776" s="13">
        <v>81.949999999999989</v>
      </c>
      <c r="D776" s="14">
        <v>83</v>
      </c>
      <c r="E776" s="15">
        <v>82.474999999999994</v>
      </c>
      <c r="F776" s="16" t="s">
        <v>11</v>
      </c>
      <c r="G776" s="12">
        <v>20</v>
      </c>
      <c r="H776" s="31" t="s">
        <v>32</v>
      </c>
    </row>
    <row r="777" spans="1:8" ht="16.5" thickBot="1">
      <c r="A777" s="2"/>
      <c r="B777" s="41"/>
      <c r="C777" s="13">
        <v>85</v>
      </c>
      <c r="D777" s="14">
        <v>76</v>
      </c>
      <c r="E777" s="15">
        <v>80.5</v>
      </c>
      <c r="F777" s="16" t="s">
        <v>11</v>
      </c>
      <c r="G777" s="12">
        <v>21</v>
      </c>
      <c r="H777" s="31" t="s">
        <v>32</v>
      </c>
    </row>
    <row r="778" spans="1:8" ht="16.5" thickBot="1">
      <c r="A778" s="2"/>
      <c r="B778" s="32"/>
      <c r="C778" s="13">
        <v>83.679999999999993</v>
      </c>
      <c r="D778" s="14">
        <v>85</v>
      </c>
      <c r="E778" s="15">
        <v>84.34</v>
      </c>
      <c r="F778" s="16" t="s">
        <v>9</v>
      </c>
      <c r="G778" s="12">
        <v>22</v>
      </c>
      <c r="H778" s="31" t="s">
        <v>32</v>
      </c>
    </row>
    <row r="779" spans="1:8" ht="16.5" thickBot="1">
      <c r="A779" s="2"/>
      <c r="B779" s="8"/>
      <c r="C779" s="13">
        <v>82.87</v>
      </c>
      <c r="D779" s="14">
        <v>85</v>
      </c>
      <c r="E779" s="15">
        <v>83.935000000000002</v>
      </c>
      <c r="F779" s="16" t="s">
        <v>11</v>
      </c>
      <c r="G779" s="12">
        <v>23</v>
      </c>
      <c r="H779" s="31" t="s">
        <v>32</v>
      </c>
    </row>
    <row r="780" spans="1:8" ht="16.5" thickBot="1">
      <c r="A780" s="2"/>
      <c r="B780" s="8"/>
      <c r="C780" s="13">
        <v>81.22999999999999</v>
      </c>
      <c r="D780" s="14">
        <v>84.543750000000003</v>
      </c>
      <c r="E780" s="15">
        <v>82.886875000000003</v>
      </c>
      <c r="F780" s="16" t="s">
        <v>11</v>
      </c>
      <c r="G780" s="12">
        <v>24</v>
      </c>
      <c r="H780" s="31" t="s">
        <v>32</v>
      </c>
    </row>
    <row r="781" spans="1:8" ht="16.5" thickBot="1">
      <c r="A781" s="2"/>
      <c r="B781" s="8"/>
      <c r="C781" s="13">
        <v>84.61</v>
      </c>
      <c r="D781" s="14">
        <v>84</v>
      </c>
      <c r="E781" s="15">
        <v>84.305000000000007</v>
      </c>
      <c r="F781" s="16" t="s">
        <v>9</v>
      </c>
      <c r="G781" s="12">
        <v>25</v>
      </c>
      <c r="H781" s="31" t="s">
        <v>32</v>
      </c>
    </row>
    <row r="782" spans="1:8" ht="16.5" thickBot="1">
      <c r="A782" s="2"/>
      <c r="B782" s="8"/>
      <c r="C782" s="13">
        <v>75.884999999999991</v>
      </c>
      <c r="D782" s="14">
        <v>75</v>
      </c>
      <c r="E782" s="15">
        <v>75.442499999999995</v>
      </c>
      <c r="F782" s="16" t="s">
        <v>15</v>
      </c>
      <c r="G782" s="12">
        <v>26</v>
      </c>
      <c r="H782" s="31" t="s">
        <v>32</v>
      </c>
    </row>
    <row r="783" spans="1:8" ht="16.5" thickBot="1">
      <c r="A783" s="2"/>
      <c r="B783" s="8"/>
      <c r="C783" s="28">
        <v>85</v>
      </c>
      <c r="D783" s="29">
        <v>85</v>
      </c>
      <c r="E783" s="30">
        <v>85</v>
      </c>
      <c r="F783" s="17" t="s">
        <v>21</v>
      </c>
      <c r="G783" s="12">
        <v>27</v>
      </c>
      <c r="H783" s="31" t="s">
        <v>32</v>
      </c>
    </row>
    <row r="784" spans="1:8" ht="16.5" thickBot="1">
      <c r="A784" s="2"/>
      <c r="B784" s="8"/>
      <c r="C784" s="22">
        <v>85</v>
      </c>
      <c r="D784" s="14">
        <v>84</v>
      </c>
      <c r="E784" s="15">
        <v>84.5</v>
      </c>
      <c r="F784" s="16" t="s">
        <v>9</v>
      </c>
      <c r="G784" s="12">
        <v>28</v>
      </c>
      <c r="H784" s="31" t="s">
        <v>32</v>
      </c>
    </row>
    <row r="785" spans="1:8" ht="16.5" thickBot="1">
      <c r="A785" s="2"/>
      <c r="B785" s="8"/>
      <c r="C785" s="22">
        <v>85</v>
      </c>
      <c r="D785" s="14">
        <v>85</v>
      </c>
      <c r="E785" s="15">
        <v>85</v>
      </c>
      <c r="F785" s="16" t="s">
        <v>9</v>
      </c>
      <c r="G785" s="12">
        <v>29</v>
      </c>
      <c r="H785" s="31" t="s">
        <v>32</v>
      </c>
    </row>
    <row r="786" spans="1:8" ht="16.5" thickBot="1">
      <c r="A786" s="2"/>
      <c r="B786" s="41"/>
      <c r="C786" s="13">
        <v>84.82</v>
      </c>
      <c r="D786" s="14">
        <v>85</v>
      </c>
      <c r="E786" s="15">
        <v>84.91</v>
      </c>
      <c r="F786" s="16" t="s">
        <v>9</v>
      </c>
      <c r="G786" s="12">
        <v>30</v>
      </c>
      <c r="H786" s="31" t="s">
        <v>32</v>
      </c>
    </row>
    <row r="787" spans="1:8" ht="16.5" thickBot="1">
      <c r="A787" s="2"/>
      <c r="B787" s="8"/>
      <c r="C787" s="13">
        <v>83.34</v>
      </c>
      <c r="D787" s="14">
        <v>84</v>
      </c>
      <c r="E787" s="15">
        <v>83.67</v>
      </c>
      <c r="F787" s="16" t="s">
        <v>11</v>
      </c>
      <c r="G787" s="12">
        <v>31</v>
      </c>
      <c r="H787" s="31" t="s">
        <v>32</v>
      </c>
    </row>
    <row r="788" spans="1:8" ht="16.5" thickBot="1">
      <c r="A788" s="2"/>
      <c r="B788" s="8"/>
      <c r="C788" s="18">
        <v>85</v>
      </c>
      <c r="D788" s="19">
        <v>85</v>
      </c>
      <c r="E788" s="20">
        <v>85</v>
      </c>
      <c r="F788" s="21" t="s">
        <v>10</v>
      </c>
      <c r="G788" s="12">
        <v>32</v>
      </c>
      <c r="H788" s="31" t="s">
        <v>32</v>
      </c>
    </row>
    <row r="789" spans="1:8" ht="16.5" thickBot="1">
      <c r="A789" s="2"/>
      <c r="B789" s="41"/>
      <c r="C789" s="28">
        <v>85</v>
      </c>
      <c r="D789" s="29">
        <v>85</v>
      </c>
      <c r="E789" s="30">
        <v>85</v>
      </c>
      <c r="F789" s="17" t="s">
        <v>12</v>
      </c>
      <c r="G789" s="12">
        <v>33</v>
      </c>
      <c r="H789" s="31" t="s">
        <v>32</v>
      </c>
    </row>
    <row r="790" spans="1:8" ht="16.5" thickBot="1">
      <c r="A790" s="2"/>
      <c r="B790" s="32"/>
      <c r="C790" s="28">
        <v>85</v>
      </c>
      <c r="D790" s="29">
        <v>85</v>
      </c>
      <c r="E790" s="30">
        <v>85</v>
      </c>
      <c r="F790" s="24" t="s">
        <v>22</v>
      </c>
      <c r="G790" s="12">
        <v>34</v>
      </c>
      <c r="H790" s="31" t="s">
        <v>32</v>
      </c>
    </row>
    <row r="791" spans="1:8" ht="16.5" thickBot="1">
      <c r="A791" s="2"/>
      <c r="B791" s="8"/>
      <c r="C791" s="28">
        <v>85</v>
      </c>
      <c r="D791" s="29">
        <v>85</v>
      </c>
      <c r="E791" s="30">
        <v>85</v>
      </c>
      <c r="F791" s="17" t="s">
        <v>8</v>
      </c>
      <c r="G791" s="12">
        <v>35</v>
      </c>
      <c r="H791" s="31" t="s">
        <v>32</v>
      </c>
    </row>
    <row r="792" spans="1:8" ht="16.5" thickBot="1">
      <c r="A792" s="2"/>
      <c r="B792" s="8"/>
      <c r="C792" s="28">
        <v>85</v>
      </c>
      <c r="D792" s="29">
        <v>85</v>
      </c>
      <c r="E792" s="30">
        <v>85</v>
      </c>
      <c r="F792" s="17" t="s">
        <v>13</v>
      </c>
      <c r="G792" s="12">
        <v>36</v>
      </c>
      <c r="H792" s="31" t="s">
        <v>32</v>
      </c>
    </row>
    <row r="793" spans="1:8" ht="16.5" thickBot="1">
      <c r="A793" s="2"/>
      <c r="B793" s="8"/>
      <c r="C793" s="13">
        <v>84.399999999999991</v>
      </c>
      <c r="D793" s="14">
        <v>85</v>
      </c>
      <c r="E793" s="15">
        <v>84.699999999999989</v>
      </c>
      <c r="F793" s="16" t="s">
        <v>9</v>
      </c>
      <c r="G793" s="12">
        <v>37</v>
      </c>
      <c r="H793" s="31" t="s">
        <v>32</v>
      </c>
    </row>
    <row r="794" spans="1:8" ht="16.5" thickBot="1">
      <c r="A794" s="2"/>
      <c r="B794" s="8"/>
      <c r="C794" s="10">
        <v>83.88</v>
      </c>
      <c r="D794" s="10">
        <v>68</v>
      </c>
      <c r="E794" s="23">
        <v>75.94</v>
      </c>
      <c r="F794" s="24" t="s">
        <v>20</v>
      </c>
      <c r="G794" s="12">
        <v>38</v>
      </c>
      <c r="H794" s="31" t="s">
        <v>32</v>
      </c>
    </row>
    <row r="795" spans="1:8" ht="16.5" thickBot="1">
      <c r="A795" s="2"/>
      <c r="B795" s="8"/>
      <c r="C795" s="13">
        <v>82.86</v>
      </c>
      <c r="D795" s="14">
        <v>85</v>
      </c>
      <c r="E795" s="15">
        <v>83.93</v>
      </c>
      <c r="F795" s="16" t="s">
        <v>11</v>
      </c>
      <c r="G795" s="12">
        <v>39</v>
      </c>
      <c r="H795" s="31" t="s">
        <v>32</v>
      </c>
    </row>
    <row r="796" spans="1:8" ht="16.5" thickBot="1">
      <c r="A796" s="2"/>
      <c r="B796" s="41"/>
      <c r="C796" s="13">
        <v>84.789999999999992</v>
      </c>
      <c r="D796" s="14">
        <v>85</v>
      </c>
      <c r="E796" s="15">
        <v>84.894999999999996</v>
      </c>
      <c r="F796" s="16" t="s">
        <v>9</v>
      </c>
      <c r="G796" s="12">
        <v>40</v>
      </c>
      <c r="H796" s="31" t="s">
        <v>32</v>
      </c>
    </row>
    <row r="797" spans="1:8" ht="16.5" thickBot="1">
      <c r="A797" s="2"/>
      <c r="B797" s="8"/>
      <c r="C797" s="13">
        <v>82.34</v>
      </c>
      <c r="D797" s="14">
        <v>79</v>
      </c>
      <c r="E797" s="15">
        <v>80.67</v>
      </c>
      <c r="F797" s="16" t="s">
        <v>11</v>
      </c>
      <c r="G797" s="12">
        <v>41</v>
      </c>
      <c r="H797" s="31" t="s">
        <v>32</v>
      </c>
    </row>
    <row r="798" spans="1:8" ht="16.5" thickBot="1">
      <c r="A798" s="2"/>
      <c r="B798" s="8"/>
      <c r="C798" s="13">
        <v>84.72999999999999</v>
      </c>
      <c r="D798" s="14">
        <v>85</v>
      </c>
      <c r="E798" s="15">
        <v>84.864999999999995</v>
      </c>
      <c r="F798" s="16" t="s">
        <v>9</v>
      </c>
      <c r="G798" s="12">
        <v>42</v>
      </c>
      <c r="H798" s="31" t="s">
        <v>32</v>
      </c>
    </row>
    <row r="799" spans="1:8" ht="16.5" thickBot="1">
      <c r="A799" s="2"/>
      <c r="B799" s="8"/>
      <c r="C799" s="13">
        <v>84.61</v>
      </c>
      <c r="D799" s="14">
        <v>85</v>
      </c>
      <c r="E799" s="15">
        <v>84.805000000000007</v>
      </c>
      <c r="F799" s="16" t="s">
        <v>9</v>
      </c>
      <c r="G799" s="12">
        <v>43</v>
      </c>
      <c r="H799" s="31" t="s">
        <v>32</v>
      </c>
    </row>
    <row r="800" spans="1:8" ht="16.5" thickBot="1">
      <c r="A800" s="2"/>
      <c r="B800" s="32"/>
      <c r="C800" s="13">
        <v>80.52000000000001</v>
      </c>
      <c r="D800" s="14">
        <v>19</v>
      </c>
      <c r="E800" s="15">
        <v>49.760000000000005</v>
      </c>
      <c r="F800" s="16" t="s">
        <v>14</v>
      </c>
      <c r="G800" s="12">
        <v>44</v>
      </c>
      <c r="H800" s="31" t="s">
        <v>32</v>
      </c>
    </row>
    <row r="801" spans="1:8" ht="16.5" thickBot="1">
      <c r="A801" s="2"/>
      <c r="B801" s="8"/>
      <c r="C801" s="13">
        <v>84.85</v>
      </c>
      <c r="D801" s="14">
        <v>72</v>
      </c>
      <c r="E801" s="15">
        <v>78.424999999999997</v>
      </c>
      <c r="F801" s="16" t="s">
        <v>7</v>
      </c>
      <c r="G801" s="12">
        <v>45</v>
      </c>
      <c r="H801" s="31" t="s">
        <v>32</v>
      </c>
    </row>
    <row r="802" spans="1:8" ht="16.5" thickBot="1">
      <c r="A802" s="2"/>
      <c r="B802" s="8"/>
      <c r="C802" s="13">
        <v>82.750000000000014</v>
      </c>
      <c r="D802" s="14">
        <v>85</v>
      </c>
      <c r="E802" s="15">
        <v>83.875</v>
      </c>
      <c r="F802" s="16" t="s">
        <v>11</v>
      </c>
      <c r="G802" s="12">
        <v>46</v>
      </c>
      <c r="H802" s="31" t="s">
        <v>32</v>
      </c>
    </row>
    <row r="803" spans="1:8" ht="16.5" thickBot="1">
      <c r="A803" s="2"/>
      <c r="B803" s="32"/>
      <c r="C803" s="13">
        <v>85</v>
      </c>
      <c r="D803" s="14">
        <v>85</v>
      </c>
      <c r="E803" s="15">
        <v>85</v>
      </c>
      <c r="F803" s="16" t="s">
        <v>9</v>
      </c>
      <c r="G803" s="12">
        <v>47</v>
      </c>
      <c r="H803" s="31" t="s">
        <v>32</v>
      </c>
    </row>
    <row r="804" spans="1:8" ht="16.5" thickBot="1">
      <c r="A804" s="2"/>
      <c r="B804" s="8"/>
      <c r="C804" s="22">
        <v>84.789999999999992</v>
      </c>
      <c r="D804" s="14">
        <v>79</v>
      </c>
      <c r="E804" s="15">
        <v>81.894999999999996</v>
      </c>
      <c r="F804" s="16" t="s">
        <v>11</v>
      </c>
      <c r="G804" s="12">
        <v>48</v>
      </c>
      <c r="H804" s="31" t="s">
        <v>32</v>
      </c>
    </row>
    <row r="805" spans="1:8" ht="16.5" thickBot="1">
      <c r="A805" s="2"/>
      <c r="B805" s="8"/>
      <c r="C805" s="22">
        <v>85</v>
      </c>
      <c r="D805" s="14">
        <v>85</v>
      </c>
      <c r="E805" s="15">
        <v>85</v>
      </c>
      <c r="F805" s="16" t="s">
        <v>9</v>
      </c>
      <c r="G805" s="12">
        <v>49</v>
      </c>
      <c r="H805" s="31" t="s">
        <v>32</v>
      </c>
    </row>
    <row r="806" spans="1:8" ht="16.5" thickBot="1">
      <c r="A806" s="2"/>
      <c r="B806" s="8"/>
      <c r="C806" s="22">
        <v>84.669999999999987</v>
      </c>
      <c r="D806" s="14">
        <v>83</v>
      </c>
      <c r="E806" s="15">
        <v>83.834999999999994</v>
      </c>
      <c r="F806" s="16" t="s">
        <v>11</v>
      </c>
      <c r="G806" s="12">
        <v>50</v>
      </c>
      <c r="H806" s="31" t="s">
        <v>32</v>
      </c>
    </row>
    <row r="807" spans="1:8" ht="16.5" thickBot="1">
      <c r="A807" s="2"/>
      <c r="B807" s="32"/>
      <c r="C807" s="22">
        <v>83.82</v>
      </c>
      <c r="D807" s="14">
        <v>85</v>
      </c>
      <c r="E807" s="15">
        <v>84.41</v>
      </c>
      <c r="F807" s="16" t="s">
        <v>9</v>
      </c>
      <c r="G807" s="12">
        <v>51</v>
      </c>
      <c r="H807" s="31" t="s">
        <v>32</v>
      </c>
    </row>
    <row r="808" spans="1:8" ht="16.5" thickBot="1">
      <c r="A808" s="2"/>
      <c r="B808" s="41"/>
      <c r="C808" s="13">
        <v>83.77</v>
      </c>
      <c r="D808" s="14">
        <v>85</v>
      </c>
      <c r="E808" s="15">
        <v>84.384999999999991</v>
      </c>
      <c r="F808" s="16" t="s">
        <v>9</v>
      </c>
      <c r="G808" s="12">
        <v>52</v>
      </c>
      <c r="H808" s="31" t="s">
        <v>32</v>
      </c>
    </row>
    <row r="809" spans="1:8" ht="16.5" thickBot="1">
      <c r="A809" s="2"/>
      <c r="B809" s="8"/>
      <c r="C809" s="28">
        <v>85</v>
      </c>
      <c r="D809" s="29">
        <v>85</v>
      </c>
      <c r="E809" s="30">
        <v>85</v>
      </c>
      <c r="F809" s="17" t="s">
        <v>12</v>
      </c>
      <c r="G809" s="12">
        <v>53</v>
      </c>
      <c r="H809" s="31" t="s">
        <v>32</v>
      </c>
    </row>
    <row r="810" spans="1:8" ht="16.5" thickBot="1">
      <c r="A810" s="2"/>
      <c r="B810" s="8"/>
      <c r="C810" s="13">
        <v>84.46</v>
      </c>
      <c r="D810" s="14">
        <v>85</v>
      </c>
      <c r="E810" s="15">
        <v>84.72999999999999</v>
      </c>
      <c r="F810" s="16" t="s">
        <v>9</v>
      </c>
      <c r="G810" s="12">
        <v>54</v>
      </c>
      <c r="H810" s="31" t="s">
        <v>32</v>
      </c>
    </row>
    <row r="811" spans="1:8" ht="16.5" thickBot="1">
      <c r="A811" s="2"/>
      <c r="B811" s="8"/>
      <c r="C811" s="13">
        <v>84.91</v>
      </c>
      <c r="D811" s="14">
        <v>85</v>
      </c>
      <c r="E811" s="15">
        <v>84.954999999999998</v>
      </c>
      <c r="F811" s="16" t="s">
        <v>9</v>
      </c>
      <c r="G811" s="12">
        <v>55</v>
      </c>
      <c r="H811" s="31" t="s">
        <v>32</v>
      </c>
    </row>
    <row r="812" spans="1:8" ht="16.5" thickBot="1">
      <c r="A812" s="2"/>
      <c r="B812" s="8"/>
      <c r="C812" s="13">
        <v>80.78</v>
      </c>
      <c r="D812" s="14">
        <v>78</v>
      </c>
      <c r="E812" s="15">
        <v>79.39</v>
      </c>
      <c r="F812" s="16" t="s">
        <v>7</v>
      </c>
      <c r="G812" s="12">
        <v>56</v>
      </c>
      <c r="H812" s="31" t="s">
        <v>32</v>
      </c>
    </row>
    <row r="813" spans="1:8" ht="16.5" thickBot="1">
      <c r="A813" s="2"/>
      <c r="B813" s="8"/>
      <c r="C813" s="28">
        <v>85</v>
      </c>
      <c r="D813" s="29">
        <v>85</v>
      </c>
      <c r="E813" s="30">
        <v>85</v>
      </c>
      <c r="F813" s="17" t="s">
        <v>13</v>
      </c>
      <c r="G813" s="12">
        <v>57</v>
      </c>
      <c r="H813" s="31" t="s">
        <v>32</v>
      </c>
    </row>
    <row r="814" spans="1:8" ht="16.5" thickBot="1">
      <c r="A814" s="2"/>
      <c r="B814" s="8"/>
      <c r="C814" s="13">
        <v>82.47</v>
      </c>
      <c r="D814" s="14">
        <v>85</v>
      </c>
      <c r="E814" s="15">
        <v>83.734999999999999</v>
      </c>
      <c r="F814" s="16" t="s">
        <v>11</v>
      </c>
      <c r="G814" s="12">
        <v>58</v>
      </c>
      <c r="H814" s="31" t="s">
        <v>32</v>
      </c>
    </row>
    <row r="815" spans="1:8" ht="16.5" thickBot="1">
      <c r="A815" s="2"/>
      <c r="B815" s="8"/>
      <c r="C815" s="13">
        <v>84.13</v>
      </c>
      <c r="D815" s="14">
        <v>85</v>
      </c>
      <c r="E815" s="15">
        <v>84.564999999999998</v>
      </c>
      <c r="F815" s="16" t="s">
        <v>9</v>
      </c>
      <c r="G815" s="12">
        <v>59</v>
      </c>
      <c r="H815" s="31" t="s">
        <v>32</v>
      </c>
    </row>
    <row r="816" spans="1:8" ht="16.5" thickBot="1">
      <c r="A816" s="2"/>
      <c r="B816" s="8"/>
      <c r="C816" s="13">
        <v>85</v>
      </c>
      <c r="D816" s="14">
        <v>85</v>
      </c>
      <c r="E816" s="15">
        <v>85</v>
      </c>
      <c r="F816" s="16" t="s">
        <v>9</v>
      </c>
      <c r="G816" s="12">
        <v>60</v>
      </c>
      <c r="H816" s="31" t="s">
        <v>32</v>
      </c>
    </row>
    <row r="817" spans="1:8" ht="16.5" thickBot="1">
      <c r="A817" s="2"/>
      <c r="B817" s="8"/>
      <c r="C817" s="13">
        <v>84.52</v>
      </c>
      <c r="D817" s="14">
        <v>85</v>
      </c>
      <c r="E817" s="15">
        <v>84.759999999999991</v>
      </c>
      <c r="F817" s="16" t="s">
        <v>9</v>
      </c>
      <c r="G817" s="12">
        <v>61</v>
      </c>
      <c r="H817" s="31" t="s">
        <v>32</v>
      </c>
    </row>
    <row r="818" spans="1:8" ht="16.5" thickBot="1">
      <c r="A818" s="2"/>
      <c r="B818" s="8"/>
      <c r="C818" s="13">
        <v>83.2</v>
      </c>
      <c r="D818" s="14">
        <v>75</v>
      </c>
      <c r="E818" s="15">
        <v>79.099999999999994</v>
      </c>
      <c r="F818" s="16" t="s">
        <v>7</v>
      </c>
      <c r="G818" s="12">
        <v>62</v>
      </c>
      <c r="H818" s="31" t="s">
        <v>32</v>
      </c>
    </row>
    <row r="819" spans="1:8" ht="16.5" thickBot="1">
      <c r="A819" s="2"/>
      <c r="B819" s="8"/>
      <c r="C819" s="13">
        <v>84.34</v>
      </c>
      <c r="D819" s="14">
        <v>85</v>
      </c>
      <c r="E819" s="15">
        <v>84.67</v>
      </c>
      <c r="F819" s="16" t="s">
        <v>9</v>
      </c>
      <c r="G819" s="12">
        <v>63</v>
      </c>
      <c r="H819" s="31" t="s">
        <v>32</v>
      </c>
    </row>
    <row r="820" spans="1:8" ht="16.5" thickBot="1">
      <c r="A820" s="2"/>
      <c r="B820" s="32"/>
      <c r="C820" s="13">
        <v>81.89</v>
      </c>
      <c r="D820" s="14">
        <v>85</v>
      </c>
      <c r="E820" s="15">
        <v>83.444999999999993</v>
      </c>
      <c r="F820" s="16" t="s">
        <v>11</v>
      </c>
      <c r="G820" s="12">
        <v>64</v>
      </c>
      <c r="H820" s="31" t="s">
        <v>32</v>
      </c>
    </row>
    <row r="821" spans="1:8" ht="16.5" thickBot="1">
      <c r="A821" s="2"/>
      <c r="B821" s="8"/>
      <c r="C821" s="13">
        <v>80.03</v>
      </c>
      <c r="D821" s="14">
        <v>79</v>
      </c>
      <c r="E821" s="15">
        <v>79.515000000000001</v>
      </c>
      <c r="F821" s="16" t="s">
        <v>7</v>
      </c>
      <c r="G821" s="12">
        <v>65</v>
      </c>
      <c r="H821" s="31" t="s">
        <v>32</v>
      </c>
    </row>
    <row r="822" spans="1:8" ht="16.5" thickBot="1">
      <c r="A822" s="2"/>
      <c r="B822" s="32"/>
      <c r="C822" s="13">
        <v>84.4</v>
      </c>
      <c r="D822" s="14">
        <v>85</v>
      </c>
      <c r="E822" s="15">
        <v>84.7</v>
      </c>
      <c r="F822" s="16" t="s">
        <v>9</v>
      </c>
      <c r="G822" s="12">
        <v>66</v>
      </c>
      <c r="H822" s="31" t="s">
        <v>32</v>
      </c>
    </row>
    <row r="823" spans="1:8" ht="16.5" thickBot="1">
      <c r="A823" s="2"/>
      <c r="B823" s="41"/>
      <c r="C823" s="13">
        <v>73.970000000000013</v>
      </c>
      <c r="D823" s="14">
        <v>60</v>
      </c>
      <c r="E823" s="15">
        <v>66.985000000000014</v>
      </c>
      <c r="F823" s="16" t="s">
        <v>15</v>
      </c>
      <c r="G823" s="12">
        <v>67</v>
      </c>
      <c r="H823" s="31" t="s">
        <v>32</v>
      </c>
    </row>
    <row r="824" spans="1:8" ht="16.5" thickBot="1">
      <c r="A824" s="2"/>
      <c r="B824" s="8"/>
      <c r="C824" s="10">
        <v>84.25</v>
      </c>
      <c r="D824" s="10">
        <v>85</v>
      </c>
      <c r="E824" s="23">
        <v>84.625</v>
      </c>
      <c r="F824" s="24" t="s">
        <v>20</v>
      </c>
      <c r="G824" s="12">
        <v>68</v>
      </c>
      <c r="H824" s="31" t="s">
        <v>32</v>
      </c>
    </row>
    <row r="825" spans="1:8" ht="16.5" thickBot="1">
      <c r="A825" s="2"/>
      <c r="B825" s="8"/>
      <c r="C825" s="13">
        <v>81.919999999999987</v>
      </c>
      <c r="D825" s="14">
        <v>79.580555555555549</v>
      </c>
      <c r="E825" s="15">
        <v>80.750277777777768</v>
      </c>
      <c r="F825" s="16" t="s">
        <v>11</v>
      </c>
      <c r="G825" s="12">
        <v>69</v>
      </c>
      <c r="H825" s="31" t="s">
        <v>32</v>
      </c>
    </row>
    <row r="826" spans="1:8" ht="16.5" thickBot="1">
      <c r="A826" s="2"/>
      <c r="B826" s="8"/>
      <c r="C826" s="10">
        <v>84.88</v>
      </c>
      <c r="D826" s="10">
        <v>83</v>
      </c>
      <c r="E826" s="23">
        <v>83.94</v>
      </c>
      <c r="F826" s="24" t="s">
        <v>20</v>
      </c>
      <c r="G826" s="12">
        <v>70</v>
      </c>
      <c r="H826" s="31" t="s">
        <v>32</v>
      </c>
    </row>
    <row r="827" spans="1:8" ht="16.5" thickBot="1">
      <c r="A827" s="2"/>
      <c r="B827" s="8"/>
      <c r="C827" s="13">
        <v>84.789999999999992</v>
      </c>
      <c r="D827" s="14">
        <v>85</v>
      </c>
      <c r="E827" s="15">
        <v>84.894999999999996</v>
      </c>
      <c r="F827" s="16" t="s">
        <v>9</v>
      </c>
      <c r="G827" s="12">
        <v>71</v>
      </c>
      <c r="H827" s="31" t="s">
        <v>32</v>
      </c>
    </row>
    <row r="828" spans="1:8" ht="16.5" thickBot="1">
      <c r="A828" s="2"/>
      <c r="B828" s="8"/>
      <c r="C828" s="13">
        <v>83.039999999999992</v>
      </c>
      <c r="D828" s="14">
        <v>84</v>
      </c>
      <c r="E828" s="15">
        <v>83.52</v>
      </c>
      <c r="F828" s="16" t="s">
        <v>11</v>
      </c>
      <c r="G828" s="12">
        <v>72</v>
      </c>
      <c r="H828" s="31" t="s">
        <v>32</v>
      </c>
    </row>
    <row r="829" spans="1:8" ht="16.5" thickBot="1">
      <c r="A829" s="2"/>
      <c r="B829" s="8"/>
      <c r="C829" s="13">
        <v>83.039999999999992</v>
      </c>
      <c r="D829" s="14">
        <v>84</v>
      </c>
      <c r="E829" s="15">
        <v>83.52</v>
      </c>
      <c r="F829" s="16" t="s">
        <v>11</v>
      </c>
      <c r="G829" s="12">
        <v>73</v>
      </c>
      <c r="H829" s="31" t="s">
        <v>32</v>
      </c>
    </row>
    <row r="830" spans="1:8" ht="16.5" thickBot="1">
      <c r="A830" s="2"/>
      <c r="B830" s="32"/>
      <c r="C830" s="34">
        <v>83.88</v>
      </c>
      <c r="D830" s="34">
        <v>65</v>
      </c>
      <c r="E830" s="35">
        <v>74.44</v>
      </c>
      <c r="F830" s="36" t="s">
        <v>20</v>
      </c>
      <c r="G830" s="12">
        <v>74</v>
      </c>
      <c r="H830" s="31" t="s">
        <v>32</v>
      </c>
    </row>
    <row r="831" spans="1:8" ht="16.5" thickBot="1">
      <c r="A831" s="2"/>
      <c r="B831" s="8"/>
      <c r="C831" s="13">
        <v>50</v>
      </c>
      <c r="D831" s="13">
        <v>50</v>
      </c>
      <c r="E831" s="13">
        <v>50</v>
      </c>
      <c r="F831" s="16"/>
      <c r="G831" s="12">
        <v>75</v>
      </c>
      <c r="H831" s="31" t="s">
        <v>32</v>
      </c>
    </row>
    <row r="832" spans="1:8" ht="16.5" thickBot="1">
      <c r="A832" s="2"/>
      <c r="B832" s="8"/>
      <c r="C832" s="13">
        <v>80</v>
      </c>
      <c r="D832" s="13">
        <v>80</v>
      </c>
      <c r="E832" s="13">
        <v>80</v>
      </c>
      <c r="F832" s="16" t="s">
        <v>11</v>
      </c>
      <c r="G832" s="12">
        <v>76</v>
      </c>
      <c r="H832" s="31" t="s">
        <v>32</v>
      </c>
    </row>
    <row r="833" spans="1:8" ht="16.5" thickBot="1">
      <c r="A833" s="2"/>
      <c r="B833" s="41"/>
      <c r="C833" s="38">
        <v>90</v>
      </c>
      <c r="D833" s="38">
        <v>90</v>
      </c>
      <c r="E833" s="38">
        <v>90</v>
      </c>
      <c r="F833" s="39" t="s">
        <v>11</v>
      </c>
      <c r="G833" s="12">
        <v>77</v>
      </c>
      <c r="H833" s="31" t="s">
        <v>32</v>
      </c>
    </row>
    <row r="834" spans="1:8" ht="16.5" thickBot="1">
      <c r="A834" s="2"/>
      <c r="B834" s="8"/>
      <c r="C834" s="40">
        <v>70</v>
      </c>
      <c r="D834" s="40">
        <v>70</v>
      </c>
      <c r="E834" s="40">
        <v>70</v>
      </c>
      <c r="F834" s="39" t="s">
        <v>11</v>
      </c>
      <c r="G834" s="12">
        <v>78</v>
      </c>
      <c r="H834" s="31" t="s">
        <v>32</v>
      </c>
    </row>
    <row r="835" spans="1:8" ht="16.5" thickBot="1">
      <c r="A835" s="2"/>
      <c r="B835" s="8"/>
      <c r="C835" s="40">
        <v>70</v>
      </c>
      <c r="D835" s="40">
        <v>70</v>
      </c>
      <c r="E835" s="40">
        <v>70</v>
      </c>
      <c r="F835" s="39" t="s">
        <v>11</v>
      </c>
      <c r="G835" s="12">
        <v>79</v>
      </c>
      <c r="H835" s="31" t="s">
        <v>32</v>
      </c>
    </row>
    <row r="836" spans="1:8" ht="16.5" thickBot="1">
      <c r="A836" s="2"/>
      <c r="B836" s="8"/>
      <c r="C836" s="40">
        <v>70</v>
      </c>
      <c r="D836" s="40">
        <v>70</v>
      </c>
      <c r="E836" s="40">
        <v>70</v>
      </c>
      <c r="F836" s="39" t="s">
        <v>11</v>
      </c>
      <c r="G836" s="12">
        <v>80</v>
      </c>
      <c r="H836" s="31" t="s">
        <v>32</v>
      </c>
    </row>
    <row r="837" spans="1:8" ht="16.5" thickBot="1">
      <c r="A837" s="2"/>
      <c r="B837" s="41"/>
      <c r="C837" s="40">
        <v>70</v>
      </c>
      <c r="D837" s="40">
        <v>70</v>
      </c>
      <c r="E837" s="40">
        <v>70</v>
      </c>
      <c r="F837" s="39" t="s">
        <v>11</v>
      </c>
      <c r="G837" s="12">
        <v>81</v>
      </c>
      <c r="H837" s="31" t="s">
        <v>32</v>
      </c>
    </row>
    <row r="838" spans="1:8" ht="16.5" thickBot="1">
      <c r="A838" s="2"/>
      <c r="B838" s="32"/>
      <c r="C838" s="40">
        <v>70</v>
      </c>
      <c r="D838" s="40">
        <v>70</v>
      </c>
      <c r="E838" s="40">
        <v>70</v>
      </c>
      <c r="F838" s="39" t="s">
        <v>11</v>
      </c>
      <c r="G838" s="12">
        <v>82</v>
      </c>
      <c r="H838" s="31" t="s">
        <v>32</v>
      </c>
    </row>
    <row r="839" spans="1:8" ht="16.5" thickBot="1">
      <c r="A839" s="2"/>
      <c r="B839" s="32"/>
      <c r="C839" s="40">
        <v>70</v>
      </c>
      <c r="D839" s="40">
        <v>70</v>
      </c>
      <c r="E839" s="40">
        <v>70</v>
      </c>
      <c r="F839" s="39" t="s">
        <v>11</v>
      </c>
      <c r="G839" s="12">
        <v>83</v>
      </c>
      <c r="H839" s="31" t="s">
        <v>32</v>
      </c>
    </row>
    <row r="840" spans="1:8" ht="16.5" thickBot="1">
      <c r="A840" s="2"/>
      <c r="B840" s="44"/>
      <c r="C840" s="40">
        <v>70</v>
      </c>
      <c r="D840" s="40">
        <v>70</v>
      </c>
      <c r="E840" s="40">
        <v>70</v>
      </c>
      <c r="F840" s="39" t="s">
        <v>11</v>
      </c>
      <c r="G840" s="12">
        <v>84</v>
      </c>
      <c r="H840" s="31" t="s">
        <v>32</v>
      </c>
    </row>
    <row r="841" spans="1:8" ht="16.5" thickBot="1">
      <c r="A841" s="2"/>
      <c r="B841" s="45"/>
      <c r="C841" s="40">
        <v>70</v>
      </c>
      <c r="D841" s="40">
        <v>70</v>
      </c>
      <c r="E841" s="40">
        <v>70</v>
      </c>
      <c r="F841" s="39" t="s">
        <v>11</v>
      </c>
      <c r="G841" s="12">
        <v>85</v>
      </c>
      <c r="H841" s="31" t="s">
        <v>32</v>
      </c>
    </row>
    <row r="842" spans="1:8" ht="16.5" thickBot="1">
      <c r="A842" s="2"/>
      <c r="B842" s="45"/>
      <c r="C842" s="40">
        <v>70</v>
      </c>
      <c r="D842" s="40">
        <v>70</v>
      </c>
      <c r="E842" s="40">
        <v>70</v>
      </c>
      <c r="F842" s="39" t="s">
        <v>11</v>
      </c>
      <c r="G842" s="12">
        <v>86</v>
      </c>
      <c r="H842" s="31" t="s">
        <v>32</v>
      </c>
    </row>
    <row r="843" spans="1:8" ht="16.5" thickBot="1">
      <c r="A843" s="2"/>
      <c r="B843" s="46"/>
      <c r="C843" s="40">
        <v>70</v>
      </c>
      <c r="D843" s="40">
        <v>70</v>
      </c>
      <c r="E843" s="40">
        <v>70</v>
      </c>
      <c r="F843" s="39" t="s">
        <v>11</v>
      </c>
      <c r="G843" s="12">
        <v>87</v>
      </c>
      <c r="H843" s="31" t="s">
        <v>32</v>
      </c>
    </row>
    <row r="844" spans="1:8" ht="16.5" thickBot="1">
      <c r="A844" s="2"/>
      <c r="B844" s="46"/>
      <c r="C844" s="40">
        <v>70</v>
      </c>
      <c r="D844" s="40">
        <v>70</v>
      </c>
      <c r="E844" s="40">
        <v>70</v>
      </c>
      <c r="F844" s="39" t="s">
        <v>11</v>
      </c>
      <c r="G844" s="12">
        <v>88</v>
      </c>
      <c r="H844" s="31" t="s">
        <v>32</v>
      </c>
    </row>
    <row r="845" spans="1:8" ht="15.75">
      <c r="A845" s="2"/>
      <c r="B845" s="45"/>
      <c r="C845" s="40">
        <v>70</v>
      </c>
      <c r="D845" s="40">
        <v>70</v>
      </c>
      <c r="E845" s="40">
        <v>70</v>
      </c>
      <c r="F845" s="39" t="s">
        <v>11</v>
      </c>
      <c r="G845" s="12">
        <v>89</v>
      </c>
      <c r="H845" s="31" t="s">
        <v>32</v>
      </c>
    </row>
    <row r="849" spans="1:8" ht="15">
      <c r="E849" s="26" t="s">
        <v>36</v>
      </c>
    </row>
    <row r="850" spans="1:8" ht="15.75" thickBot="1">
      <c r="A850" s="1" t="s">
        <v>0</v>
      </c>
      <c r="B850" s="1" t="s">
        <v>1</v>
      </c>
      <c r="C850" s="1" t="s">
        <v>2</v>
      </c>
      <c r="D850" s="1" t="s">
        <v>3</v>
      </c>
      <c r="E850" s="1" t="s">
        <v>4</v>
      </c>
      <c r="F850" s="1" t="s">
        <v>5</v>
      </c>
      <c r="G850" s="1" t="s">
        <v>6</v>
      </c>
      <c r="H850" s="5" t="s">
        <v>18</v>
      </c>
    </row>
    <row r="851" spans="1:8" ht="16.5" thickBot="1">
      <c r="A851" s="2"/>
      <c r="B851" s="48" t="s">
        <v>45</v>
      </c>
      <c r="C851" s="9">
        <v>90</v>
      </c>
      <c r="D851" s="9">
        <v>90</v>
      </c>
      <c r="E851" s="49">
        <f>AVERAGE(C851:D851)</f>
        <v>90</v>
      </c>
      <c r="F851" s="16" t="s">
        <v>9</v>
      </c>
      <c r="G851" s="12">
        <v>1</v>
      </c>
      <c r="H851" s="31" t="s">
        <v>33</v>
      </c>
    </row>
    <row r="852" spans="1:8" ht="16.5" thickBot="1">
      <c r="A852" s="2"/>
      <c r="B852" s="48" t="s">
        <v>46</v>
      </c>
      <c r="C852" s="13">
        <v>80</v>
      </c>
      <c r="D852" s="13">
        <v>80</v>
      </c>
      <c r="E852" s="49">
        <f t="shared" ref="E852:E855" si="8">AVERAGE(C852:D852)</f>
        <v>80</v>
      </c>
      <c r="F852" s="16" t="s">
        <v>9</v>
      </c>
      <c r="G852" s="12">
        <v>2</v>
      </c>
      <c r="H852" s="31" t="s">
        <v>33</v>
      </c>
    </row>
    <row r="853" spans="1:8" ht="16.5" thickBot="1">
      <c r="A853" s="2"/>
      <c r="B853" s="48" t="s">
        <v>47</v>
      </c>
      <c r="C853" s="13">
        <v>70</v>
      </c>
      <c r="D853" s="13">
        <v>70</v>
      </c>
      <c r="E853" s="49">
        <f t="shared" si="8"/>
        <v>70</v>
      </c>
      <c r="F853" s="16" t="s">
        <v>9</v>
      </c>
      <c r="G853" s="12">
        <v>3</v>
      </c>
      <c r="H853" s="31" t="s">
        <v>33</v>
      </c>
    </row>
    <row r="854" spans="1:8" ht="16.5" thickBot="1">
      <c r="A854" s="2"/>
      <c r="B854" s="48" t="s">
        <v>48</v>
      </c>
      <c r="C854" s="13">
        <v>60</v>
      </c>
      <c r="D854" s="14">
        <v>60</v>
      </c>
      <c r="E854" s="49">
        <f t="shared" si="8"/>
        <v>60</v>
      </c>
      <c r="F854" s="16" t="s">
        <v>11</v>
      </c>
      <c r="G854" s="12">
        <v>4</v>
      </c>
      <c r="H854" s="31" t="s">
        <v>33</v>
      </c>
    </row>
    <row r="855" spans="1:8" ht="16.5" thickBot="1">
      <c r="A855" s="2"/>
      <c r="B855" s="48" t="s">
        <v>49</v>
      </c>
      <c r="C855" s="13">
        <v>50</v>
      </c>
      <c r="D855" s="14">
        <v>50</v>
      </c>
      <c r="E855" s="49">
        <f t="shared" si="8"/>
        <v>50</v>
      </c>
      <c r="F855" s="16" t="s">
        <v>11</v>
      </c>
      <c r="G855" s="12">
        <v>5</v>
      </c>
      <c r="H855" s="31" t="s">
        <v>33</v>
      </c>
    </row>
    <row r="856" spans="1:8" ht="16.5" thickBot="1">
      <c r="A856" s="2"/>
      <c r="B856" s="58"/>
      <c r="C856" s="18">
        <v>85</v>
      </c>
      <c r="D856" s="59">
        <v>85</v>
      </c>
      <c r="E856" s="60">
        <v>85</v>
      </c>
      <c r="F856" s="21" t="s">
        <v>10</v>
      </c>
      <c r="G856" s="12">
        <v>6</v>
      </c>
      <c r="H856" s="31" t="s">
        <v>33</v>
      </c>
    </row>
    <row r="857" spans="1:8" ht="16.5" thickBot="1">
      <c r="A857" s="2"/>
      <c r="B857" s="61"/>
      <c r="C857" s="13">
        <v>81.739999999999995</v>
      </c>
      <c r="D857" s="62">
        <v>80.333333333333343</v>
      </c>
      <c r="E857" s="63">
        <v>81.036666666666662</v>
      </c>
      <c r="F857" s="16" t="s">
        <v>11</v>
      </c>
      <c r="G857" s="12">
        <v>7</v>
      </c>
      <c r="H857" s="31" t="s">
        <v>33</v>
      </c>
    </row>
    <row r="858" spans="1:8" ht="16.5" thickBot="1">
      <c r="A858" s="2"/>
      <c r="B858" s="58"/>
      <c r="C858" s="13">
        <v>83.699999999999989</v>
      </c>
      <c r="D858" s="62">
        <v>85</v>
      </c>
      <c r="E858" s="63">
        <v>84.35</v>
      </c>
      <c r="F858" s="16" t="s">
        <v>9</v>
      </c>
      <c r="G858" s="12">
        <v>8</v>
      </c>
      <c r="H858" s="31" t="s">
        <v>33</v>
      </c>
    </row>
    <row r="859" spans="1:8" ht="16.5" thickBot="1">
      <c r="A859" s="2"/>
      <c r="B859" s="64"/>
      <c r="C859" s="13">
        <v>84.609999999999985</v>
      </c>
      <c r="D859" s="62">
        <v>85</v>
      </c>
      <c r="E859" s="63">
        <v>84.804999999999993</v>
      </c>
      <c r="F859" s="16" t="s">
        <v>9</v>
      </c>
      <c r="G859" s="12">
        <v>9</v>
      </c>
      <c r="H859" s="31" t="s">
        <v>33</v>
      </c>
    </row>
    <row r="860" spans="1:8" ht="16.5" thickBot="1">
      <c r="A860" s="2"/>
      <c r="B860" s="61"/>
      <c r="C860" s="13">
        <v>83.68</v>
      </c>
      <c r="D860" s="62">
        <v>85</v>
      </c>
      <c r="E860" s="63">
        <v>84.34</v>
      </c>
      <c r="F860" s="16" t="s">
        <v>9</v>
      </c>
      <c r="G860" s="12">
        <v>10</v>
      </c>
      <c r="H860" s="31" t="s">
        <v>33</v>
      </c>
    </row>
    <row r="861" spans="1:8" ht="16.5" thickBot="1">
      <c r="A861" s="2"/>
      <c r="B861" s="61"/>
      <c r="C861" s="13">
        <v>83.740000000000009</v>
      </c>
      <c r="D861" s="62">
        <v>77</v>
      </c>
      <c r="E861" s="63">
        <v>80.37</v>
      </c>
      <c r="F861" s="16" t="s">
        <v>7</v>
      </c>
      <c r="G861" s="12">
        <v>11</v>
      </c>
      <c r="H861" s="31" t="s">
        <v>33</v>
      </c>
    </row>
    <row r="862" spans="1:8" ht="16.5" thickBot="1">
      <c r="A862" s="2"/>
      <c r="B862" s="61"/>
      <c r="C862" s="13">
        <v>81.649999999999991</v>
      </c>
      <c r="D862" s="62">
        <v>74.779861111111103</v>
      </c>
      <c r="E862" s="63">
        <v>78.214930555555554</v>
      </c>
      <c r="F862" s="16" t="s">
        <v>7</v>
      </c>
      <c r="G862" s="12">
        <v>12</v>
      </c>
      <c r="H862" s="31" t="s">
        <v>33</v>
      </c>
    </row>
    <row r="863" spans="1:8" ht="16.5" thickBot="1">
      <c r="A863" s="2"/>
      <c r="B863" s="61"/>
      <c r="C863" s="13">
        <v>84.67</v>
      </c>
      <c r="D863" s="62">
        <v>85</v>
      </c>
      <c r="E863" s="63">
        <v>84.835000000000008</v>
      </c>
      <c r="F863" s="16" t="s">
        <v>9</v>
      </c>
      <c r="G863" s="12">
        <v>13</v>
      </c>
      <c r="H863" s="31" t="s">
        <v>33</v>
      </c>
    </row>
    <row r="864" spans="1:8" ht="16.5" thickBot="1">
      <c r="A864" s="2"/>
      <c r="B864" s="58"/>
      <c r="C864" s="13">
        <v>84.94</v>
      </c>
      <c r="D864" s="62">
        <v>85</v>
      </c>
      <c r="E864" s="63">
        <v>84.97</v>
      </c>
      <c r="F864" s="16" t="s">
        <v>9</v>
      </c>
      <c r="G864" s="12">
        <v>14</v>
      </c>
      <c r="H864" s="31" t="s">
        <v>33</v>
      </c>
    </row>
    <row r="865" spans="1:8" ht="16.5" thickBot="1">
      <c r="A865" s="2"/>
      <c r="B865" s="61"/>
      <c r="C865" s="13">
        <v>84.91</v>
      </c>
      <c r="D865" s="62">
        <v>84</v>
      </c>
      <c r="E865" s="63">
        <v>84.454999999999998</v>
      </c>
      <c r="F865" s="16" t="s">
        <v>9</v>
      </c>
      <c r="G865" s="12">
        <v>15</v>
      </c>
      <c r="H865" s="31" t="s">
        <v>33</v>
      </c>
    </row>
    <row r="866" spans="1:8" ht="16.5" thickBot="1">
      <c r="A866" s="2"/>
      <c r="B866" s="61"/>
      <c r="C866" s="13">
        <v>83.97999999999999</v>
      </c>
      <c r="D866" s="62">
        <v>85</v>
      </c>
      <c r="E866" s="63">
        <v>84.49</v>
      </c>
      <c r="F866" s="16" t="s">
        <v>9</v>
      </c>
      <c r="G866" s="12">
        <v>16</v>
      </c>
      <c r="H866" s="31" t="s">
        <v>33</v>
      </c>
    </row>
    <row r="867" spans="1:8" ht="16.5" thickBot="1">
      <c r="A867" s="2"/>
      <c r="B867" s="61"/>
      <c r="C867" s="13">
        <v>81.859999999999985</v>
      </c>
      <c r="D867" s="62">
        <v>70.259259259259267</v>
      </c>
      <c r="E867" s="63">
        <f>AVERAGE(C867:D867)</f>
        <v>76.059629629629626</v>
      </c>
      <c r="F867" s="16" t="s">
        <v>7</v>
      </c>
      <c r="G867" s="12">
        <v>17</v>
      </c>
      <c r="H867" s="31" t="s">
        <v>33</v>
      </c>
    </row>
    <row r="868" spans="1:8" ht="16.5" thickBot="1">
      <c r="A868" s="2"/>
      <c r="B868" s="61"/>
      <c r="C868" s="13">
        <v>83.82</v>
      </c>
      <c r="D868" s="62">
        <v>85</v>
      </c>
      <c r="E868" s="63">
        <v>84.41</v>
      </c>
      <c r="F868" s="16" t="s">
        <v>9</v>
      </c>
      <c r="G868" s="12">
        <v>18</v>
      </c>
      <c r="H868" s="31" t="s">
        <v>33</v>
      </c>
    </row>
    <row r="869" spans="1:8" ht="16.5" thickBot="1">
      <c r="A869" s="2"/>
      <c r="B869" s="80" t="s">
        <v>50</v>
      </c>
      <c r="C869" s="50">
        <v>82.61</v>
      </c>
      <c r="D869" s="77">
        <v>85</v>
      </c>
      <c r="E869" s="78">
        <v>83.805000000000007</v>
      </c>
      <c r="F869" s="16" t="s">
        <v>11</v>
      </c>
      <c r="G869" s="12">
        <v>19</v>
      </c>
      <c r="H869" s="31" t="s">
        <v>33</v>
      </c>
    </row>
    <row r="870" spans="1:8" ht="16.5" thickBot="1">
      <c r="A870" s="2"/>
      <c r="B870" s="48" t="s">
        <v>51</v>
      </c>
      <c r="C870" s="13">
        <v>81.949999999999989</v>
      </c>
      <c r="D870" s="62">
        <v>83</v>
      </c>
      <c r="E870" s="63">
        <v>82.474999999999994</v>
      </c>
      <c r="F870" s="16" t="s">
        <v>11</v>
      </c>
      <c r="G870" s="12">
        <v>20</v>
      </c>
      <c r="H870" s="31" t="s">
        <v>33</v>
      </c>
    </row>
    <row r="871" spans="1:8" ht="16.5" thickBot="1">
      <c r="A871" s="2"/>
      <c r="B871" s="64"/>
      <c r="C871" s="13">
        <v>85</v>
      </c>
      <c r="D871" s="62">
        <v>76</v>
      </c>
      <c r="E871" s="63">
        <v>80.5</v>
      </c>
      <c r="F871" s="16" t="s">
        <v>11</v>
      </c>
      <c r="G871" s="12">
        <v>21</v>
      </c>
      <c r="H871" s="31" t="s">
        <v>33</v>
      </c>
    </row>
    <row r="872" spans="1:8" ht="16.5" thickBot="1">
      <c r="A872" s="2"/>
      <c r="B872" s="58"/>
      <c r="C872" s="13">
        <v>83.679999999999993</v>
      </c>
      <c r="D872" s="62">
        <v>85</v>
      </c>
      <c r="E872" s="63">
        <v>84.34</v>
      </c>
      <c r="F872" s="16" t="s">
        <v>9</v>
      </c>
      <c r="G872" s="12">
        <v>22</v>
      </c>
      <c r="H872" s="31" t="s">
        <v>33</v>
      </c>
    </row>
    <row r="873" spans="1:8" ht="16.5" thickBot="1">
      <c r="A873" s="2"/>
      <c r="B873" s="61"/>
      <c r="C873" s="13">
        <v>82.87</v>
      </c>
      <c r="D873" s="62">
        <v>85</v>
      </c>
      <c r="E873" s="63">
        <v>83.935000000000002</v>
      </c>
      <c r="F873" s="16" t="s">
        <v>11</v>
      </c>
      <c r="G873" s="12">
        <v>23</v>
      </c>
      <c r="H873" s="31" t="s">
        <v>33</v>
      </c>
    </row>
    <row r="874" spans="1:8" ht="16.5" thickBot="1">
      <c r="A874" s="2"/>
      <c r="B874" s="61"/>
      <c r="C874" s="13">
        <v>81.22999999999999</v>
      </c>
      <c r="D874" s="62">
        <v>84.543750000000003</v>
      </c>
      <c r="E874" s="63">
        <v>82.886875000000003</v>
      </c>
      <c r="F874" s="16" t="s">
        <v>11</v>
      </c>
      <c r="G874" s="12">
        <v>24</v>
      </c>
      <c r="H874" s="31" t="s">
        <v>33</v>
      </c>
    </row>
    <row r="875" spans="1:8" ht="16.5" thickBot="1">
      <c r="A875" s="2"/>
      <c r="B875" s="61"/>
      <c r="C875" s="13">
        <v>84.61</v>
      </c>
      <c r="D875" s="62">
        <v>84</v>
      </c>
      <c r="E875" s="63">
        <v>84.305000000000007</v>
      </c>
      <c r="F875" s="16" t="s">
        <v>9</v>
      </c>
      <c r="G875" s="12">
        <v>25</v>
      </c>
      <c r="H875" s="31" t="s">
        <v>33</v>
      </c>
    </row>
    <row r="876" spans="1:8" ht="16.5" thickBot="1">
      <c r="A876" s="2"/>
      <c r="B876" s="61"/>
      <c r="C876" s="13">
        <v>75.884999999999991</v>
      </c>
      <c r="D876" s="62">
        <v>75</v>
      </c>
      <c r="E876" s="63">
        <v>75.442499999999995</v>
      </c>
      <c r="F876" s="16" t="s">
        <v>15</v>
      </c>
      <c r="G876" s="12">
        <v>26</v>
      </c>
      <c r="H876" s="31" t="s">
        <v>33</v>
      </c>
    </row>
    <row r="877" spans="1:8" ht="16.5" thickBot="1">
      <c r="A877" s="2"/>
      <c r="B877" s="61"/>
      <c r="C877" s="28">
        <v>85</v>
      </c>
      <c r="D877" s="65">
        <v>85</v>
      </c>
      <c r="E877" s="66">
        <v>85</v>
      </c>
      <c r="F877" s="17" t="s">
        <v>21</v>
      </c>
      <c r="G877" s="12">
        <v>27</v>
      </c>
      <c r="H877" s="31" t="s">
        <v>33</v>
      </c>
    </row>
    <row r="878" spans="1:8" ht="16.5" thickBot="1">
      <c r="A878" s="2"/>
      <c r="B878" s="61"/>
      <c r="C878" s="67">
        <v>85</v>
      </c>
      <c r="D878" s="62">
        <v>84</v>
      </c>
      <c r="E878" s="63">
        <v>84.5</v>
      </c>
      <c r="F878" s="16" t="s">
        <v>9</v>
      </c>
      <c r="G878" s="12">
        <v>28</v>
      </c>
      <c r="H878" s="31" t="s">
        <v>33</v>
      </c>
    </row>
    <row r="879" spans="1:8" ht="16.5" thickBot="1">
      <c r="A879" s="2"/>
      <c r="B879" s="61"/>
      <c r="C879" s="67">
        <v>85</v>
      </c>
      <c r="D879" s="62">
        <v>85</v>
      </c>
      <c r="E879" s="63">
        <v>85</v>
      </c>
      <c r="F879" s="16" t="s">
        <v>9</v>
      </c>
      <c r="G879" s="12">
        <v>29</v>
      </c>
      <c r="H879" s="31" t="s">
        <v>33</v>
      </c>
    </row>
    <row r="880" spans="1:8" ht="16.5" thickBot="1">
      <c r="A880" s="2"/>
      <c r="B880" s="64"/>
      <c r="C880" s="13">
        <v>84.82</v>
      </c>
      <c r="D880" s="62">
        <v>85</v>
      </c>
      <c r="E880" s="63">
        <v>84.91</v>
      </c>
      <c r="F880" s="16" t="s">
        <v>9</v>
      </c>
      <c r="G880" s="12">
        <v>30</v>
      </c>
      <c r="H880" s="31" t="s">
        <v>33</v>
      </c>
    </row>
    <row r="881" spans="1:8" ht="16.5" thickBot="1">
      <c r="A881" s="2"/>
      <c r="B881" s="61"/>
      <c r="C881" s="13">
        <v>83.34</v>
      </c>
      <c r="D881" s="62">
        <v>84</v>
      </c>
      <c r="E881" s="63">
        <v>83.67</v>
      </c>
      <c r="F881" s="16" t="s">
        <v>11</v>
      </c>
      <c r="G881" s="12">
        <v>31</v>
      </c>
      <c r="H881" s="31" t="s">
        <v>33</v>
      </c>
    </row>
    <row r="882" spans="1:8" ht="16.5" thickBot="1">
      <c r="A882" s="2"/>
      <c r="B882" s="61"/>
      <c r="C882" s="18">
        <v>85</v>
      </c>
      <c r="D882" s="59">
        <v>85</v>
      </c>
      <c r="E882" s="60">
        <v>85</v>
      </c>
      <c r="F882" s="21" t="s">
        <v>10</v>
      </c>
      <c r="G882" s="12">
        <v>32</v>
      </c>
      <c r="H882" s="31" t="s">
        <v>33</v>
      </c>
    </row>
    <row r="883" spans="1:8" ht="16.5" thickBot="1">
      <c r="A883" s="2"/>
      <c r="B883" s="64"/>
      <c r="C883" s="28">
        <v>85</v>
      </c>
      <c r="D883" s="65">
        <v>85</v>
      </c>
      <c r="E883" s="66">
        <v>85</v>
      </c>
      <c r="F883" s="17" t="s">
        <v>12</v>
      </c>
      <c r="G883" s="12">
        <v>33</v>
      </c>
      <c r="H883" s="31" t="s">
        <v>33</v>
      </c>
    </row>
    <row r="884" spans="1:8" ht="16.5" thickBot="1">
      <c r="A884" s="2"/>
      <c r="B884" s="58"/>
      <c r="C884" s="28">
        <v>85</v>
      </c>
      <c r="D884" s="65">
        <v>85</v>
      </c>
      <c r="E884" s="66">
        <v>85</v>
      </c>
      <c r="F884" s="24" t="s">
        <v>22</v>
      </c>
      <c r="G884" s="12">
        <v>34</v>
      </c>
      <c r="H884" s="31" t="s">
        <v>33</v>
      </c>
    </row>
    <row r="885" spans="1:8" ht="16.5" thickBot="1">
      <c r="A885" s="2"/>
      <c r="B885" s="61"/>
      <c r="C885" s="28">
        <v>85</v>
      </c>
      <c r="D885" s="65">
        <v>85</v>
      </c>
      <c r="E885" s="66">
        <v>85</v>
      </c>
      <c r="F885" s="17" t="s">
        <v>8</v>
      </c>
      <c r="G885" s="12">
        <v>35</v>
      </c>
      <c r="H885" s="31" t="s">
        <v>33</v>
      </c>
    </row>
    <row r="886" spans="1:8" ht="16.5" thickBot="1">
      <c r="A886" s="2"/>
      <c r="B886" s="61"/>
      <c r="C886" s="28">
        <v>85</v>
      </c>
      <c r="D886" s="65">
        <v>85</v>
      </c>
      <c r="E886" s="66">
        <v>85</v>
      </c>
      <c r="F886" s="17" t="s">
        <v>13</v>
      </c>
      <c r="G886" s="12">
        <v>36</v>
      </c>
      <c r="H886" s="31" t="s">
        <v>33</v>
      </c>
    </row>
    <row r="887" spans="1:8" ht="16.5" thickBot="1">
      <c r="A887" s="2"/>
      <c r="B887" s="61"/>
      <c r="C887" s="13">
        <v>84.399999999999991</v>
      </c>
      <c r="D887" s="62">
        <v>85</v>
      </c>
      <c r="E887" s="63">
        <v>84.699999999999989</v>
      </c>
      <c r="F887" s="16" t="s">
        <v>9</v>
      </c>
      <c r="G887" s="12">
        <v>37</v>
      </c>
      <c r="H887" s="31" t="s">
        <v>33</v>
      </c>
    </row>
    <row r="888" spans="1:8" ht="16.5" thickBot="1">
      <c r="A888" s="2"/>
      <c r="B888" s="61"/>
      <c r="C888" s="10">
        <v>83.88</v>
      </c>
      <c r="D888" s="10">
        <v>68</v>
      </c>
      <c r="E888" s="68">
        <v>75.94</v>
      </c>
      <c r="F888" s="24" t="s">
        <v>20</v>
      </c>
      <c r="G888" s="12">
        <v>38</v>
      </c>
      <c r="H888" s="31" t="s">
        <v>33</v>
      </c>
    </row>
    <row r="889" spans="1:8" ht="16.5" thickBot="1">
      <c r="A889" s="2"/>
      <c r="B889" s="61"/>
      <c r="C889" s="13">
        <v>82.86</v>
      </c>
      <c r="D889" s="62">
        <v>85</v>
      </c>
      <c r="E889" s="63">
        <v>83.93</v>
      </c>
      <c r="F889" s="16" t="s">
        <v>11</v>
      </c>
      <c r="G889" s="12">
        <v>39</v>
      </c>
      <c r="H889" s="31" t="s">
        <v>33</v>
      </c>
    </row>
    <row r="890" spans="1:8" ht="16.5" thickBot="1">
      <c r="A890" s="2"/>
      <c r="B890" s="64"/>
      <c r="C890" s="13">
        <v>84.789999999999992</v>
      </c>
      <c r="D890" s="62">
        <v>85</v>
      </c>
      <c r="E890" s="63">
        <v>84.894999999999996</v>
      </c>
      <c r="F890" s="16" t="s">
        <v>9</v>
      </c>
      <c r="G890" s="12">
        <v>40</v>
      </c>
      <c r="H890" s="31" t="s">
        <v>33</v>
      </c>
    </row>
    <row r="891" spans="1:8" ht="16.5" thickBot="1">
      <c r="A891" s="2"/>
      <c r="B891" s="61"/>
      <c r="C891" s="13">
        <v>82.34</v>
      </c>
      <c r="D891" s="62">
        <v>79</v>
      </c>
      <c r="E891" s="63">
        <v>80.67</v>
      </c>
      <c r="F891" s="16" t="s">
        <v>11</v>
      </c>
      <c r="G891" s="12">
        <v>41</v>
      </c>
      <c r="H891" s="31" t="s">
        <v>33</v>
      </c>
    </row>
    <row r="892" spans="1:8" ht="16.5" thickBot="1">
      <c r="A892" s="2"/>
      <c r="B892" s="61"/>
      <c r="C892" s="13">
        <v>84.72999999999999</v>
      </c>
      <c r="D892" s="62">
        <v>85</v>
      </c>
      <c r="E892" s="63">
        <v>84.864999999999995</v>
      </c>
      <c r="F892" s="16" t="s">
        <v>9</v>
      </c>
      <c r="G892" s="12">
        <v>42</v>
      </c>
      <c r="H892" s="31" t="s">
        <v>33</v>
      </c>
    </row>
    <row r="893" spans="1:8" ht="16.5" thickBot="1">
      <c r="A893" s="2"/>
      <c r="B893" s="61"/>
      <c r="C893" s="13">
        <v>84.61</v>
      </c>
      <c r="D893" s="62">
        <v>85</v>
      </c>
      <c r="E893" s="63">
        <v>84.805000000000007</v>
      </c>
      <c r="F893" s="16" t="s">
        <v>9</v>
      </c>
      <c r="G893" s="12">
        <v>43</v>
      </c>
      <c r="H893" s="31" t="s">
        <v>33</v>
      </c>
    </row>
    <row r="894" spans="1:8" ht="16.5" thickBot="1">
      <c r="A894" s="2"/>
      <c r="B894" s="58"/>
      <c r="C894" s="13">
        <v>80.52000000000001</v>
      </c>
      <c r="D894" s="62">
        <v>19</v>
      </c>
      <c r="E894" s="63">
        <v>49.760000000000005</v>
      </c>
      <c r="F894" s="16" t="s">
        <v>14</v>
      </c>
      <c r="G894" s="12">
        <v>44</v>
      </c>
      <c r="H894" s="31" t="s">
        <v>33</v>
      </c>
    </row>
    <row r="895" spans="1:8" ht="16.5" thickBot="1">
      <c r="A895" s="2"/>
      <c r="B895" s="61"/>
      <c r="C895" s="13">
        <v>84.85</v>
      </c>
      <c r="D895" s="62">
        <v>72</v>
      </c>
      <c r="E895" s="63">
        <v>78.424999999999997</v>
      </c>
      <c r="F895" s="16" t="s">
        <v>7</v>
      </c>
      <c r="G895" s="12">
        <v>45</v>
      </c>
      <c r="H895" s="31" t="s">
        <v>33</v>
      </c>
    </row>
    <row r="896" spans="1:8" ht="16.5" thickBot="1">
      <c r="A896" s="2"/>
      <c r="B896" s="61"/>
      <c r="C896" s="13">
        <v>82.750000000000014</v>
      </c>
      <c r="D896" s="62">
        <v>85</v>
      </c>
      <c r="E896" s="63">
        <v>83.875</v>
      </c>
      <c r="F896" s="16" t="s">
        <v>11</v>
      </c>
      <c r="G896" s="12">
        <v>46</v>
      </c>
      <c r="H896" s="31" t="s">
        <v>33</v>
      </c>
    </row>
    <row r="897" spans="1:8" ht="16.5" thickBot="1">
      <c r="A897" s="2"/>
      <c r="B897" s="58"/>
      <c r="C897" s="13">
        <v>85</v>
      </c>
      <c r="D897" s="62">
        <v>85</v>
      </c>
      <c r="E897" s="63">
        <v>85</v>
      </c>
      <c r="F897" s="16" t="s">
        <v>9</v>
      </c>
      <c r="G897" s="12">
        <v>47</v>
      </c>
      <c r="H897" s="31" t="s">
        <v>33</v>
      </c>
    </row>
    <row r="898" spans="1:8" ht="16.5" thickBot="1">
      <c r="A898" s="2"/>
      <c r="B898" s="61"/>
      <c r="C898" s="67">
        <v>84.789999999999992</v>
      </c>
      <c r="D898" s="62">
        <v>79</v>
      </c>
      <c r="E898" s="63">
        <v>81.894999999999996</v>
      </c>
      <c r="F898" s="16" t="s">
        <v>11</v>
      </c>
      <c r="G898" s="12">
        <v>48</v>
      </c>
      <c r="H898" s="31" t="s">
        <v>33</v>
      </c>
    </row>
    <row r="899" spans="1:8" ht="16.5" thickBot="1">
      <c r="A899" s="2"/>
      <c r="B899" s="61"/>
      <c r="C899" s="67">
        <v>85</v>
      </c>
      <c r="D899" s="62">
        <v>85</v>
      </c>
      <c r="E899" s="63">
        <v>85</v>
      </c>
      <c r="F899" s="16" t="s">
        <v>9</v>
      </c>
      <c r="G899" s="12">
        <v>49</v>
      </c>
      <c r="H899" s="31" t="s">
        <v>33</v>
      </c>
    </row>
    <row r="900" spans="1:8" ht="16.5" thickBot="1">
      <c r="A900" s="2"/>
      <c r="B900" s="61"/>
      <c r="C900" s="67">
        <v>84.669999999999987</v>
      </c>
      <c r="D900" s="62">
        <v>83</v>
      </c>
      <c r="E900" s="63">
        <v>83.834999999999994</v>
      </c>
      <c r="F900" s="16" t="s">
        <v>11</v>
      </c>
      <c r="G900" s="12">
        <v>50</v>
      </c>
      <c r="H900" s="31" t="s">
        <v>33</v>
      </c>
    </row>
    <row r="901" spans="1:8" ht="16.5" thickBot="1">
      <c r="A901" s="2"/>
      <c r="B901" s="58"/>
      <c r="C901" s="67">
        <v>83.82</v>
      </c>
      <c r="D901" s="62">
        <v>85</v>
      </c>
      <c r="E901" s="63">
        <v>84.41</v>
      </c>
      <c r="F901" s="16" t="s">
        <v>9</v>
      </c>
      <c r="G901" s="12">
        <v>51</v>
      </c>
      <c r="H901" s="31" t="s">
        <v>33</v>
      </c>
    </row>
    <row r="902" spans="1:8" ht="16.5" thickBot="1">
      <c r="A902" s="2"/>
      <c r="B902" s="64"/>
      <c r="C902" s="13">
        <v>83.77</v>
      </c>
      <c r="D902" s="62">
        <v>85</v>
      </c>
      <c r="E902" s="63">
        <v>84.384999999999991</v>
      </c>
      <c r="F902" s="16" t="s">
        <v>9</v>
      </c>
      <c r="G902" s="12">
        <v>52</v>
      </c>
      <c r="H902" s="31" t="s">
        <v>33</v>
      </c>
    </row>
    <row r="903" spans="1:8" ht="16.5" thickBot="1">
      <c r="A903" s="2"/>
      <c r="B903" s="61"/>
      <c r="C903" s="28">
        <v>85</v>
      </c>
      <c r="D903" s="65">
        <v>85</v>
      </c>
      <c r="E903" s="66">
        <v>85</v>
      </c>
      <c r="F903" s="17" t="s">
        <v>12</v>
      </c>
      <c r="G903" s="12">
        <v>53</v>
      </c>
      <c r="H903" s="31" t="s">
        <v>33</v>
      </c>
    </row>
    <row r="904" spans="1:8" ht="16.5" thickBot="1">
      <c r="A904" s="2"/>
      <c r="B904" s="61"/>
      <c r="C904" s="13">
        <v>84.46</v>
      </c>
      <c r="D904" s="62">
        <v>85</v>
      </c>
      <c r="E904" s="63">
        <v>84.72999999999999</v>
      </c>
      <c r="F904" s="16" t="s">
        <v>9</v>
      </c>
      <c r="G904" s="12">
        <v>54</v>
      </c>
      <c r="H904" s="31" t="s">
        <v>33</v>
      </c>
    </row>
    <row r="905" spans="1:8" ht="16.5" thickBot="1">
      <c r="A905" s="2"/>
      <c r="B905" s="61"/>
      <c r="C905" s="13">
        <v>84.91</v>
      </c>
      <c r="D905" s="62">
        <v>85</v>
      </c>
      <c r="E905" s="63">
        <v>84.954999999999998</v>
      </c>
      <c r="F905" s="16" t="s">
        <v>9</v>
      </c>
      <c r="G905" s="12">
        <v>55</v>
      </c>
      <c r="H905" s="31" t="s">
        <v>33</v>
      </c>
    </row>
    <row r="906" spans="1:8" ht="16.5" thickBot="1">
      <c r="A906" s="2"/>
      <c r="B906" s="61"/>
      <c r="C906" s="13">
        <v>80.78</v>
      </c>
      <c r="D906" s="62">
        <v>78</v>
      </c>
      <c r="E906" s="63">
        <v>79.39</v>
      </c>
      <c r="F906" s="16" t="s">
        <v>7</v>
      </c>
      <c r="G906" s="12">
        <v>56</v>
      </c>
      <c r="H906" s="31" t="s">
        <v>33</v>
      </c>
    </row>
    <row r="907" spans="1:8" ht="16.5" thickBot="1">
      <c r="A907" s="2"/>
      <c r="B907" s="61"/>
      <c r="C907" s="28">
        <v>85</v>
      </c>
      <c r="D907" s="65">
        <v>85</v>
      </c>
      <c r="E907" s="66">
        <v>85</v>
      </c>
      <c r="F907" s="17" t="s">
        <v>13</v>
      </c>
      <c r="G907" s="12">
        <v>57</v>
      </c>
      <c r="H907" s="31" t="s">
        <v>33</v>
      </c>
    </row>
    <row r="908" spans="1:8" ht="16.5" thickBot="1">
      <c r="A908" s="2"/>
      <c r="B908" s="61"/>
      <c r="C908" s="13">
        <v>82.47</v>
      </c>
      <c r="D908" s="62">
        <v>85</v>
      </c>
      <c r="E908" s="63">
        <v>83.734999999999999</v>
      </c>
      <c r="F908" s="16" t="s">
        <v>11</v>
      </c>
      <c r="G908" s="12">
        <v>58</v>
      </c>
      <c r="H908" s="31" t="s">
        <v>33</v>
      </c>
    </row>
    <row r="909" spans="1:8" ht="16.5" thickBot="1">
      <c r="A909" s="2"/>
      <c r="B909" s="61"/>
      <c r="C909" s="13">
        <v>84.13</v>
      </c>
      <c r="D909" s="62">
        <v>85</v>
      </c>
      <c r="E909" s="63">
        <v>84.564999999999998</v>
      </c>
      <c r="F909" s="16" t="s">
        <v>9</v>
      </c>
      <c r="G909" s="12">
        <v>59</v>
      </c>
      <c r="H909" s="31" t="s">
        <v>33</v>
      </c>
    </row>
    <row r="910" spans="1:8" ht="16.5" thickBot="1">
      <c r="A910" s="2"/>
      <c r="B910" s="61"/>
      <c r="C910" s="13">
        <v>85</v>
      </c>
      <c r="D910" s="62">
        <v>85</v>
      </c>
      <c r="E910" s="63">
        <v>85</v>
      </c>
      <c r="F910" s="16" t="s">
        <v>9</v>
      </c>
      <c r="G910" s="12">
        <v>60</v>
      </c>
      <c r="H910" s="31" t="s">
        <v>33</v>
      </c>
    </row>
    <row r="911" spans="1:8" ht="16.5" thickBot="1">
      <c r="A911" s="2"/>
      <c r="B911" s="61"/>
      <c r="C911" s="13">
        <v>84.52</v>
      </c>
      <c r="D911" s="62">
        <v>85</v>
      </c>
      <c r="E911" s="63">
        <v>84.759999999999991</v>
      </c>
      <c r="F911" s="16" t="s">
        <v>9</v>
      </c>
      <c r="G911" s="12">
        <v>61</v>
      </c>
      <c r="H911" s="31" t="s">
        <v>33</v>
      </c>
    </row>
    <row r="912" spans="1:8" ht="16.5" thickBot="1">
      <c r="A912" s="2"/>
      <c r="B912" s="61"/>
      <c r="C912" s="13">
        <v>83.2</v>
      </c>
      <c r="D912" s="62">
        <v>75</v>
      </c>
      <c r="E912" s="63">
        <v>79.099999999999994</v>
      </c>
      <c r="F912" s="16" t="s">
        <v>7</v>
      </c>
      <c r="G912" s="12">
        <v>62</v>
      </c>
      <c r="H912" s="31" t="s">
        <v>33</v>
      </c>
    </row>
    <row r="913" spans="1:8" ht="16.5" thickBot="1">
      <c r="A913" s="2"/>
      <c r="B913" s="61"/>
      <c r="C913" s="13">
        <v>84.34</v>
      </c>
      <c r="D913" s="62">
        <v>85</v>
      </c>
      <c r="E913" s="63">
        <v>84.67</v>
      </c>
      <c r="F913" s="16" t="s">
        <v>9</v>
      </c>
      <c r="G913" s="12">
        <v>63</v>
      </c>
      <c r="H913" s="31" t="s">
        <v>33</v>
      </c>
    </row>
    <row r="914" spans="1:8" ht="16.5" thickBot="1">
      <c r="A914" s="2"/>
      <c r="B914" s="58"/>
      <c r="C914" s="13">
        <v>81.89</v>
      </c>
      <c r="D914" s="62">
        <v>85</v>
      </c>
      <c r="E914" s="63">
        <v>83.444999999999993</v>
      </c>
      <c r="F914" s="16" t="s">
        <v>11</v>
      </c>
      <c r="G914" s="12">
        <v>64</v>
      </c>
      <c r="H914" s="31" t="s">
        <v>33</v>
      </c>
    </row>
    <row r="915" spans="1:8" ht="16.5" thickBot="1">
      <c r="A915" s="2"/>
      <c r="B915" s="61"/>
      <c r="C915" s="13">
        <v>80.03</v>
      </c>
      <c r="D915" s="62">
        <v>79</v>
      </c>
      <c r="E915" s="63">
        <v>79.515000000000001</v>
      </c>
      <c r="F915" s="16" t="s">
        <v>7</v>
      </c>
      <c r="G915" s="12">
        <v>65</v>
      </c>
      <c r="H915" s="31" t="s">
        <v>33</v>
      </c>
    </row>
    <row r="916" spans="1:8" ht="16.5" thickBot="1">
      <c r="A916" s="2"/>
      <c r="B916" s="58"/>
      <c r="C916" s="13">
        <v>84.4</v>
      </c>
      <c r="D916" s="62">
        <v>85</v>
      </c>
      <c r="E916" s="63">
        <v>84.7</v>
      </c>
      <c r="F916" s="16" t="s">
        <v>9</v>
      </c>
      <c r="G916" s="12">
        <v>66</v>
      </c>
      <c r="H916" s="31" t="s">
        <v>33</v>
      </c>
    </row>
    <row r="917" spans="1:8" ht="16.5" thickBot="1">
      <c r="A917" s="2"/>
      <c r="B917" s="64"/>
      <c r="C917" s="13">
        <v>73.970000000000013</v>
      </c>
      <c r="D917" s="62">
        <v>60</v>
      </c>
      <c r="E917" s="63">
        <v>66.985000000000014</v>
      </c>
      <c r="F917" s="16" t="s">
        <v>15</v>
      </c>
      <c r="G917" s="12">
        <v>67</v>
      </c>
      <c r="H917" s="31" t="s">
        <v>33</v>
      </c>
    </row>
    <row r="918" spans="1:8" ht="16.5" thickBot="1">
      <c r="A918" s="2"/>
      <c r="B918" s="61"/>
      <c r="C918" s="10">
        <v>84.25</v>
      </c>
      <c r="D918" s="10">
        <v>85</v>
      </c>
      <c r="E918" s="68">
        <v>84.625</v>
      </c>
      <c r="F918" s="24" t="s">
        <v>20</v>
      </c>
      <c r="G918" s="12">
        <v>68</v>
      </c>
      <c r="H918" s="31" t="s">
        <v>33</v>
      </c>
    </row>
    <row r="919" spans="1:8" ht="16.5" thickBot="1">
      <c r="A919" s="2"/>
      <c r="B919" s="61"/>
      <c r="C919" s="13">
        <v>81.919999999999987</v>
      </c>
      <c r="D919" s="62">
        <v>79.580555555555549</v>
      </c>
      <c r="E919" s="63">
        <v>80.750277777777768</v>
      </c>
      <c r="F919" s="16" t="s">
        <v>11</v>
      </c>
      <c r="G919" s="12">
        <v>69</v>
      </c>
      <c r="H919" s="31" t="s">
        <v>33</v>
      </c>
    </row>
    <row r="920" spans="1:8" ht="16.5" thickBot="1">
      <c r="A920" s="2"/>
      <c r="B920" s="61"/>
      <c r="C920" s="10">
        <v>84.88</v>
      </c>
      <c r="D920" s="10">
        <v>83</v>
      </c>
      <c r="E920" s="68">
        <v>83.94</v>
      </c>
      <c r="F920" s="24" t="s">
        <v>20</v>
      </c>
      <c r="G920" s="12">
        <v>70</v>
      </c>
      <c r="H920" s="31" t="s">
        <v>33</v>
      </c>
    </row>
    <row r="921" spans="1:8" ht="16.5" thickBot="1">
      <c r="A921" s="2"/>
      <c r="B921" s="61"/>
      <c r="C921" s="13">
        <v>84.789999999999992</v>
      </c>
      <c r="D921" s="62">
        <v>85</v>
      </c>
      <c r="E921" s="63">
        <v>84.894999999999996</v>
      </c>
      <c r="F921" s="16" t="s">
        <v>9</v>
      </c>
      <c r="G921" s="12">
        <v>71</v>
      </c>
      <c r="H921" s="31" t="s">
        <v>33</v>
      </c>
    </row>
    <row r="922" spans="1:8" ht="16.5" thickBot="1">
      <c r="A922" s="2"/>
      <c r="B922" s="61"/>
      <c r="C922" s="13">
        <v>83.039999999999992</v>
      </c>
      <c r="D922" s="62">
        <v>84</v>
      </c>
      <c r="E922" s="63">
        <v>83.52</v>
      </c>
      <c r="F922" s="16" t="s">
        <v>11</v>
      </c>
      <c r="G922" s="12">
        <v>72</v>
      </c>
      <c r="H922" s="31" t="s">
        <v>33</v>
      </c>
    </row>
    <row r="923" spans="1:8" ht="16.5" thickBot="1">
      <c r="A923" s="2"/>
      <c r="B923" s="61"/>
      <c r="C923" s="13">
        <v>83.039999999999992</v>
      </c>
      <c r="D923" s="62">
        <v>84</v>
      </c>
      <c r="E923" s="63">
        <v>83.52</v>
      </c>
      <c r="F923" s="16" t="s">
        <v>11</v>
      </c>
      <c r="G923" s="12">
        <v>73</v>
      </c>
      <c r="H923" s="31" t="s">
        <v>33</v>
      </c>
    </row>
    <row r="924" spans="1:8" ht="16.5" thickBot="1">
      <c r="A924" s="2"/>
      <c r="B924" s="58"/>
      <c r="C924" s="69">
        <v>83.88</v>
      </c>
      <c r="D924" s="69">
        <v>65</v>
      </c>
      <c r="E924" s="70">
        <v>74.44</v>
      </c>
      <c r="F924" s="36" t="s">
        <v>20</v>
      </c>
      <c r="G924" s="12">
        <v>74</v>
      </c>
      <c r="H924" s="31" t="s">
        <v>33</v>
      </c>
    </row>
    <row r="925" spans="1:8" ht="16.5" thickBot="1">
      <c r="A925" s="2"/>
      <c r="B925" s="61"/>
      <c r="C925" s="13">
        <v>50</v>
      </c>
      <c r="D925" s="13">
        <v>50</v>
      </c>
      <c r="E925" s="13">
        <v>50</v>
      </c>
      <c r="F925" s="16"/>
      <c r="G925" s="12">
        <v>75</v>
      </c>
      <c r="H925" s="31" t="s">
        <v>33</v>
      </c>
    </row>
    <row r="926" spans="1:8" ht="16.5" thickBot="1">
      <c r="A926" s="2"/>
      <c r="B926" s="61"/>
      <c r="C926" s="13">
        <v>80</v>
      </c>
      <c r="D926" s="13">
        <v>80</v>
      </c>
      <c r="E926" s="13">
        <v>80</v>
      </c>
      <c r="F926" s="16" t="s">
        <v>11</v>
      </c>
      <c r="G926" s="12">
        <v>76</v>
      </c>
      <c r="H926" s="31" t="s">
        <v>33</v>
      </c>
    </row>
    <row r="927" spans="1:8" ht="16.5" thickBot="1">
      <c r="A927" s="2"/>
      <c r="B927" s="64"/>
      <c r="C927" s="71">
        <v>90</v>
      </c>
      <c r="D927" s="71">
        <v>90</v>
      </c>
      <c r="E927" s="71">
        <v>90</v>
      </c>
      <c r="F927" s="39" t="s">
        <v>11</v>
      </c>
      <c r="G927" s="12">
        <v>77</v>
      </c>
      <c r="H927" s="31" t="s">
        <v>33</v>
      </c>
    </row>
    <row r="928" spans="1:8" ht="16.5" thickBot="1">
      <c r="A928" s="2"/>
      <c r="B928" s="61"/>
      <c r="C928" s="40">
        <v>70</v>
      </c>
      <c r="D928" s="40">
        <v>70</v>
      </c>
      <c r="E928" s="40">
        <v>70</v>
      </c>
      <c r="F928" s="39" t="s">
        <v>11</v>
      </c>
      <c r="G928" s="12">
        <v>78</v>
      </c>
      <c r="H928" s="31" t="s">
        <v>33</v>
      </c>
    </row>
    <row r="929" spans="1:8" ht="16.5" thickBot="1">
      <c r="A929" s="2"/>
      <c r="B929" s="61"/>
      <c r="C929" s="40">
        <v>70</v>
      </c>
      <c r="D929" s="40">
        <v>70</v>
      </c>
      <c r="E929" s="40">
        <v>70</v>
      </c>
      <c r="F929" s="39" t="s">
        <v>11</v>
      </c>
      <c r="G929" s="12">
        <v>79</v>
      </c>
      <c r="H929" s="31" t="s">
        <v>33</v>
      </c>
    </row>
    <row r="930" spans="1:8" ht="16.5" thickBot="1">
      <c r="A930" s="2"/>
      <c r="B930" s="61"/>
      <c r="C930" s="40">
        <v>70</v>
      </c>
      <c r="D930" s="40">
        <v>70</v>
      </c>
      <c r="E930" s="40">
        <v>70</v>
      </c>
      <c r="F930" s="39" t="s">
        <v>11</v>
      </c>
      <c r="G930" s="12">
        <v>80</v>
      </c>
      <c r="H930" s="31" t="s">
        <v>33</v>
      </c>
    </row>
    <row r="931" spans="1:8" ht="16.5" thickBot="1">
      <c r="A931" s="2"/>
      <c r="B931" s="64"/>
      <c r="C931" s="40">
        <v>70</v>
      </c>
      <c r="D931" s="40">
        <v>70</v>
      </c>
      <c r="E931" s="40">
        <v>70</v>
      </c>
      <c r="F931" s="39" t="s">
        <v>11</v>
      </c>
      <c r="G931" s="12">
        <v>81</v>
      </c>
      <c r="H931" s="31" t="s">
        <v>33</v>
      </c>
    </row>
    <row r="932" spans="1:8" ht="16.5" thickBot="1">
      <c r="A932" s="2"/>
      <c r="B932" s="58"/>
      <c r="C932" s="40">
        <v>70</v>
      </c>
      <c r="D932" s="40">
        <v>70</v>
      </c>
      <c r="E932" s="40">
        <v>70</v>
      </c>
      <c r="F932" s="39" t="s">
        <v>11</v>
      </c>
      <c r="G932" s="12">
        <v>82</v>
      </c>
      <c r="H932" s="31" t="s">
        <v>33</v>
      </c>
    </row>
    <row r="933" spans="1:8" ht="16.5" thickBot="1">
      <c r="A933" s="2"/>
      <c r="B933" s="58"/>
      <c r="C933" s="40">
        <v>70</v>
      </c>
      <c r="D933" s="40">
        <v>70</v>
      </c>
      <c r="E933" s="40">
        <v>70</v>
      </c>
      <c r="F933" s="39" t="s">
        <v>11</v>
      </c>
      <c r="G933" s="12">
        <v>83</v>
      </c>
      <c r="H933" s="31" t="s">
        <v>33</v>
      </c>
    </row>
    <row r="934" spans="1:8" ht="16.5" thickBot="1">
      <c r="A934" s="2"/>
      <c r="B934" s="72"/>
      <c r="C934" s="40">
        <v>70</v>
      </c>
      <c r="D934" s="40">
        <v>70</v>
      </c>
      <c r="E934" s="40">
        <v>70</v>
      </c>
      <c r="F934" s="39" t="s">
        <v>11</v>
      </c>
      <c r="G934" s="12">
        <v>84</v>
      </c>
      <c r="H934" s="31" t="s">
        <v>33</v>
      </c>
    </row>
    <row r="935" spans="1:8" ht="16.5" thickBot="1">
      <c r="A935" s="2"/>
      <c r="B935" s="73"/>
      <c r="C935" s="40">
        <v>70</v>
      </c>
      <c r="D935" s="40">
        <v>70</v>
      </c>
      <c r="E935" s="40">
        <v>70</v>
      </c>
      <c r="F935" s="39" t="s">
        <v>11</v>
      </c>
      <c r="G935" s="12">
        <v>85</v>
      </c>
      <c r="H935" s="31" t="s">
        <v>33</v>
      </c>
    </row>
    <row r="936" spans="1:8" ht="16.5" thickBot="1">
      <c r="A936" s="2"/>
      <c r="B936" s="73"/>
      <c r="C936" s="40">
        <v>70</v>
      </c>
      <c r="D936" s="40">
        <v>70</v>
      </c>
      <c r="E936" s="40">
        <v>70</v>
      </c>
      <c r="F936" s="39" t="s">
        <v>11</v>
      </c>
      <c r="G936" s="12">
        <v>86</v>
      </c>
      <c r="H936" s="31" t="s">
        <v>33</v>
      </c>
    </row>
    <row r="937" spans="1:8" ht="16.5" thickBot="1">
      <c r="A937" s="2"/>
      <c r="B937" s="75"/>
      <c r="C937" s="40">
        <v>70</v>
      </c>
      <c r="D937" s="40">
        <v>70</v>
      </c>
      <c r="E937" s="40">
        <v>70</v>
      </c>
      <c r="F937" s="39" t="s">
        <v>11</v>
      </c>
      <c r="G937" s="12">
        <v>87</v>
      </c>
      <c r="H937" s="31" t="s">
        <v>33</v>
      </c>
    </row>
    <row r="938" spans="1:8" ht="16.5" thickBot="1">
      <c r="A938" s="2"/>
      <c r="B938" s="74"/>
      <c r="C938" s="40">
        <v>70</v>
      </c>
      <c r="D938" s="40">
        <v>70</v>
      </c>
      <c r="E938" s="40">
        <v>70</v>
      </c>
      <c r="F938" s="39" t="s">
        <v>11</v>
      </c>
      <c r="G938" s="12">
        <v>88</v>
      </c>
      <c r="H938" s="31" t="s">
        <v>33</v>
      </c>
    </row>
    <row r="939" spans="1:8" ht="15.75">
      <c r="A939" s="2"/>
      <c r="B939" s="76"/>
      <c r="C939" s="40">
        <v>70</v>
      </c>
      <c r="D939" s="40">
        <v>70</v>
      </c>
      <c r="E939" s="40">
        <v>70</v>
      </c>
      <c r="F939" s="39" t="s">
        <v>11</v>
      </c>
      <c r="G939" s="12">
        <v>89</v>
      </c>
      <c r="H939" s="31" t="s">
        <v>33</v>
      </c>
    </row>
    <row r="943" spans="1:8" ht="15">
      <c r="E943" s="26" t="s">
        <v>37</v>
      </c>
    </row>
    <row r="944" spans="1:8" ht="15.75" thickBot="1">
      <c r="A944" s="1" t="s">
        <v>0</v>
      </c>
      <c r="B944" s="1" t="s">
        <v>1</v>
      </c>
      <c r="C944" s="1" t="s">
        <v>2</v>
      </c>
      <c r="D944" s="1" t="s">
        <v>3</v>
      </c>
      <c r="E944" s="1" t="s">
        <v>4</v>
      </c>
      <c r="F944" s="1" t="s">
        <v>5</v>
      </c>
      <c r="G944" s="1" t="s">
        <v>6</v>
      </c>
      <c r="H944" s="5" t="s">
        <v>18</v>
      </c>
    </row>
    <row r="945" spans="1:8" ht="16.5" thickBot="1">
      <c r="A945" s="2"/>
      <c r="B945" s="48" t="s">
        <v>45</v>
      </c>
      <c r="C945" s="9">
        <v>90</v>
      </c>
      <c r="D945" s="9">
        <v>90</v>
      </c>
      <c r="E945" s="49">
        <f>AVERAGE(C945:D945)</f>
        <v>90</v>
      </c>
      <c r="F945" s="16" t="s">
        <v>9</v>
      </c>
      <c r="G945" s="12">
        <v>1</v>
      </c>
      <c r="H945" s="31" t="s">
        <v>34</v>
      </c>
    </row>
    <row r="946" spans="1:8" ht="16.5" thickBot="1">
      <c r="A946" s="2"/>
      <c r="B946" s="48" t="s">
        <v>46</v>
      </c>
      <c r="C946" s="13">
        <v>80</v>
      </c>
      <c r="D946" s="13">
        <v>80</v>
      </c>
      <c r="E946" s="49">
        <f t="shared" ref="E946:E949" si="9">AVERAGE(C946:D946)</f>
        <v>80</v>
      </c>
      <c r="F946" s="16" t="s">
        <v>9</v>
      </c>
      <c r="G946" s="12">
        <v>2</v>
      </c>
      <c r="H946" s="31" t="s">
        <v>34</v>
      </c>
    </row>
    <row r="947" spans="1:8" ht="16.5" thickBot="1">
      <c r="A947" s="2"/>
      <c r="B947" s="48" t="s">
        <v>47</v>
      </c>
      <c r="C947" s="13">
        <v>70</v>
      </c>
      <c r="D947" s="13">
        <v>70</v>
      </c>
      <c r="E947" s="49">
        <f t="shared" si="9"/>
        <v>70</v>
      </c>
      <c r="F947" s="16" t="s">
        <v>9</v>
      </c>
      <c r="G947" s="12">
        <v>3</v>
      </c>
      <c r="H947" s="31" t="s">
        <v>34</v>
      </c>
    </row>
    <row r="948" spans="1:8" ht="16.5" thickBot="1">
      <c r="A948" s="2"/>
      <c r="B948" s="48" t="s">
        <v>48</v>
      </c>
      <c r="C948" s="13">
        <v>60</v>
      </c>
      <c r="D948" s="14">
        <v>60</v>
      </c>
      <c r="E948" s="49">
        <f t="shared" si="9"/>
        <v>60</v>
      </c>
      <c r="F948" s="16" t="s">
        <v>11</v>
      </c>
      <c r="G948" s="12">
        <v>4</v>
      </c>
      <c r="H948" s="31" t="s">
        <v>34</v>
      </c>
    </row>
    <row r="949" spans="1:8" ht="16.5" thickBot="1">
      <c r="A949" s="2"/>
      <c r="B949" s="48" t="s">
        <v>49</v>
      </c>
      <c r="C949" s="13">
        <v>50</v>
      </c>
      <c r="D949" s="14">
        <v>50</v>
      </c>
      <c r="E949" s="49">
        <f t="shared" si="9"/>
        <v>50</v>
      </c>
      <c r="F949" s="16" t="s">
        <v>11</v>
      </c>
      <c r="G949" s="12">
        <v>5</v>
      </c>
      <c r="H949" s="31" t="s">
        <v>34</v>
      </c>
    </row>
    <row r="950" spans="1:8" ht="16.5" thickBot="1">
      <c r="A950" s="2"/>
      <c r="B950" s="32"/>
      <c r="C950" s="18">
        <v>85</v>
      </c>
      <c r="D950" s="19">
        <v>85</v>
      </c>
      <c r="E950" s="20">
        <v>85</v>
      </c>
      <c r="F950" s="21" t="s">
        <v>10</v>
      </c>
      <c r="G950" s="12">
        <v>6</v>
      </c>
      <c r="H950" s="31" t="s">
        <v>34</v>
      </c>
    </row>
    <row r="951" spans="1:8" ht="16.5" thickBot="1">
      <c r="A951" s="2"/>
      <c r="B951" s="8"/>
      <c r="C951" s="13">
        <v>81.739999999999995</v>
      </c>
      <c r="D951" s="14">
        <v>80.333333333333343</v>
      </c>
      <c r="E951" s="15">
        <v>81.036666666666662</v>
      </c>
      <c r="F951" s="16" t="s">
        <v>11</v>
      </c>
      <c r="G951" s="12">
        <v>7</v>
      </c>
      <c r="H951" s="31" t="s">
        <v>34</v>
      </c>
    </row>
    <row r="952" spans="1:8" ht="16.5" thickBot="1">
      <c r="A952" s="2"/>
      <c r="B952" s="32"/>
      <c r="C952" s="13">
        <v>83.699999999999989</v>
      </c>
      <c r="D952" s="14">
        <v>85</v>
      </c>
      <c r="E952" s="15">
        <v>84.35</v>
      </c>
      <c r="F952" s="16" t="s">
        <v>9</v>
      </c>
      <c r="G952" s="12">
        <v>8</v>
      </c>
      <c r="H952" s="31" t="s">
        <v>34</v>
      </c>
    </row>
    <row r="953" spans="1:8" ht="16.5" thickBot="1">
      <c r="A953" s="2"/>
      <c r="B953" s="41"/>
      <c r="C953" s="13">
        <v>84.609999999999985</v>
      </c>
      <c r="D953" s="14">
        <v>85</v>
      </c>
      <c r="E953" s="15">
        <v>84.804999999999993</v>
      </c>
      <c r="F953" s="16" t="s">
        <v>9</v>
      </c>
      <c r="G953" s="12">
        <v>9</v>
      </c>
      <c r="H953" s="31" t="s">
        <v>34</v>
      </c>
    </row>
    <row r="954" spans="1:8" ht="16.5" thickBot="1">
      <c r="A954" s="2"/>
      <c r="B954" s="8"/>
      <c r="C954" s="13">
        <v>83.68</v>
      </c>
      <c r="D954" s="14">
        <v>85</v>
      </c>
      <c r="E954" s="15">
        <v>84.34</v>
      </c>
      <c r="F954" s="16" t="s">
        <v>9</v>
      </c>
      <c r="G954" s="12">
        <v>10</v>
      </c>
      <c r="H954" s="31" t="s">
        <v>34</v>
      </c>
    </row>
    <row r="955" spans="1:8" ht="16.5" thickBot="1">
      <c r="A955" s="2"/>
      <c r="B955" s="8"/>
      <c r="C955" s="13">
        <v>83.740000000000009</v>
      </c>
      <c r="D955" s="14">
        <v>77</v>
      </c>
      <c r="E955" s="15">
        <v>80.37</v>
      </c>
      <c r="F955" s="16" t="s">
        <v>7</v>
      </c>
      <c r="G955" s="12">
        <v>11</v>
      </c>
      <c r="H955" s="31" t="s">
        <v>34</v>
      </c>
    </row>
    <row r="956" spans="1:8" ht="16.5" thickBot="1">
      <c r="A956" s="2"/>
      <c r="B956" s="8"/>
      <c r="C956" s="13">
        <v>81.649999999999991</v>
      </c>
      <c r="D956" s="14">
        <v>74.779861111111103</v>
      </c>
      <c r="E956" s="15">
        <v>78.214930555555554</v>
      </c>
      <c r="F956" s="16" t="s">
        <v>7</v>
      </c>
      <c r="G956" s="12">
        <v>12</v>
      </c>
      <c r="H956" s="31" t="s">
        <v>34</v>
      </c>
    </row>
    <row r="957" spans="1:8" ht="16.5" thickBot="1">
      <c r="A957" s="2"/>
      <c r="B957" s="8"/>
      <c r="C957" s="13">
        <v>84.67</v>
      </c>
      <c r="D957" s="14">
        <v>85</v>
      </c>
      <c r="E957" s="15">
        <v>84.835000000000008</v>
      </c>
      <c r="F957" s="16" t="s">
        <v>9</v>
      </c>
      <c r="G957" s="12">
        <v>13</v>
      </c>
      <c r="H957" s="31" t="s">
        <v>34</v>
      </c>
    </row>
    <row r="958" spans="1:8" ht="16.5" thickBot="1">
      <c r="A958" s="2"/>
      <c r="B958" s="32"/>
      <c r="C958" s="13">
        <v>84.94</v>
      </c>
      <c r="D958" s="14">
        <v>85</v>
      </c>
      <c r="E958" s="15">
        <v>84.97</v>
      </c>
      <c r="F958" s="16" t="s">
        <v>9</v>
      </c>
      <c r="G958" s="12">
        <v>14</v>
      </c>
      <c r="H958" s="31" t="s">
        <v>34</v>
      </c>
    </row>
    <row r="959" spans="1:8" ht="16.5" thickBot="1">
      <c r="A959" s="2"/>
      <c r="B959" s="8"/>
      <c r="C959" s="13">
        <v>84.91</v>
      </c>
      <c r="D959" s="14">
        <v>84</v>
      </c>
      <c r="E959" s="15">
        <v>84.454999999999998</v>
      </c>
      <c r="F959" s="16" t="s">
        <v>9</v>
      </c>
      <c r="G959" s="12">
        <v>15</v>
      </c>
      <c r="H959" s="31" t="s">
        <v>34</v>
      </c>
    </row>
    <row r="960" spans="1:8" ht="16.5" thickBot="1">
      <c r="A960" s="2"/>
      <c r="B960" s="8"/>
      <c r="C960" s="13">
        <v>83.97999999999999</v>
      </c>
      <c r="D960" s="14">
        <v>85</v>
      </c>
      <c r="E960" s="15">
        <v>84.49</v>
      </c>
      <c r="F960" s="16" t="s">
        <v>9</v>
      </c>
      <c r="G960" s="12">
        <v>16</v>
      </c>
      <c r="H960" s="31" t="s">
        <v>34</v>
      </c>
    </row>
    <row r="961" spans="1:8" ht="16.5" thickBot="1">
      <c r="A961" s="2"/>
      <c r="B961" s="8"/>
      <c r="C961" s="13">
        <v>81.859999999999985</v>
      </c>
      <c r="D961" s="14">
        <v>70.259259259259267</v>
      </c>
      <c r="E961" s="15">
        <v>76.059629629629626</v>
      </c>
      <c r="F961" s="16" t="s">
        <v>7</v>
      </c>
      <c r="G961" s="12">
        <v>17</v>
      </c>
      <c r="H961" s="31" t="s">
        <v>34</v>
      </c>
    </row>
    <row r="962" spans="1:8" ht="16.5" thickBot="1">
      <c r="A962" s="2"/>
      <c r="B962" s="8"/>
      <c r="C962" s="13">
        <v>83.82</v>
      </c>
      <c r="D962" s="14">
        <v>85</v>
      </c>
      <c r="E962" s="15">
        <v>84.41</v>
      </c>
      <c r="F962" s="16" t="s">
        <v>9</v>
      </c>
      <c r="G962" s="12">
        <v>18</v>
      </c>
      <c r="H962" s="31" t="s">
        <v>34</v>
      </c>
    </row>
    <row r="963" spans="1:8" ht="16.5" thickBot="1">
      <c r="A963" s="2"/>
      <c r="B963" s="80" t="s">
        <v>50</v>
      </c>
      <c r="C963" s="50">
        <v>82.58</v>
      </c>
      <c r="D963" s="51">
        <v>78</v>
      </c>
      <c r="E963" s="52">
        <v>80.289999999999992</v>
      </c>
      <c r="F963" s="53" t="s">
        <v>11</v>
      </c>
      <c r="G963" s="12">
        <v>19</v>
      </c>
      <c r="H963" s="31" t="s">
        <v>34</v>
      </c>
    </row>
    <row r="964" spans="1:8" ht="16.5" thickBot="1">
      <c r="A964" s="2"/>
      <c r="B964" s="48" t="s">
        <v>51</v>
      </c>
      <c r="C964" s="13">
        <v>81.949999999999989</v>
      </c>
      <c r="D964" s="14">
        <v>83</v>
      </c>
      <c r="E964" s="15">
        <v>82.474999999999994</v>
      </c>
      <c r="F964" s="16" t="s">
        <v>11</v>
      </c>
      <c r="G964" s="12">
        <v>20</v>
      </c>
      <c r="H964" s="31" t="s">
        <v>34</v>
      </c>
    </row>
    <row r="965" spans="1:8" ht="16.5" thickBot="1">
      <c r="A965" s="2"/>
      <c r="B965" s="41"/>
      <c r="C965" s="13">
        <v>85</v>
      </c>
      <c r="D965" s="14">
        <v>76</v>
      </c>
      <c r="E965" s="15">
        <v>80.5</v>
      </c>
      <c r="F965" s="16" t="s">
        <v>11</v>
      </c>
      <c r="G965" s="12">
        <v>21</v>
      </c>
      <c r="H965" s="31" t="s">
        <v>34</v>
      </c>
    </row>
    <row r="966" spans="1:8" ht="16.5" thickBot="1">
      <c r="A966" s="2"/>
      <c r="B966" s="32"/>
      <c r="C966" s="13">
        <v>83.679999999999993</v>
      </c>
      <c r="D966" s="14">
        <v>85</v>
      </c>
      <c r="E966" s="15">
        <v>84.34</v>
      </c>
      <c r="F966" s="16" t="s">
        <v>9</v>
      </c>
      <c r="G966" s="12">
        <v>22</v>
      </c>
      <c r="H966" s="31" t="s">
        <v>34</v>
      </c>
    </row>
    <row r="967" spans="1:8" ht="16.5" thickBot="1">
      <c r="A967" s="2"/>
      <c r="B967" s="8"/>
      <c r="C967" s="13">
        <v>82.87</v>
      </c>
      <c r="D967" s="14">
        <v>85</v>
      </c>
      <c r="E967" s="15">
        <v>83.935000000000002</v>
      </c>
      <c r="F967" s="16" t="s">
        <v>11</v>
      </c>
      <c r="G967" s="12">
        <v>23</v>
      </c>
      <c r="H967" s="31" t="s">
        <v>34</v>
      </c>
    </row>
    <row r="968" spans="1:8" ht="16.5" thickBot="1">
      <c r="A968" s="2"/>
      <c r="B968" s="8"/>
      <c r="C968" s="13">
        <v>81.22999999999999</v>
      </c>
      <c r="D968" s="14">
        <v>84.543750000000003</v>
      </c>
      <c r="E968" s="15">
        <v>82.886875000000003</v>
      </c>
      <c r="F968" s="16" t="s">
        <v>11</v>
      </c>
      <c r="G968" s="12">
        <v>24</v>
      </c>
      <c r="H968" s="31" t="s">
        <v>34</v>
      </c>
    </row>
    <row r="969" spans="1:8" ht="16.5" thickBot="1">
      <c r="A969" s="2"/>
      <c r="B969" s="8"/>
      <c r="C969" s="13">
        <v>84.61</v>
      </c>
      <c r="D969" s="14">
        <v>84</v>
      </c>
      <c r="E969" s="15">
        <v>84.305000000000007</v>
      </c>
      <c r="F969" s="16" t="s">
        <v>9</v>
      </c>
      <c r="G969" s="12">
        <v>25</v>
      </c>
      <c r="H969" s="31" t="s">
        <v>34</v>
      </c>
    </row>
    <row r="970" spans="1:8" ht="16.5" thickBot="1">
      <c r="A970" s="2"/>
      <c r="B970" s="8"/>
      <c r="C970" s="13">
        <v>75.884999999999991</v>
      </c>
      <c r="D970" s="14">
        <v>75</v>
      </c>
      <c r="E970" s="15">
        <v>75.442499999999995</v>
      </c>
      <c r="F970" s="16" t="s">
        <v>15</v>
      </c>
      <c r="G970" s="12">
        <v>26</v>
      </c>
      <c r="H970" s="31" t="s">
        <v>34</v>
      </c>
    </row>
    <row r="971" spans="1:8" ht="16.5" thickBot="1">
      <c r="A971" s="2"/>
      <c r="B971" s="8"/>
      <c r="C971" s="28">
        <v>85</v>
      </c>
      <c r="D971" s="29">
        <v>85</v>
      </c>
      <c r="E971" s="30">
        <v>85</v>
      </c>
      <c r="F971" s="17" t="s">
        <v>21</v>
      </c>
      <c r="G971" s="12">
        <v>27</v>
      </c>
      <c r="H971" s="31" t="s">
        <v>34</v>
      </c>
    </row>
    <row r="972" spans="1:8" ht="16.5" thickBot="1">
      <c r="A972" s="2"/>
      <c r="B972" s="8"/>
      <c r="C972" s="22">
        <v>85</v>
      </c>
      <c r="D972" s="14">
        <v>84</v>
      </c>
      <c r="E972" s="15">
        <v>84.5</v>
      </c>
      <c r="F972" s="16" t="s">
        <v>9</v>
      </c>
      <c r="G972" s="12">
        <v>28</v>
      </c>
      <c r="H972" s="31" t="s">
        <v>34</v>
      </c>
    </row>
    <row r="973" spans="1:8" ht="16.5" thickBot="1">
      <c r="A973" s="2"/>
      <c r="B973" s="8"/>
      <c r="C973" s="22">
        <v>85</v>
      </c>
      <c r="D973" s="14">
        <v>85</v>
      </c>
      <c r="E973" s="15">
        <v>85</v>
      </c>
      <c r="F973" s="16" t="s">
        <v>9</v>
      </c>
      <c r="G973" s="12">
        <v>29</v>
      </c>
      <c r="H973" s="31" t="s">
        <v>34</v>
      </c>
    </row>
    <row r="974" spans="1:8" ht="16.5" thickBot="1">
      <c r="A974" s="2"/>
      <c r="B974" s="41"/>
      <c r="C974" s="13">
        <v>84.82</v>
      </c>
      <c r="D974" s="14">
        <v>85</v>
      </c>
      <c r="E974" s="15">
        <v>84.91</v>
      </c>
      <c r="F974" s="16" t="s">
        <v>9</v>
      </c>
      <c r="G974" s="12">
        <v>30</v>
      </c>
      <c r="H974" s="31" t="s">
        <v>34</v>
      </c>
    </row>
    <row r="975" spans="1:8" ht="16.5" thickBot="1">
      <c r="A975" s="2"/>
      <c r="B975" s="8"/>
      <c r="C975" s="13">
        <v>83.34</v>
      </c>
      <c r="D975" s="14">
        <v>84</v>
      </c>
      <c r="E975" s="15">
        <v>83.67</v>
      </c>
      <c r="F975" s="16" t="s">
        <v>11</v>
      </c>
      <c r="G975" s="12">
        <v>31</v>
      </c>
      <c r="H975" s="31" t="s">
        <v>34</v>
      </c>
    </row>
    <row r="976" spans="1:8" ht="16.5" thickBot="1">
      <c r="A976" s="2"/>
      <c r="B976" s="8"/>
      <c r="C976" s="18">
        <v>85</v>
      </c>
      <c r="D976" s="19">
        <v>85</v>
      </c>
      <c r="E976" s="20">
        <v>85</v>
      </c>
      <c r="F976" s="21" t="s">
        <v>10</v>
      </c>
      <c r="G976" s="12">
        <v>32</v>
      </c>
      <c r="H976" s="31" t="s">
        <v>34</v>
      </c>
    </row>
    <row r="977" spans="1:8" ht="16.5" thickBot="1">
      <c r="A977" s="2"/>
      <c r="B977" s="41"/>
      <c r="C977" s="28">
        <v>85</v>
      </c>
      <c r="D977" s="29">
        <v>85</v>
      </c>
      <c r="E977" s="30">
        <v>85</v>
      </c>
      <c r="F977" s="17" t="s">
        <v>12</v>
      </c>
      <c r="G977" s="12">
        <v>33</v>
      </c>
      <c r="H977" s="31" t="s">
        <v>34</v>
      </c>
    </row>
    <row r="978" spans="1:8" ht="16.5" thickBot="1">
      <c r="A978" s="2"/>
      <c r="B978" s="32"/>
      <c r="C978" s="28">
        <v>85</v>
      </c>
      <c r="D978" s="29">
        <v>85</v>
      </c>
      <c r="E978" s="30">
        <v>85</v>
      </c>
      <c r="F978" s="24" t="s">
        <v>22</v>
      </c>
      <c r="G978" s="12">
        <v>34</v>
      </c>
      <c r="H978" s="31" t="s">
        <v>34</v>
      </c>
    </row>
    <row r="979" spans="1:8" ht="16.5" thickBot="1">
      <c r="A979" s="2"/>
      <c r="B979" s="8"/>
      <c r="C979" s="28">
        <v>85</v>
      </c>
      <c r="D979" s="29">
        <v>85</v>
      </c>
      <c r="E979" s="30">
        <v>85</v>
      </c>
      <c r="F979" s="17" t="s">
        <v>8</v>
      </c>
      <c r="G979" s="12">
        <v>35</v>
      </c>
      <c r="H979" s="31" t="s">
        <v>34</v>
      </c>
    </row>
    <row r="980" spans="1:8" ht="16.5" thickBot="1">
      <c r="A980" s="2"/>
      <c r="B980" s="8"/>
      <c r="C980" s="28">
        <v>85</v>
      </c>
      <c r="D980" s="29">
        <v>85</v>
      </c>
      <c r="E980" s="30">
        <v>85</v>
      </c>
      <c r="F980" s="17" t="s">
        <v>13</v>
      </c>
      <c r="G980" s="12">
        <v>36</v>
      </c>
      <c r="H980" s="31" t="s">
        <v>34</v>
      </c>
    </row>
    <row r="981" spans="1:8" ht="16.5" thickBot="1">
      <c r="A981" s="2"/>
      <c r="B981" s="8"/>
      <c r="C981" s="13">
        <v>84.399999999999991</v>
      </c>
      <c r="D981" s="14">
        <v>85</v>
      </c>
      <c r="E981" s="15">
        <v>84.699999999999989</v>
      </c>
      <c r="F981" s="16" t="s">
        <v>9</v>
      </c>
      <c r="G981" s="12">
        <v>37</v>
      </c>
      <c r="H981" s="31" t="s">
        <v>34</v>
      </c>
    </row>
    <row r="982" spans="1:8" ht="16.5" thickBot="1">
      <c r="A982" s="2"/>
      <c r="B982" s="8"/>
      <c r="C982" s="10">
        <v>83.88</v>
      </c>
      <c r="D982" s="10">
        <v>68</v>
      </c>
      <c r="E982" s="23">
        <v>75.94</v>
      </c>
      <c r="F982" s="24" t="s">
        <v>20</v>
      </c>
      <c r="G982" s="12">
        <v>38</v>
      </c>
      <c r="H982" s="31" t="s">
        <v>34</v>
      </c>
    </row>
    <row r="983" spans="1:8" ht="16.5" thickBot="1">
      <c r="A983" s="2"/>
      <c r="B983" s="8"/>
      <c r="C983" s="13">
        <v>82.86</v>
      </c>
      <c r="D983" s="14">
        <v>85</v>
      </c>
      <c r="E983" s="15">
        <v>83.93</v>
      </c>
      <c r="F983" s="16" t="s">
        <v>11</v>
      </c>
      <c r="G983" s="12">
        <v>39</v>
      </c>
      <c r="H983" s="31" t="s">
        <v>34</v>
      </c>
    </row>
    <row r="984" spans="1:8" ht="16.5" thickBot="1">
      <c r="A984" s="2"/>
      <c r="B984" s="41"/>
      <c r="C984" s="13">
        <v>84.789999999999992</v>
      </c>
      <c r="D984" s="14">
        <v>85</v>
      </c>
      <c r="E984" s="15">
        <v>84.894999999999996</v>
      </c>
      <c r="F984" s="16" t="s">
        <v>9</v>
      </c>
      <c r="G984" s="12">
        <v>40</v>
      </c>
      <c r="H984" s="31" t="s">
        <v>34</v>
      </c>
    </row>
    <row r="985" spans="1:8" ht="16.5" thickBot="1">
      <c r="A985" s="2"/>
      <c r="B985" s="8"/>
      <c r="C985" s="13">
        <v>82.34</v>
      </c>
      <c r="D985" s="14">
        <v>79</v>
      </c>
      <c r="E985" s="15">
        <v>80.67</v>
      </c>
      <c r="F985" s="16" t="s">
        <v>11</v>
      </c>
      <c r="G985" s="12">
        <v>41</v>
      </c>
      <c r="H985" s="31" t="s">
        <v>34</v>
      </c>
    </row>
    <row r="986" spans="1:8" ht="16.5" thickBot="1">
      <c r="A986" s="2"/>
      <c r="B986" s="8"/>
      <c r="C986" s="13">
        <v>84.72999999999999</v>
      </c>
      <c r="D986" s="14">
        <v>85</v>
      </c>
      <c r="E986" s="15">
        <v>84.864999999999995</v>
      </c>
      <c r="F986" s="16" t="s">
        <v>9</v>
      </c>
      <c r="G986" s="12">
        <v>42</v>
      </c>
      <c r="H986" s="31" t="s">
        <v>34</v>
      </c>
    </row>
    <row r="987" spans="1:8" ht="16.5" thickBot="1">
      <c r="A987" s="2"/>
      <c r="B987" s="8"/>
      <c r="C987" s="13">
        <v>84.61</v>
      </c>
      <c r="D987" s="14">
        <v>85</v>
      </c>
      <c r="E987" s="15">
        <v>84.805000000000007</v>
      </c>
      <c r="F987" s="16" t="s">
        <v>9</v>
      </c>
      <c r="G987" s="12">
        <v>43</v>
      </c>
      <c r="H987" s="31" t="s">
        <v>34</v>
      </c>
    </row>
    <row r="988" spans="1:8" ht="16.5" thickBot="1">
      <c r="A988" s="2"/>
      <c r="B988" s="32"/>
      <c r="C988" s="13">
        <v>80.52000000000001</v>
      </c>
      <c r="D988" s="14">
        <v>19</v>
      </c>
      <c r="E988" s="15">
        <v>49.760000000000005</v>
      </c>
      <c r="F988" s="16" t="s">
        <v>14</v>
      </c>
      <c r="G988" s="12">
        <v>44</v>
      </c>
      <c r="H988" s="31" t="s">
        <v>34</v>
      </c>
    </row>
    <row r="989" spans="1:8" ht="16.5" thickBot="1">
      <c r="A989" s="2"/>
      <c r="B989" s="8"/>
      <c r="C989" s="13">
        <v>84.85</v>
      </c>
      <c r="D989" s="14">
        <v>72</v>
      </c>
      <c r="E989" s="15">
        <v>78.424999999999997</v>
      </c>
      <c r="F989" s="16" t="s">
        <v>7</v>
      </c>
      <c r="G989" s="12">
        <v>45</v>
      </c>
      <c r="H989" s="31" t="s">
        <v>34</v>
      </c>
    </row>
    <row r="990" spans="1:8" ht="16.5" thickBot="1">
      <c r="A990" s="2"/>
      <c r="B990" s="8"/>
      <c r="C990" s="13">
        <v>82.750000000000014</v>
      </c>
      <c r="D990" s="14">
        <v>85</v>
      </c>
      <c r="E990" s="15">
        <v>83.875</v>
      </c>
      <c r="F990" s="16" t="s">
        <v>11</v>
      </c>
      <c r="G990" s="12">
        <v>46</v>
      </c>
      <c r="H990" s="31" t="s">
        <v>34</v>
      </c>
    </row>
    <row r="991" spans="1:8" ht="16.5" thickBot="1">
      <c r="A991" s="2"/>
      <c r="B991" s="32"/>
      <c r="C991" s="13">
        <v>85</v>
      </c>
      <c r="D991" s="14">
        <v>85</v>
      </c>
      <c r="E991" s="15">
        <v>85</v>
      </c>
      <c r="F991" s="16" t="s">
        <v>9</v>
      </c>
      <c r="G991" s="12">
        <v>47</v>
      </c>
      <c r="H991" s="31" t="s">
        <v>34</v>
      </c>
    </row>
    <row r="992" spans="1:8" ht="16.5" thickBot="1">
      <c r="A992" s="2"/>
      <c r="B992" s="8"/>
      <c r="C992" s="22">
        <v>84.789999999999992</v>
      </c>
      <c r="D992" s="14">
        <v>79</v>
      </c>
      <c r="E992" s="15">
        <v>81.894999999999996</v>
      </c>
      <c r="F992" s="16" t="s">
        <v>11</v>
      </c>
      <c r="G992" s="12">
        <v>48</v>
      </c>
      <c r="H992" s="31" t="s">
        <v>34</v>
      </c>
    </row>
    <row r="993" spans="1:8" ht="16.5" thickBot="1">
      <c r="A993" s="2"/>
      <c r="B993" s="8"/>
      <c r="C993" s="22">
        <v>85</v>
      </c>
      <c r="D993" s="14">
        <v>85</v>
      </c>
      <c r="E993" s="15">
        <v>85</v>
      </c>
      <c r="F993" s="16" t="s">
        <v>9</v>
      </c>
      <c r="G993" s="12">
        <v>49</v>
      </c>
      <c r="H993" s="31" t="s">
        <v>34</v>
      </c>
    </row>
    <row r="994" spans="1:8" ht="16.5" thickBot="1">
      <c r="A994" s="2"/>
      <c r="B994" s="8"/>
      <c r="C994" s="22">
        <v>84.669999999999987</v>
      </c>
      <c r="D994" s="14">
        <v>83</v>
      </c>
      <c r="E994" s="15">
        <v>83.834999999999994</v>
      </c>
      <c r="F994" s="16" t="s">
        <v>11</v>
      </c>
      <c r="G994" s="12">
        <v>50</v>
      </c>
      <c r="H994" s="31" t="s">
        <v>34</v>
      </c>
    </row>
    <row r="995" spans="1:8" ht="16.5" thickBot="1">
      <c r="A995" s="2"/>
      <c r="B995" s="32"/>
      <c r="C995" s="22">
        <v>83.82</v>
      </c>
      <c r="D995" s="14">
        <v>85</v>
      </c>
      <c r="E995" s="15">
        <v>84.41</v>
      </c>
      <c r="F995" s="16" t="s">
        <v>9</v>
      </c>
      <c r="G995" s="12">
        <v>51</v>
      </c>
      <c r="H995" s="31" t="s">
        <v>34</v>
      </c>
    </row>
    <row r="996" spans="1:8" ht="16.5" thickBot="1">
      <c r="A996" s="2"/>
      <c r="B996" s="41"/>
      <c r="C996" s="13">
        <v>83.77</v>
      </c>
      <c r="D996" s="14">
        <v>85</v>
      </c>
      <c r="E996" s="15">
        <v>84.384999999999991</v>
      </c>
      <c r="F996" s="16" t="s">
        <v>9</v>
      </c>
      <c r="G996" s="12">
        <v>52</v>
      </c>
      <c r="H996" s="31" t="s">
        <v>34</v>
      </c>
    </row>
    <row r="997" spans="1:8" ht="16.5" thickBot="1">
      <c r="A997" s="2"/>
      <c r="B997" s="8"/>
      <c r="C997" s="28">
        <v>85</v>
      </c>
      <c r="D997" s="29">
        <v>85</v>
      </c>
      <c r="E997" s="30">
        <v>85</v>
      </c>
      <c r="F997" s="17" t="s">
        <v>12</v>
      </c>
      <c r="G997" s="12">
        <v>53</v>
      </c>
      <c r="H997" s="31" t="s">
        <v>34</v>
      </c>
    </row>
    <row r="998" spans="1:8" ht="16.5" thickBot="1">
      <c r="A998" s="2"/>
      <c r="B998" s="8"/>
      <c r="C998" s="13">
        <v>84.46</v>
      </c>
      <c r="D998" s="14">
        <v>85</v>
      </c>
      <c r="E998" s="15">
        <v>84.72999999999999</v>
      </c>
      <c r="F998" s="16" t="s">
        <v>9</v>
      </c>
      <c r="G998" s="12">
        <v>54</v>
      </c>
      <c r="H998" s="31" t="s">
        <v>34</v>
      </c>
    </row>
    <row r="999" spans="1:8" ht="16.5" thickBot="1">
      <c r="A999" s="2"/>
      <c r="B999" s="8"/>
      <c r="C999" s="13">
        <v>84.91</v>
      </c>
      <c r="D999" s="14">
        <v>85</v>
      </c>
      <c r="E999" s="15">
        <v>84.954999999999998</v>
      </c>
      <c r="F999" s="16" t="s">
        <v>9</v>
      </c>
      <c r="G999" s="12">
        <v>55</v>
      </c>
      <c r="H999" s="31" t="s">
        <v>34</v>
      </c>
    </row>
    <row r="1000" spans="1:8" ht="16.5" thickBot="1">
      <c r="A1000" s="2"/>
      <c r="B1000" s="8"/>
      <c r="C1000" s="13">
        <v>80.78</v>
      </c>
      <c r="D1000" s="14">
        <v>78</v>
      </c>
      <c r="E1000" s="15">
        <v>79.39</v>
      </c>
      <c r="F1000" s="16" t="s">
        <v>7</v>
      </c>
      <c r="G1000" s="12">
        <v>56</v>
      </c>
      <c r="H1000" s="31" t="s">
        <v>34</v>
      </c>
    </row>
    <row r="1001" spans="1:8" ht="16.5" thickBot="1">
      <c r="A1001" s="2"/>
      <c r="B1001" s="8"/>
      <c r="C1001" s="28">
        <v>85</v>
      </c>
      <c r="D1001" s="29">
        <v>85</v>
      </c>
      <c r="E1001" s="30">
        <v>85</v>
      </c>
      <c r="F1001" s="17" t="s">
        <v>13</v>
      </c>
      <c r="G1001" s="12">
        <v>57</v>
      </c>
      <c r="H1001" s="31" t="s">
        <v>34</v>
      </c>
    </row>
    <row r="1002" spans="1:8" ht="16.5" thickBot="1">
      <c r="A1002" s="2"/>
      <c r="B1002" s="8"/>
      <c r="C1002" s="13">
        <v>82.47</v>
      </c>
      <c r="D1002" s="14">
        <v>85</v>
      </c>
      <c r="E1002" s="15">
        <v>83.734999999999999</v>
      </c>
      <c r="F1002" s="16" t="s">
        <v>11</v>
      </c>
      <c r="G1002" s="12">
        <v>58</v>
      </c>
      <c r="H1002" s="31" t="s">
        <v>34</v>
      </c>
    </row>
    <row r="1003" spans="1:8" ht="16.5" thickBot="1">
      <c r="A1003" s="2"/>
      <c r="B1003" s="8"/>
      <c r="C1003" s="13">
        <v>84.13</v>
      </c>
      <c r="D1003" s="14">
        <v>85</v>
      </c>
      <c r="E1003" s="15">
        <v>84.564999999999998</v>
      </c>
      <c r="F1003" s="16" t="s">
        <v>9</v>
      </c>
      <c r="G1003" s="12">
        <v>59</v>
      </c>
      <c r="H1003" s="31" t="s">
        <v>34</v>
      </c>
    </row>
    <row r="1004" spans="1:8" ht="16.5" thickBot="1">
      <c r="A1004" s="2"/>
      <c r="B1004" s="8"/>
      <c r="C1004" s="13">
        <v>85</v>
      </c>
      <c r="D1004" s="14">
        <v>85</v>
      </c>
      <c r="E1004" s="15">
        <v>85</v>
      </c>
      <c r="F1004" s="16" t="s">
        <v>9</v>
      </c>
      <c r="G1004" s="12">
        <v>60</v>
      </c>
      <c r="H1004" s="31" t="s">
        <v>34</v>
      </c>
    </row>
    <row r="1005" spans="1:8" ht="16.5" thickBot="1">
      <c r="A1005" s="2"/>
      <c r="B1005" s="8"/>
      <c r="C1005" s="13">
        <v>84.52</v>
      </c>
      <c r="D1005" s="14">
        <v>85</v>
      </c>
      <c r="E1005" s="15">
        <v>84.759999999999991</v>
      </c>
      <c r="F1005" s="16" t="s">
        <v>9</v>
      </c>
      <c r="G1005" s="12">
        <v>61</v>
      </c>
      <c r="H1005" s="31" t="s">
        <v>34</v>
      </c>
    </row>
    <row r="1006" spans="1:8" ht="16.5" thickBot="1">
      <c r="A1006" s="2"/>
      <c r="B1006" s="8"/>
      <c r="C1006" s="13">
        <v>83.2</v>
      </c>
      <c r="D1006" s="14">
        <v>75</v>
      </c>
      <c r="E1006" s="15">
        <v>79.099999999999994</v>
      </c>
      <c r="F1006" s="16" t="s">
        <v>7</v>
      </c>
      <c r="G1006" s="12">
        <v>62</v>
      </c>
      <c r="H1006" s="31" t="s">
        <v>34</v>
      </c>
    </row>
    <row r="1007" spans="1:8" ht="16.5" thickBot="1">
      <c r="A1007" s="2"/>
      <c r="B1007" s="8"/>
      <c r="C1007" s="13">
        <v>84.34</v>
      </c>
      <c r="D1007" s="14">
        <v>85</v>
      </c>
      <c r="E1007" s="15">
        <v>84.67</v>
      </c>
      <c r="F1007" s="16" t="s">
        <v>9</v>
      </c>
      <c r="G1007" s="12">
        <v>63</v>
      </c>
      <c r="H1007" s="31" t="s">
        <v>34</v>
      </c>
    </row>
    <row r="1008" spans="1:8" ht="16.5" thickBot="1">
      <c r="A1008" s="2"/>
      <c r="B1008" s="32"/>
      <c r="C1008" s="13">
        <v>81.89</v>
      </c>
      <c r="D1008" s="14">
        <v>85</v>
      </c>
      <c r="E1008" s="15">
        <v>83.444999999999993</v>
      </c>
      <c r="F1008" s="16" t="s">
        <v>11</v>
      </c>
      <c r="G1008" s="12">
        <v>64</v>
      </c>
      <c r="H1008" s="31" t="s">
        <v>34</v>
      </c>
    </row>
    <row r="1009" spans="1:8" ht="16.5" thickBot="1">
      <c r="A1009" s="2"/>
      <c r="B1009" s="8"/>
      <c r="C1009" s="13">
        <v>80.03</v>
      </c>
      <c r="D1009" s="14">
        <v>79</v>
      </c>
      <c r="E1009" s="15">
        <v>79.515000000000001</v>
      </c>
      <c r="F1009" s="16" t="s">
        <v>7</v>
      </c>
      <c r="G1009" s="12">
        <v>65</v>
      </c>
      <c r="H1009" s="31" t="s">
        <v>34</v>
      </c>
    </row>
    <row r="1010" spans="1:8" ht="16.5" thickBot="1">
      <c r="A1010" s="2"/>
      <c r="B1010" s="32"/>
      <c r="C1010" s="13">
        <v>84.4</v>
      </c>
      <c r="D1010" s="14">
        <v>85</v>
      </c>
      <c r="E1010" s="15">
        <v>84.7</v>
      </c>
      <c r="F1010" s="16" t="s">
        <v>9</v>
      </c>
      <c r="G1010" s="12">
        <v>66</v>
      </c>
      <c r="H1010" s="31" t="s">
        <v>34</v>
      </c>
    </row>
    <row r="1011" spans="1:8" ht="16.5" thickBot="1">
      <c r="A1011" s="2"/>
      <c r="B1011" s="41"/>
      <c r="C1011" s="13">
        <v>73.970000000000013</v>
      </c>
      <c r="D1011" s="14">
        <v>60</v>
      </c>
      <c r="E1011" s="15">
        <v>66.985000000000014</v>
      </c>
      <c r="F1011" s="16" t="s">
        <v>15</v>
      </c>
      <c r="G1011" s="12">
        <v>67</v>
      </c>
      <c r="H1011" s="31" t="s">
        <v>34</v>
      </c>
    </row>
    <row r="1012" spans="1:8" ht="16.5" thickBot="1">
      <c r="A1012" s="2"/>
      <c r="B1012" s="8"/>
      <c r="C1012" s="10">
        <v>84.25</v>
      </c>
      <c r="D1012" s="10">
        <v>85</v>
      </c>
      <c r="E1012" s="23">
        <v>84.625</v>
      </c>
      <c r="F1012" s="24" t="s">
        <v>20</v>
      </c>
      <c r="G1012" s="12">
        <v>68</v>
      </c>
      <c r="H1012" s="31" t="s">
        <v>34</v>
      </c>
    </row>
    <row r="1013" spans="1:8" ht="16.5" thickBot="1">
      <c r="A1013" s="2"/>
      <c r="B1013" s="8"/>
      <c r="C1013" s="13">
        <v>81.919999999999987</v>
      </c>
      <c r="D1013" s="14">
        <v>79.580555555555549</v>
      </c>
      <c r="E1013" s="15">
        <v>80.750277777777768</v>
      </c>
      <c r="F1013" s="16" t="s">
        <v>11</v>
      </c>
      <c r="G1013" s="12">
        <v>69</v>
      </c>
      <c r="H1013" s="31" t="s">
        <v>34</v>
      </c>
    </row>
    <row r="1014" spans="1:8" ht="16.5" thickBot="1">
      <c r="A1014" s="2"/>
      <c r="B1014" s="8"/>
      <c r="C1014" s="10">
        <v>84.88</v>
      </c>
      <c r="D1014" s="10">
        <v>83</v>
      </c>
      <c r="E1014" s="23">
        <v>83.94</v>
      </c>
      <c r="F1014" s="24" t="s">
        <v>20</v>
      </c>
      <c r="G1014" s="12">
        <v>70</v>
      </c>
      <c r="H1014" s="31" t="s">
        <v>34</v>
      </c>
    </row>
    <row r="1015" spans="1:8" ht="16.5" thickBot="1">
      <c r="A1015" s="2"/>
      <c r="B1015" s="8"/>
      <c r="C1015" s="13">
        <v>84.789999999999992</v>
      </c>
      <c r="D1015" s="14">
        <v>85</v>
      </c>
      <c r="E1015" s="15">
        <v>84.894999999999996</v>
      </c>
      <c r="F1015" s="16" t="s">
        <v>9</v>
      </c>
      <c r="G1015" s="12">
        <v>71</v>
      </c>
      <c r="H1015" s="31" t="s">
        <v>34</v>
      </c>
    </row>
    <row r="1016" spans="1:8" ht="16.5" thickBot="1">
      <c r="A1016" s="2"/>
      <c r="B1016" s="8"/>
      <c r="C1016" s="13">
        <v>83.039999999999992</v>
      </c>
      <c r="D1016" s="14">
        <v>84</v>
      </c>
      <c r="E1016" s="15">
        <v>83.52</v>
      </c>
      <c r="F1016" s="16" t="s">
        <v>11</v>
      </c>
      <c r="G1016" s="12">
        <v>72</v>
      </c>
      <c r="H1016" s="31" t="s">
        <v>34</v>
      </c>
    </row>
    <row r="1017" spans="1:8" ht="16.5" thickBot="1">
      <c r="A1017" s="2"/>
      <c r="B1017" s="8"/>
      <c r="C1017" s="13">
        <v>83.039999999999992</v>
      </c>
      <c r="D1017" s="14">
        <v>84</v>
      </c>
      <c r="E1017" s="15">
        <v>83.52</v>
      </c>
      <c r="F1017" s="16" t="s">
        <v>11</v>
      </c>
      <c r="G1017" s="12">
        <v>73</v>
      </c>
      <c r="H1017" s="31" t="s">
        <v>34</v>
      </c>
    </row>
    <row r="1018" spans="1:8" ht="16.5" thickBot="1">
      <c r="A1018" s="2"/>
      <c r="B1018" s="32"/>
      <c r="C1018" s="34">
        <v>83.88</v>
      </c>
      <c r="D1018" s="34">
        <v>65</v>
      </c>
      <c r="E1018" s="35">
        <v>74.44</v>
      </c>
      <c r="F1018" s="36" t="s">
        <v>20</v>
      </c>
      <c r="G1018" s="12">
        <v>74</v>
      </c>
      <c r="H1018" s="31" t="s">
        <v>34</v>
      </c>
    </row>
    <row r="1019" spans="1:8" ht="16.5" thickBot="1">
      <c r="A1019" s="2"/>
      <c r="B1019" s="8"/>
      <c r="C1019" s="13">
        <v>50</v>
      </c>
      <c r="D1019" s="13">
        <v>50</v>
      </c>
      <c r="E1019" s="13">
        <v>50</v>
      </c>
      <c r="F1019" s="16"/>
      <c r="G1019" s="12">
        <v>75</v>
      </c>
      <c r="H1019" s="31" t="s">
        <v>34</v>
      </c>
    </row>
    <row r="1020" spans="1:8" ht="16.5" thickBot="1">
      <c r="A1020" s="2"/>
      <c r="B1020" s="8"/>
      <c r="C1020" s="13">
        <v>80</v>
      </c>
      <c r="D1020" s="13">
        <v>80</v>
      </c>
      <c r="E1020" s="13">
        <v>80</v>
      </c>
      <c r="F1020" s="16" t="s">
        <v>11</v>
      </c>
      <c r="G1020" s="12">
        <v>76</v>
      </c>
      <c r="H1020" s="31" t="s">
        <v>34</v>
      </c>
    </row>
    <row r="1021" spans="1:8" ht="16.5" thickBot="1">
      <c r="A1021" s="2"/>
      <c r="B1021" s="41"/>
      <c r="C1021" s="38">
        <v>90</v>
      </c>
      <c r="D1021" s="38">
        <v>90</v>
      </c>
      <c r="E1021" s="38">
        <v>90</v>
      </c>
      <c r="F1021" s="39" t="s">
        <v>11</v>
      </c>
      <c r="G1021" s="12">
        <v>77</v>
      </c>
      <c r="H1021" s="31" t="s">
        <v>34</v>
      </c>
    </row>
    <row r="1022" spans="1:8" ht="16.5" thickBot="1">
      <c r="A1022" s="2"/>
      <c r="B1022" s="8"/>
      <c r="C1022" s="40">
        <v>70</v>
      </c>
      <c r="D1022" s="40">
        <v>70</v>
      </c>
      <c r="E1022" s="40">
        <v>70</v>
      </c>
      <c r="F1022" s="39" t="s">
        <v>11</v>
      </c>
      <c r="G1022" s="12">
        <v>78</v>
      </c>
      <c r="H1022" s="31" t="s">
        <v>34</v>
      </c>
    </row>
    <row r="1023" spans="1:8" ht="16.5" thickBot="1">
      <c r="A1023" s="2"/>
      <c r="B1023" s="8"/>
      <c r="C1023" s="40">
        <v>70</v>
      </c>
      <c r="D1023" s="40">
        <v>70</v>
      </c>
      <c r="E1023" s="40">
        <v>70</v>
      </c>
      <c r="F1023" s="39" t="s">
        <v>11</v>
      </c>
      <c r="G1023" s="12">
        <v>79</v>
      </c>
      <c r="H1023" s="31" t="s">
        <v>34</v>
      </c>
    </row>
    <row r="1024" spans="1:8" ht="16.5" thickBot="1">
      <c r="A1024" s="2"/>
      <c r="B1024" s="8"/>
      <c r="C1024" s="40">
        <v>70</v>
      </c>
      <c r="D1024" s="40">
        <v>70</v>
      </c>
      <c r="E1024" s="40">
        <v>70</v>
      </c>
      <c r="F1024" s="39" t="s">
        <v>11</v>
      </c>
      <c r="G1024" s="12">
        <v>80</v>
      </c>
      <c r="H1024" s="31" t="s">
        <v>34</v>
      </c>
    </row>
    <row r="1025" spans="1:8" ht="16.5" thickBot="1">
      <c r="A1025" s="2"/>
      <c r="B1025" s="41"/>
      <c r="C1025" s="40">
        <v>70</v>
      </c>
      <c r="D1025" s="40">
        <v>70</v>
      </c>
      <c r="E1025" s="40">
        <v>70</v>
      </c>
      <c r="F1025" s="39" t="s">
        <v>11</v>
      </c>
      <c r="G1025" s="12">
        <v>81</v>
      </c>
      <c r="H1025" s="31" t="s">
        <v>34</v>
      </c>
    </row>
    <row r="1026" spans="1:8" ht="16.5" thickBot="1">
      <c r="A1026" s="2"/>
      <c r="B1026" s="32"/>
      <c r="C1026" s="40">
        <v>70</v>
      </c>
      <c r="D1026" s="40">
        <v>70</v>
      </c>
      <c r="E1026" s="40">
        <v>70</v>
      </c>
      <c r="F1026" s="39" t="s">
        <v>11</v>
      </c>
      <c r="G1026" s="12">
        <v>82</v>
      </c>
      <c r="H1026" s="31" t="s">
        <v>34</v>
      </c>
    </row>
    <row r="1027" spans="1:8" ht="16.5" thickBot="1">
      <c r="A1027" s="2"/>
      <c r="B1027" s="32"/>
      <c r="C1027" s="40">
        <v>70</v>
      </c>
      <c r="D1027" s="40">
        <v>70</v>
      </c>
      <c r="E1027" s="40">
        <v>70</v>
      </c>
      <c r="F1027" s="39" t="s">
        <v>11</v>
      </c>
      <c r="G1027" s="12">
        <v>83</v>
      </c>
      <c r="H1027" s="31" t="s">
        <v>34</v>
      </c>
    </row>
    <row r="1028" spans="1:8" ht="16.5" thickBot="1">
      <c r="A1028" s="2"/>
      <c r="B1028" s="44"/>
      <c r="C1028" s="40">
        <v>70</v>
      </c>
      <c r="D1028" s="40">
        <v>70</v>
      </c>
      <c r="E1028" s="40">
        <v>70</v>
      </c>
      <c r="F1028" s="39" t="s">
        <v>11</v>
      </c>
      <c r="G1028" s="12">
        <v>84</v>
      </c>
      <c r="H1028" s="31" t="s">
        <v>34</v>
      </c>
    </row>
    <row r="1029" spans="1:8" ht="16.5" thickBot="1">
      <c r="A1029" s="2"/>
      <c r="B1029" s="45"/>
      <c r="C1029" s="40">
        <v>70</v>
      </c>
      <c r="D1029" s="40">
        <v>70</v>
      </c>
      <c r="E1029" s="40">
        <v>70</v>
      </c>
      <c r="F1029" s="39" t="s">
        <v>11</v>
      </c>
      <c r="G1029" s="12">
        <v>85</v>
      </c>
      <c r="H1029" s="31" t="s">
        <v>34</v>
      </c>
    </row>
    <row r="1030" spans="1:8" ht="16.5" thickBot="1">
      <c r="A1030" s="2"/>
      <c r="B1030" s="45"/>
      <c r="C1030" s="40">
        <v>70</v>
      </c>
      <c r="D1030" s="40">
        <v>70</v>
      </c>
      <c r="E1030" s="40">
        <v>70</v>
      </c>
      <c r="F1030" s="39" t="s">
        <v>11</v>
      </c>
      <c r="G1030" s="12">
        <v>86</v>
      </c>
      <c r="H1030" s="31" t="s">
        <v>34</v>
      </c>
    </row>
    <row r="1031" spans="1:8" ht="16.5" thickBot="1">
      <c r="A1031" s="2"/>
      <c r="B1031" s="46"/>
      <c r="C1031" s="40">
        <v>70</v>
      </c>
      <c r="D1031" s="40">
        <v>70</v>
      </c>
      <c r="E1031" s="40">
        <v>70</v>
      </c>
      <c r="F1031" s="39" t="s">
        <v>11</v>
      </c>
      <c r="G1031" s="12">
        <v>87</v>
      </c>
      <c r="H1031" s="31" t="s">
        <v>34</v>
      </c>
    </row>
    <row r="1032" spans="1:8" ht="16.5" thickBot="1">
      <c r="A1032" s="2"/>
      <c r="B1032" s="46"/>
      <c r="C1032" s="40">
        <v>70</v>
      </c>
      <c r="D1032" s="40">
        <v>70</v>
      </c>
      <c r="E1032" s="40">
        <v>70</v>
      </c>
      <c r="F1032" s="39" t="s">
        <v>11</v>
      </c>
      <c r="G1032" s="12">
        <v>88</v>
      </c>
      <c r="H1032" s="31" t="s">
        <v>34</v>
      </c>
    </row>
    <row r="1033" spans="1:8" ht="15.75">
      <c r="A1033" s="2"/>
      <c r="B1033" s="45"/>
      <c r="C1033" s="40">
        <v>70</v>
      </c>
      <c r="D1033" s="40">
        <v>70</v>
      </c>
      <c r="E1033" s="40">
        <v>70</v>
      </c>
      <c r="F1033" s="39" t="s">
        <v>11</v>
      </c>
      <c r="G1033" s="12">
        <v>89</v>
      </c>
      <c r="H1033" s="31" t="s">
        <v>34</v>
      </c>
    </row>
    <row r="1037" spans="1:8" ht="15">
      <c r="E1037" s="26" t="s">
        <v>38</v>
      </c>
    </row>
    <row r="1038" spans="1:8" ht="15.75" thickBot="1">
      <c r="A1038" s="1" t="s">
        <v>0</v>
      </c>
      <c r="B1038" s="1" t="s">
        <v>1</v>
      </c>
      <c r="C1038" s="1" t="s">
        <v>2</v>
      </c>
      <c r="D1038" s="1" t="s">
        <v>3</v>
      </c>
      <c r="E1038" s="1" t="s">
        <v>4</v>
      </c>
      <c r="F1038" s="1" t="s">
        <v>5</v>
      </c>
      <c r="G1038" s="1" t="s">
        <v>6</v>
      </c>
      <c r="H1038" s="5" t="s">
        <v>18</v>
      </c>
    </row>
    <row r="1039" spans="1:8" ht="16.5" thickBot="1">
      <c r="A1039" s="2"/>
      <c r="B1039" s="48" t="s">
        <v>45</v>
      </c>
      <c r="C1039" s="9">
        <v>90</v>
      </c>
      <c r="D1039" s="9">
        <v>90</v>
      </c>
      <c r="E1039" s="49">
        <f>AVERAGE(C1039:D1039)</f>
        <v>90</v>
      </c>
      <c r="F1039" s="16" t="s">
        <v>9</v>
      </c>
      <c r="G1039" s="12">
        <v>1</v>
      </c>
      <c r="H1039" s="31" t="s">
        <v>44</v>
      </c>
    </row>
    <row r="1040" spans="1:8" ht="16.5" thickBot="1">
      <c r="A1040" s="2"/>
      <c r="B1040" s="48" t="s">
        <v>46</v>
      </c>
      <c r="C1040" s="13">
        <v>80</v>
      </c>
      <c r="D1040" s="13">
        <v>80</v>
      </c>
      <c r="E1040" s="49">
        <f t="shared" ref="E1040:E1043" si="10">AVERAGE(C1040:D1040)</f>
        <v>80</v>
      </c>
      <c r="F1040" s="16" t="s">
        <v>9</v>
      </c>
      <c r="G1040" s="12">
        <v>2</v>
      </c>
      <c r="H1040" s="31" t="s">
        <v>44</v>
      </c>
    </row>
    <row r="1041" spans="1:8" ht="16.5" thickBot="1">
      <c r="A1041" s="2"/>
      <c r="B1041" s="48" t="s">
        <v>47</v>
      </c>
      <c r="C1041" s="13">
        <v>70</v>
      </c>
      <c r="D1041" s="13">
        <v>70</v>
      </c>
      <c r="E1041" s="49">
        <f t="shared" si="10"/>
        <v>70</v>
      </c>
      <c r="F1041" s="16" t="s">
        <v>9</v>
      </c>
      <c r="G1041" s="12">
        <v>3</v>
      </c>
      <c r="H1041" s="31" t="s">
        <v>44</v>
      </c>
    </row>
    <row r="1042" spans="1:8" ht="16.5" thickBot="1">
      <c r="A1042" s="2"/>
      <c r="B1042" s="48" t="s">
        <v>48</v>
      </c>
      <c r="C1042" s="13">
        <v>60</v>
      </c>
      <c r="D1042" s="14">
        <v>60</v>
      </c>
      <c r="E1042" s="49">
        <f t="shared" si="10"/>
        <v>60</v>
      </c>
      <c r="F1042" s="16" t="s">
        <v>11</v>
      </c>
      <c r="G1042" s="12">
        <v>4</v>
      </c>
      <c r="H1042" s="31" t="s">
        <v>44</v>
      </c>
    </row>
    <row r="1043" spans="1:8" ht="16.5" thickBot="1">
      <c r="A1043" s="2"/>
      <c r="B1043" s="48" t="s">
        <v>49</v>
      </c>
      <c r="C1043" s="13">
        <v>50</v>
      </c>
      <c r="D1043" s="14">
        <v>50</v>
      </c>
      <c r="E1043" s="49">
        <f t="shared" si="10"/>
        <v>50</v>
      </c>
      <c r="F1043" s="16" t="s">
        <v>11</v>
      </c>
      <c r="G1043" s="12">
        <v>5</v>
      </c>
      <c r="H1043" s="31" t="s">
        <v>44</v>
      </c>
    </row>
    <row r="1044" spans="1:8" ht="16.5" thickBot="1">
      <c r="A1044" s="2"/>
      <c r="B1044" s="32"/>
      <c r="C1044" s="18">
        <v>85</v>
      </c>
      <c r="D1044" s="19">
        <v>85</v>
      </c>
      <c r="E1044" s="20">
        <v>85</v>
      </c>
      <c r="F1044" s="21" t="s">
        <v>10</v>
      </c>
      <c r="G1044" s="12">
        <v>6</v>
      </c>
      <c r="H1044" s="31" t="s">
        <v>44</v>
      </c>
    </row>
    <row r="1045" spans="1:8" ht="16.5" thickBot="1">
      <c r="A1045" s="2"/>
      <c r="B1045" s="8"/>
      <c r="C1045" s="13">
        <v>81.739999999999995</v>
      </c>
      <c r="D1045" s="14">
        <v>80.333333333333343</v>
      </c>
      <c r="E1045" s="15">
        <v>81.036666666666662</v>
      </c>
      <c r="F1045" s="16" t="s">
        <v>11</v>
      </c>
      <c r="G1045" s="12">
        <v>7</v>
      </c>
      <c r="H1045" s="31" t="s">
        <v>44</v>
      </c>
    </row>
    <row r="1046" spans="1:8" ht="16.5" thickBot="1">
      <c r="A1046" s="2"/>
      <c r="B1046" s="32"/>
      <c r="C1046" s="13">
        <v>83.699999999999989</v>
      </c>
      <c r="D1046" s="14">
        <v>85</v>
      </c>
      <c r="E1046" s="15">
        <v>84.35</v>
      </c>
      <c r="F1046" s="16" t="s">
        <v>9</v>
      </c>
      <c r="G1046" s="12">
        <v>8</v>
      </c>
      <c r="H1046" s="31" t="s">
        <v>44</v>
      </c>
    </row>
    <row r="1047" spans="1:8" ht="16.5" thickBot="1">
      <c r="A1047" s="2"/>
      <c r="B1047" s="41"/>
      <c r="C1047" s="13">
        <v>84.609999999999985</v>
      </c>
      <c r="D1047" s="14">
        <v>85</v>
      </c>
      <c r="E1047" s="15">
        <v>84.804999999999993</v>
      </c>
      <c r="F1047" s="16" t="s">
        <v>9</v>
      </c>
      <c r="G1047" s="12">
        <v>9</v>
      </c>
      <c r="H1047" s="31" t="s">
        <v>44</v>
      </c>
    </row>
    <row r="1048" spans="1:8" ht="16.5" thickBot="1">
      <c r="A1048" s="2"/>
      <c r="B1048" s="8"/>
      <c r="C1048" s="13">
        <v>83.68</v>
      </c>
      <c r="D1048" s="14">
        <v>85</v>
      </c>
      <c r="E1048" s="15">
        <v>84.34</v>
      </c>
      <c r="F1048" s="16" t="s">
        <v>9</v>
      </c>
      <c r="G1048" s="12">
        <v>10</v>
      </c>
      <c r="H1048" s="31" t="s">
        <v>44</v>
      </c>
    </row>
    <row r="1049" spans="1:8" ht="16.5" thickBot="1">
      <c r="A1049" s="2"/>
      <c r="B1049" s="8"/>
      <c r="C1049" s="13">
        <v>83.740000000000009</v>
      </c>
      <c r="D1049" s="14">
        <v>77</v>
      </c>
      <c r="E1049" s="15">
        <v>80.37</v>
      </c>
      <c r="F1049" s="16" t="s">
        <v>7</v>
      </c>
      <c r="G1049" s="12">
        <v>11</v>
      </c>
      <c r="H1049" s="31" t="s">
        <v>44</v>
      </c>
    </row>
    <row r="1050" spans="1:8" ht="16.5" thickBot="1">
      <c r="A1050" s="2"/>
      <c r="B1050" s="8"/>
      <c r="C1050" s="13">
        <v>81.649999999999991</v>
      </c>
      <c r="D1050" s="14">
        <v>74.779861111111103</v>
      </c>
      <c r="E1050" s="15">
        <v>78.214930555555554</v>
      </c>
      <c r="F1050" s="16" t="s">
        <v>7</v>
      </c>
      <c r="G1050" s="12">
        <v>12</v>
      </c>
      <c r="H1050" s="31" t="s">
        <v>44</v>
      </c>
    </row>
    <row r="1051" spans="1:8" ht="16.5" thickBot="1">
      <c r="A1051" s="2"/>
      <c r="B1051" s="8"/>
      <c r="C1051" s="13">
        <v>84.67</v>
      </c>
      <c r="D1051" s="14">
        <v>85</v>
      </c>
      <c r="E1051" s="15">
        <v>84.835000000000008</v>
      </c>
      <c r="F1051" s="16" t="s">
        <v>9</v>
      </c>
      <c r="G1051" s="12">
        <v>13</v>
      </c>
      <c r="H1051" s="31" t="s">
        <v>44</v>
      </c>
    </row>
    <row r="1052" spans="1:8" ht="16.5" thickBot="1">
      <c r="A1052" s="2"/>
      <c r="B1052" s="32"/>
      <c r="C1052" s="13">
        <v>84.94</v>
      </c>
      <c r="D1052" s="14">
        <v>85</v>
      </c>
      <c r="E1052" s="15">
        <v>84.97</v>
      </c>
      <c r="F1052" s="16" t="s">
        <v>9</v>
      </c>
      <c r="G1052" s="12">
        <v>14</v>
      </c>
      <c r="H1052" s="31" t="s">
        <v>44</v>
      </c>
    </row>
    <row r="1053" spans="1:8" ht="16.5" thickBot="1">
      <c r="A1053" s="2"/>
      <c r="B1053" s="8"/>
      <c r="C1053" s="13">
        <v>84.91</v>
      </c>
      <c r="D1053" s="14">
        <v>84</v>
      </c>
      <c r="E1053" s="15">
        <v>84.454999999999998</v>
      </c>
      <c r="F1053" s="16" t="s">
        <v>9</v>
      </c>
      <c r="G1053" s="12">
        <v>15</v>
      </c>
      <c r="H1053" s="31" t="s">
        <v>44</v>
      </c>
    </row>
    <row r="1054" spans="1:8" ht="16.5" thickBot="1">
      <c r="A1054" s="2"/>
      <c r="B1054" s="8"/>
      <c r="C1054" s="13">
        <v>83.97999999999999</v>
      </c>
      <c r="D1054" s="14">
        <v>85</v>
      </c>
      <c r="E1054" s="15">
        <v>84.49</v>
      </c>
      <c r="F1054" s="16" t="s">
        <v>9</v>
      </c>
      <c r="G1054" s="12">
        <v>16</v>
      </c>
      <c r="H1054" s="31" t="s">
        <v>44</v>
      </c>
    </row>
    <row r="1055" spans="1:8" ht="16.5" thickBot="1">
      <c r="A1055" s="2"/>
      <c r="B1055" s="8"/>
      <c r="C1055" s="13">
        <v>81.859999999999985</v>
      </c>
      <c r="D1055" s="14">
        <v>70.259259259259267</v>
      </c>
      <c r="E1055" s="15">
        <v>76.059629629629626</v>
      </c>
      <c r="F1055" s="16" t="s">
        <v>7</v>
      </c>
      <c r="G1055" s="12">
        <v>17</v>
      </c>
      <c r="H1055" s="31" t="s">
        <v>44</v>
      </c>
    </row>
    <row r="1056" spans="1:8" ht="16.5" thickBot="1">
      <c r="A1056" s="2"/>
      <c r="B1056" s="8"/>
      <c r="C1056" s="13">
        <v>83.82</v>
      </c>
      <c r="D1056" s="14">
        <v>85</v>
      </c>
      <c r="E1056" s="15">
        <v>84.41</v>
      </c>
      <c r="F1056" s="16" t="s">
        <v>9</v>
      </c>
      <c r="G1056" s="12">
        <v>18</v>
      </c>
      <c r="H1056" s="31" t="s">
        <v>44</v>
      </c>
    </row>
    <row r="1057" spans="1:8" ht="16.5" thickBot="1">
      <c r="A1057" s="2"/>
      <c r="B1057" s="80" t="s">
        <v>50</v>
      </c>
      <c r="C1057" s="50">
        <v>84.22</v>
      </c>
      <c r="D1057" s="51">
        <v>80</v>
      </c>
      <c r="E1057" s="52">
        <v>82.11</v>
      </c>
      <c r="F1057" s="53" t="s">
        <v>11</v>
      </c>
      <c r="G1057" s="12">
        <v>19</v>
      </c>
      <c r="H1057" s="31" t="s">
        <v>44</v>
      </c>
    </row>
    <row r="1058" spans="1:8" ht="16.5" thickBot="1">
      <c r="A1058" s="2"/>
      <c r="B1058" s="48" t="s">
        <v>51</v>
      </c>
      <c r="C1058" s="13">
        <v>81.949999999999989</v>
      </c>
      <c r="D1058" s="14">
        <v>83</v>
      </c>
      <c r="E1058" s="15">
        <v>82.474999999999994</v>
      </c>
      <c r="F1058" s="16" t="s">
        <v>11</v>
      </c>
      <c r="G1058" s="12">
        <v>20</v>
      </c>
      <c r="H1058" s="31" t="s">
        <v>44</v>
      </c>
    </row>
    <row r="1059" spans="1:8" ht="16.5" thickBot="1">
      <c r="A1059" s="2"/>
      <c r="B1059" s="41"/>
      <c r="C1059" s="13">
        <v>85</v>
      </c>
      <c r="D1059" s="14">
        <v>76</v>
      </c>
      <c r="E1059" s="15">
        <v>80.5</v>
      </c>
      <c r="F1059" s="16" t="s">
        <v>11</v>
      </c>
      <c r="G1059" s="12">
        <v>21</v>
      </c>
      <c r="H1059" s="31" t="s">
        <v>44</v>
      </c>
    </row>
    <row r="1060" spans="1:8" ht="16.5" thickBot="1">
      <c r="A1060" s="2"/>
      <c r="B1060" s="32"/>
      <c r="C1060" s="13">
        <v>83.679999999999993</v>
      </c>
      <c r="D1060" s="14">
        <v>85</v>
      </c>
      <c r="E1060" s="15">
        <v>84.34</v>
      </c>
      <c r="F1060" s="16" t="s">
        <v>9</v>
      </c>
      <c r="G1060" s="12">
        <v>22</v>
      </c>
      <c r="H1060" s="31" t="s">
        <v>44</v>
      </c>
    </row>
    <row r="1061" spans="1:8" ht="16.5" thickBot="1">
      <c r="A1061" s="2"/>
      <c r="B1061" s="8"/>
      <c r="C1061" s="13">
        <v>82.87</v>
      </c>
      <c r="D1061" s="14">
        <v>85</v>
      </c>
      <c r="E1061" s="15">
        <v>83.935000000000002</v>
      </c>
      <c r="F1061" s="16" t="s">
        <v>11</v>
      </c>
      <c r="G1061" s="12">
        <v>23</v>
      </c>
      <c r="H1061" s="31" t="s">
        <v>44</v>
      </c>
    </row>
    <row r="1062" spans="1:8" ht="16.5" thickBot="1">
      <c r="A1062" s="2"/>
      <c r="B1062" s="8"/>
      <c r="C1062" s="13">
        <v>81.22999999999999</v>
      </c>
      <c r="D1062" s="14">
        <v>84.543750000000003</v>
      </c>
      <c r="E1062" s="15">
        <v>82.886875000000003</v>
      </c>
      <c r="F1062" s="16" t="s">
        <v>11</v>
      </c>
      <c r="G1062" s="12">
        <v>24</v>
      </c>
      <c r="H1062" s="31" t="s">
        <v>44</v>
      </c>
    </row>
    <row r="1063" spans="1:8" ht="16.5" thickBot="1">
      <c r="A1063" s="2"/>
      <c r="B1063" s="8"/>
      <c r="C1063" s="13">
        <v>84.61</v>
      </c>
      <c r="D1063" s="14">
        <v>84</v>
      </c>
      <c r="E1063" s="15">
        <v>84.305000000000007</v>
      </c>
      <c r="F1063" s="16" t="s">
        <v>9</v>
      </c>
      <c r="G1063" s="12">
        <v>25</v>
      </c>
      <c r="H1063" s="31" t="s">
        <v>44</v>
      </c>
    </row>
    <row r="1064" spans="1:8" ht="16.5" thickBot="1">
      <c r="A1064" s="2"/>
      <c r="B1064" s="8"/>
      <c r="C1064" s="13">
        <v>75.884999999999991</v>
      </c>
      <c r="D1064" s="14">
        <v>75</v>
      </c>
      <c r="E1064" s="15">
        <v>75.442499999999995</v>
      </c>
      <c r="F1064" s="16" t="s">
        <v>15</v>
      </c>
      <c r="G1064" s="12">
        <v>26</v>
      </c>
      <c r="H1064" s="31" t="s">
        <v>44</v>
      </c>
    </row>
    <row r="1065" spans="1:8" ht="16.5" thickBot="1">
      <c r="A1065" s="2"/>
      <c r="B1065" s="8"/>
      <c r="C1065" s="28">
        <v>85</v>
      </c>
      <c r="D1065" s="29">
        <v>85</v>
      </c>
      <c r="E1065" s="30">
        <v>85</v>
      </c>
      <c r="F1065" s="17" t="s">
        <v>21</v>
      </c>
      <c r="G1065" s="12">
        <v>27</v>
      </c>
      <c r="H1065" s="31" t="s">
        <v>44</v>
      </c>
    </row>
    <row r="1066" spans="1:8" ht="16.5" thickBot="1">
      <c r="A1066" s="2"/>
      <c r="B1066" s="8"/>
      <c r="C1066" s="22">
        <v>85</v>
      </c>
      <c r="D1066" s="14">
        <v>84</v>
      </c>
      <c r="E1066" s="15">
        <v>84.5</v>
      </c>
      <c r="F1066" s="16" t="s">
        <v>9</v>
      </c>
      <c r="G1066" s="12">
        <v>28</v>
      </c>
      <c r="H1066" s="31" t="s">
        <v>44</v>
      </c>
    </row>
    <row r="1067" spans="1:8" ht="16.5" thickBot="1">
      <c r="A1067" s="2"/>
      <c r="B1067" s="8"/>
      <c r="C1067" s="22">
        <v>85</v>
      </c>
      <c r="D1067" s="14">
        <v>85</v>
      </c>
      <c r="E1067" s="15">
        <v>85</v>
      </c>
      <c r="F1067" s="16" t="s">
        <v>9</v>
      </c>
      <c r="G1067" s="12">
        <v>29</v>
      </c>
      <c r="H1067" s="31" t="s">
        <v>44</v>
      </c>
    </row>
    <row r="1068" spans="1:8" ht="16.5" thickBot="1">
      <c r="A1068" s="2"/>
      <c r="B1068" s="41"/>
      <c r="C1068" s="13">
        <v>84.82</v>
      </c>
      <c r="D1068" s="14">
        <v>85</v>
      </c>
      <c r="E1068" s="15">
        <v>84.91</v>
      </c>
      <c r="F1068" s="16" t="s">
        <v>9</v>
      </c>
      <c r="G1068" s="12">
        <v>30</v>
      </c>
      <c r="H1068" s="31" t="s">
        <v>44</v>
      </c>
    </row>
    <row r="1069" spans="1:8" ht="16.5" thickBot="1">
      <c r="A1069" s="2"/>
      <c r="B1069" s="8"/>
      <c r="C1069" s="13">
        <v>83.34</v>
      </c>
      <c r="D1069" s="14">
        <v>84</v>
      </c>
      <c r="E1069" s="15">
        <v>83.67</v>
      </c>
      <c r="F1069" s="16" t="s">
        <v>11</v>
      </c>
      <c r="G1069" s="12">
        <v>31</v>
      </c>
      <c r="H1069" s="31" t="s">
        <v>44</v>
      </c>
    </row>
    <row r="1070" spans="1:8" ht="16.5" thickBot="1">
      <c r="A1070" s="2"/>
      <c r="B1070" s="8"/>
      <c r="C1070" s="18">
        <v>85</v>
      </c>
      <c r="D1070" s="19">
        <v>85</v>
      </c>
      <c r="E1070" s="20">
        <v>85</v>
      </c>
      <c r="F1070" s="21" t="s">
        <v>10</v>
      </c>
      <c r="G1070" s="12">
        <v>32</v>
      </c>
      <c r="H1070" s="31" t="s">
        <v>44</v>
      </c>
    </row>
    <row r="1071" spans="1:8" ht="16.5" thickBot="1">
      <c r="A1071" s="2"/>
      <c r="B1071" s="41"/>
      <c r="C1071" s="28">
        <v>85</v>
      </c>
      <c r="D1071" s="29">
        <v>85</v>
      </c>
      <c r="E1071" s="30">
        <v>85</v>
      </c>
      <c r="F1071" s="17" t="s">
        <v>12</v>
      </c>
      <c r="G1071" s="12">
        <v>33</v>
      </c>
      <c r="H1071" s="31" t="s">
        <v>44</v>
      </c>
    </row>
    <row r="1072" spans="1:8" ht="16.5" thickBot="1">
      <c r="A1072" s="2"/>
      <c r="B1072" s="32"/>
      <c r="C1072" s="28">
        <v>85</v>
      </c>
      <c r="D1072" s="29">
        <v>85</v>
      </c>
      <c r="E1072" s="30">
        <v>85</v>
      </c>
      <c r="F1072" s="24" t="s">
        <v>22</v>
      </c>
      <c r="G1072" s="12">
        <v>34</v>
      </c>
      <c r="H1072" s="31" t="s">
        <v>44</v>
      </c>
    </row>
    <row r="1073" spans="1:8" ht="16.5" thickBot="1">
      <c r="A1073" s="2"/>
      <c r="B1073" s="8"/>
      <c r="C1073" s="28">
        <v>85</v>
      </c>
      <c r="D1073" s="29">
        <v>85</v>
      </c>
      <c r="E1073" s="30">
        <v>85</v>
      </c>
      <c r="F1073" s="17" t="s">
        <v>8</v>
      </c>
      <c r="G1073" s="12">
        <v>35</v>
      </c>
      <c r="H1073" s="31" t="s">
        <v>44</v>
      </c>
    </row>
    <row r="1074" spans="1:8" ht="16.5" thickBot="1">
      <c r="A1074" s="2"/>
      <c r="B1074" s="8"/>
      <c r="C1074" s="28">
        <v>85</v>
      </c>
      <c r="D1074" s="29">
        <v>85</v>
      </c>
      <c r="E1074" s="30">
        <v>85</v>
      </c>
      <c r="F1074" s="17" t="s">
        <v>13</v>
      </c>
      <c r="G1074" s="12">
        <v>36</v>
      </c>
      <c r="H1074" s="31" t="s">
        <v>44</v>
      </c>
    </row>
    <row r="1075" spans="1:8" ht="16.5" thickBot="1">
      <c r="A1075" s="2"/>
      <c r="B1075" s="8"/>
      <c r="C1075" s="13">
        <v>84.399999999999991</v>
      </c>
      <c r="D1075" s="14">
        <v>85</v>
      </c>
      <c r="E1075" s="15">
        <v>84.699999999999989</v>
      </c>
      <c r="F1075" s="16" t="s">
        <v>9</v>
      </c>
      <c r="G1075" s="12">
        <v>37</v>
      </c>
      <c r="H1075" s="31" t="s">
        <v>44</v>
      </c>
    </row>
    <row r="1076" spans="1:8" ht="16.5" thickBot="1">
      <c r="A1076" s="2"/>
      <c r="B1076" s="8"/>
      <c r="C1076" s="10">
        <v>83.88</v>
      </c>
      <c r="D1076" s="10">
        <v>68</v>
      </c>
      <c r="E1076" s="23">
        <v>75.94</v>
      </c>
      <c r="F1076" s="24" t="s">
        <v>20</v>
      </c>
      <c r="G1076" s="12">
        <v>38</v>
      </c>
      <c r="H1076" s="31" t="s">
        <v>44</v>
      </c>
    </row>
    <row r="1077" spans="1:8" ht="16.5" thickBot="1">
      <c r="A1077" s="2"/>
      <c r="B1077" s="8"/>
      <c r="C1077" s="13">
        <v>82.86</v>
      </c>
      <c r="D1077" s="14">
        <v>85</v>
      </c>
      <c r="E1077" s="15">
        <v>83.93</v>
      </c>
      <c r="F1077" s="16" t="s">
        <v>11</v>
      </c>
      <c r="G1077" s="12">
        <v>39</v>
      </c>
      <c r="H1077" s="31" t="s">
        <v>44</v>
      </c>
    </row>
    <row r="1078" spans="1:8" ht="16.5" thickBot="1">
      <c r="A1078" s="2"/>
      <c r="B1078" s="41"/>
      <c r="C1078" s="13">
        <v>84.789999999999992</v>
      </c>
      <c r="D1078" s="14">
        <v>85</v>
      </c>
      <c r="E1078" s="15">
        <v>84.894999999999996</v>
      </c>
      <c r="F1078" s="16" t="s">
        <v>9</v>
      </c>
      <c r="G1078" s="12">
        <v>40</v>
      </c>
      <c r="H1078" s="31" t="s">
        <v>44</v>
      </c>
    </row>
    <row r="1079" spans="1:8" ht="16.5" thickBot="1">
      <c r="A1079" s="2"/>
      <c r="B1079" s="8"/>
      <c r="C1079" s="13">
        <v>82.34</v>
      </c>
      <c r="D1079" s="14">
        <v>79</v>
      </c>
      <c r="E1079" s="15">
        <v>80.67</v>
      </c>
      <c r="F1079" s="16" t="s">
        <v>11</v>
      </c>
      <c r="G1079" s="12">
        <v>41</v>
      </c>
      <c r="H1079" s="31" t="s">
        <v>44</v>
      </c>
    </row>
    <row r="1080" spans="1:8" ht="16.5" thickBot="1">
      <c r="A1080" s="2"/>
      <c r="B1080" s="8"/>
      <c r="C1080" s="13">
        <v>84.72999999999999</v>
      </c>
      <c r="D1080" s="14">
        <v>85</v>
      </c>
      <c r="E1080" s="15">
        <v>84.864999999999995</v>
      </c>
      <c r="F1080" s="16" t="s">
        <v>9</v>
      </c>
      <c r="G1080" s="12">
        <v>42</v>
      </c>
      <c r="H1080" s="31" t="s">
        <v>44</v>
      </c>
    </row>
    <row r="1081" spans="1:8" ht="16.5" thickBot="1">
      <c r="A1081" s="2"/>
      <c r="B1081" s="8"/>
      <c r="C1081" s="13">
        <v>84.61</v>
      </c>
      <c r="D1081" s="14">
        <v>85</v>
      </c>
      <c r="E1081" s="15">
        <v>84.805000000000007</v>
      </c>
      <c r="F1081" s="16" t="s">
        <v>9</v>
      </c>
      <c r="G1081" s="12">
        <v>43</v>
      </c>
      <c r="H1081" s="31" t="s">
        <v>44</v>
      </c>
    </row>
    <row r="1082" spans="1:8" ht="16.5" thickBot="1">
      <c r="A1082" s="2"/>
      <c r="B1082" s="32"/>
      <c r="C1082" s="13">
        <v>80.52000000000001</v>
      </c>
      <c r="D1082" s="14">
        <v>19</v>
      </c>
      <c r="E1082" s="15">
        <v>49.760000000000005</v>
      </c>
      <c r="F1082" s="16" t="s">
        <v>14</v>
      </c>
      <c r="G1082" s="12">
        <v>44</v>
      </c>
      <c r="H1082" s="31" t="s">
        <v>44</v>
      </c>
    </row>
    <row r="1083" spans="1:8" ht="16.5" thickBot="1">
      <c r="A1083" s="2"/>
      <c r="B1083" s="8"/>
      <c r="C1083" s="13">
        <v>84.85</v>
      </c>
      <c r="D1083" s="14">
        <v>72</v>
      </c>
      <c r="E1083" s="15">
        <v>78.424999999999997</v>
      </c>
      <c r="F1083" s="16" t="s">
        <v>7</v>
      </c>
      <c r="G1083" s="12">
        <v>45</v>
      </c>
      <c r="H1083" s="31" t="s">
        <v>44</v>
      </c>
    </row>
    <row r="1084" spans="1:8" ht="16.5" thickBot="1">
      <c r="A1084" s="2"/>
      <c r="B1084" s="8"/>
      <c r="C1084" s="13">
        <v>82.750000000000014</v>
      </c>
      <c r="D1084" s="14">
        <v>85</v>
      </c>
      <c r="E1084" s="15">
        <v>83.875</v>
      </c>
      <c r="F1084" s="16" t="s">
        <v>11</v>
      </c>
      <c r="G1084" s="12">
        <v>46</v>
      </c>
      <c r="H1084" s="31" t="s">
        <v>44</v>
      </c>
    </row>
    <row r="1085" spans="1:8" ht="16.5" thickBot="1">
      <c r="A1085" s="2"/>
      <c r="B1085" s="32"/>
      <c r="C1085" s="13">
        <v>85</v>
      </c>
      <c r="D1085" s="14">
        <v>85</v>
      </c>
      <c r="E1085" s="15">
        <v>85</v>
      </c>
      <c r="F1085" s="16" t="s">
        <v>9</v>
      </c>
      <c r="G1085" s="12">
        <v>47</v>
      </c>
      <c r="H1085" s="31" t="s">
        <v>44</v>
      </c>
    </row>
    <row r="1086" spans="1:8" ht="16.5" thickBot="1">
      <c r="A1086" s="2"/>
      <c r="B1086" s="8"/>
      <c r="C1086" s="22">
        <v>84.789999999999992</v>
      </c>
      <c r="D1086" s="14">
        <v>79</v>
      </c>
      <c r="E1086" s="15">
        <v>81.894999999999996</v>
      </c>
      <c r="F1086" s="16" t="s">
        <v>11</v>
      </c>
      <c r="G1086" s="12">
        <v>48</v>
      </c>
      <c r="H1086" s="31" t="s">
        <v>44</v>
      </c>
    </row>
    <row r="1087" spans="1:8" ht="16.5" thickBot="1">
      <c r="A1087" s="2"/>
      <c r="B1087" s="8"/>
      <c r="C1087" s="22">
        <v>85</v>
      </c>
      <c r="D1087" s="14">
        <v>85</v>
      </c>
      <c r="E1087" s="15">
        <v>85</v>
      </c>
      <c r="F1087" s="16" t="s">
        <v>9</v>
      </c>
      <c r="G1087" s="12">
        <v>49</v>
      </c>
      <c r="H1087" s="31" t="s">
        <v>44</v>
      </c>
    </row>
    <row r="1088" spans="1:8" ht="16.5" thickBot="1">
      <c r="A1088" s="2"/>
      <c r="B1088" s="8"/>
      <c r="C1088" s="22">
        <v>84.669999999999987</v>
      </c>
      <c r="D1088" s="14">
        <v>83</v>
      </c>
      <c r="E1088" s="15">
        <v>83.834999999999994</v>
      </c>
      <c r="F1088" s="16" t="s">
        <v>11</v>
      </c>
      <c r="G1088" s="12">
        <v>50</v>
      </c>
      <c r="H1088" s="31" t="s">
        <v>44</v>
      </c>
    </row>
    <row r="1089" spans="1:8" ht="16.5" thickBot="1">
      <c r="A1089" s="2"/>
      <c r="B1089" s="32"/>
      <c r="C1089" s="22">
        <v>83.82</v>
      </c>
      <c r="D1089" s="14">
        <v>85</v>
      </c>
      <c r="E1089" s="15">
        <v>84.41</v>
      </c>
      <c r="F1089" s="16" t="s">
        <v>9</v>
      </c>
      <c r="G1089" s="12">
        <v>51</v>
      </c>
      <c r="H1089" s="31" t="s">
        <v>44</v>
      </c>
    </row>
    <row r="1090" spans="1:8" ht="16.5" thickBot="1">
      <c r="A1090" s="2"/>
      <c r="B1090" s="41"/>
      <c r="C1090" s="13">
        <v>83.77</v>
      </c>
      <c r="D1090" s="14">
        <v>85</v>
      </c>
      <c r="E1090" s="15">
        <v>84.384999999999991</v>
      </c>
      <c r="F1090" s="16" t="s">
        <v>9</v>
      </c>
      <c r="G1090" s="12">
        <v>52</v>
      </c>
      <c r="H1090" s="31" t="s">
        <v>44</v>
      </c>
    </row>
    <row r="1091" spans="1:8" ht="16.5" thickBot="1">
      <c r="A1091" s="2"/>
      <c r="B1091" s="8"/>
      <c r="C1091" s="28">
        <v>85</v>
      </c>
      <c r="D1091" s="29">
        <v>85</v>
      </c>
      <c r="E1091" s="30">
        <v>85</v>
      </c>
      <c r="F1091" s="17" t="s">
        <v>12</v>
      </c>
      <c r="G1091" s="12">
        <v>53</v>
      </c>
      <c r="H1091" s="31" t="s">
        <v>44</v>
      </c>
    </row>
    <row r="1092" spans="1:8" ht="16.5" thickBot="1">
      <c r="A1092" s="2"/>
      <c r="B1092" s="8"/>
      <c r="C1092" s="13">
        <v>84.46</v>
      </c>
      <c r="D1092" s="14">
        <v>85</v>
      </c>
      <c r="E1092" s="15">
        <v>84.72999999999999</v>
      </c>
      <c r="F1092" s="16" t="s">
        <v>9</v>
      </c>
      <c r="G1092" s="12">
        <v>54</v>
      </c>
      <c r="H1092" s="31" t="s">
        <v>44</v>
      </c>
    </row>
    <row r="1093" spans="1:8" ht="16.5" thickBot="1">
      <c r="A1093" s="2"/>
      <c r="B1093" s="8"/>
      <c r="C1093" s="13">
        <v>84.91</v>
      </c>
      <c r="D1093" s="14">
        <v>85</v>
      </c>
      <c r="E1093" s="15">
        <v>84.954999999999998</v>
      </c>
      <c r="F1093" s="16" t="s">
        <v>9</v>
      </c>
      <c r="G1093" s="12">
        <v>55</v>
      </c>
      <c r="H1093" s="31" t="s">
        <v>44</v>
      </c>
    </row>
    <row r="1094" spans="1:8" ht="16.5" thickBot="1">
      <c r="A1094" s="2"/>
      <c r="B1094" s="8"/>
      <c r="C1094" s="13">
        <v>80.78</v>
      </c>
      <c r="D1094" s="14">
        <v>78</v>
      </c>
      <c r="E1094" s="15">
        <v>79.39</v>
      </c>
      <c r="F1094" s="16" t="s">
        <v>7</v>
      </c>
      <c r="G1094" s="12">
        <v>56</v>
      </c>
      <c r="H1094" s="31" t="s">
        <v>44</v>
      </c>
    </row>
    <row r="1095" spans="1:8" ht="16.5" thickBot="1">
      <c r="A1095" s="2"/>
      <c r="B1095" s="8"/>
      <c r="C1095" s="28">
        <v>85</v>
      </c>
      <c r="D1095" s="29">
        <v>85</v>
      </c>
      <c r="E1095" s="30">
        <v>85</v>
      </c>
      <c r="F1095" s="17" t="s">
        <v>13</v>
      </c>
      <c r="G1095" s="12">
        <v>57</v>
      </c>
      <c r="H1095" s="31" t="s">
        <v>44</v>
      </c>
    </row>
    <row r="1096" spans="1:8" ht="16.5" thickBot="1">
      <c r="A1096" s="2"/>
      <c r="B1096" s="8"/>
      <c r="C1096" s="13">
        <v>82.47</v>
      </c>
      <c r="D1096" s="14">
        <v>85</v>
      </c>
      <c r="E1096" s="15">
        <v>83.734999999999999</v>
      </c>
      <c r="F1096" s="16" t="s">
        <v>11</v>
      </c>
      <c r="G1096" s="12">
        <v>58</v>
      </c>
      <c r="H1096" s="31" t="s">
        <v>44</v>
      </c>
    </row>
    <row r="1097" spans="1:8" ht="16.5" thickBot="1">
      <c r="A1097" s="2"/>
      <c r="B1097" s="8"/>
      <c r="C1097" s="13">
        <v>84.13</v>
      </c>
      <c r="D1097" s="14">
        <v>85</v>
      </c>
      <c r="E1097" s="15">
        <v>84.564999999999998</v>
      </c>
      <c r="F1097" s="16" t="s">
        <v>9</v>
      </c>
      <c r="G1097" s="12">
        <v>59</v>
      </c>
      <c r="H1097" s="31" t="s">
        <v>44</v>
      </c>
    </row>
    <row r="1098" spans="1:8" ht="16.5" thickBot="1">
      <c r="A1098" s="2"/>
      <c r="B1098" s="8"/>
      <c r="C1098" s="13">
        <v>85</v>
      </c>
      <c r="D1098" s="14">
        <v>85</v>
      </c>
      <c r="E1098" s="15">
        <v>85</v>
      </c>
      <c r="F1098" s="16" t="s">
        <v>9</v>
      </c>
      <c r="G1098" s="12">
        <v>60</v>
      </c>
      <c r="H1098" s="31" t="s">
        <v>44</v>
      </c>
    </row>
    <row r="1099" spans="1:8" ht="16.5" thickBot="1">
      <c r="A1099" s="2"/>
      <c r="B1099" s="8"/>
      <c r="C1099" s="13">
        <v>84.52</v>
      </c>
      <c r="D1099" s="14">
        <v>85</v>
      </c>
      <c r="E1099" s="15">
        <v>84.759999999999991</v>
      </c>
      <c r="F1099" s="16" t="s">
        <v>9</v>
      </c>
      <c r="G1099" s="12">
        <v>61</v>
      </c>
      <c r="H1099" s="31" t="s">
        <v>44</v>
      </c>
    </row>
    <row r="1100" spans="1:8" ht="16.5" thickBot="1">
      <c r="A1100" s="2"/>
      <c r="B1100" s="8"/>
      <c r="C1100" s="13">
        <v>83.2</v>
      </c>
      <c r="D1100" s="14">
        <v>75</v>
      </c>
      <c r="E1100" s="15">
        <v>79.099999999999994</v>
      </c>
      <c r="F1100" s="16" t="s">
        <v>7</v>
      </c>
      <c r="G1100" s="12">
        <v>62</v>
      </c>
      <c r="H1100" s="31" t="s">
        <v>44</v>
      </c>
    </row>
    <row r="1101" spans="1:8" ht="16.5" thickBot="1">
      <c r="A1101" s="2"/>
      <c r="B1101" s="8"/>
      <c r="C1101" s="13">
        <v>84.34</v>
      </c>
      <c r="D1101" s="14">
        <v>85</v>
      </c>
      <c r="E1101" s="15">
        <v>84.67</v>
      </c>
      <c r="F1101" s="16" t="s">
        <v>9</v>
      </c>
      <c r="G1101" s="12">
        <v>63</v>
      </c>
      <c r="H1101" s="31" t="s">
        <v>44</v>
      </c>
    </row>
    <row r="1102" spans="1:8" ht="16.5" thickBot="1">
      <c r="A1102" s="2"/>
      <c r="B1102" s="32"/>
      <c r="C1102" s="13">
        <v>81.89</v>
      </c>
      <c r="D1102" s="14">
        <v>85</v>
      </c>
      <c r="E1102" s="15">
        <v>83.444999999999993</v>
      </c>
      <c r="F1102" s="16" t="s">
        <v>11</v>
      </c>
      <c r="G1102" s="12">
        <v>64</v>
      </c>
      <c r="H1102" s="31" t="s">
        <v>44</v>
      </c>
    </row>
    <row r="1103" spans="1:8" ht="16.5" thickBot="1">
      <c r="A1103" s="2"/>
      <c r="B1103" s="8"/>
      <c r="C1103" s="13">
        <v>80.03</v>
      </c>
      <c r="D1103" s="14">
        <v>79</v>
      </c>
      <c r="E1103" s="15">
        <v>79.515000000000001</v>
      </c>
      <c r="F1103" s="16" t="s">
        <v>7</v>
      </c>
      <c r="G1103" s="12">
        <v>65</v>
      </c>
      <c r="H1103" s="31" t="s">
        <v>44</v>
      </c>
    </row>
    <row r="1104" spans="1:8" ht="16.5" thickBot="1">
      <c r="A1104" s="2"/>
      <c r="B1104" s="32"/>
      <c r="C1104" s="13">
        <v>84.4</v>
      </c>
      <c r="D1104" s="14">
        <v>85</v>
      </c>
      <c r="E1104" s="15">
        <v>84.7</v>
      </c>
      <c r="F1104" s="16" t="s">
        <v>9</v>
      </c>
      <c r="G1104" s="12">
        <v>66</v>
      </c>
      <c r="H1104" s="31" t="s">
        <v>44</v>
      </c>
    </row>
    <row r="1105" spans="1:8" ht="16.5" thickBot="1">
      <c r="A1105" s="2"/>
      <c r="B1105" s="41"/>
      <c r="C1105" s="13">
        <v>73.970000000000013</v>
      </c>
      <c r="D1105" s="14">
        <v>60</v>
      </c>
      <c r="E1105" s="15">
        <v>66.985000000000014</v>
      </c>
      <c r="F1105" s="16" t="s">
        <v>15</v>
      </c>
      <c r="G1105" s="12">
        <v>67</v>
      </c>
      <c r="H1105" s="31" t="s">
        <v>44</v>
      </c>
    </row>
    <row r="1106" spans="1:8" ht="16.5" thickBot="1">
      <c r="A1106" s="2"/>
      <c r="B1106" s="8"/>
      <c r="C1106" s="10">
        <v>84.25</v>
      </c>
      <c r="D1106" s="10">
        <v>85</v>
      </c>
      <c r="E1106" s="23">
        <v>84.625</v>
      </c>
      <c r="F1106" s="24" t="s">
        <v>20</v>
      </c>
      <c r="G1106" s="12">
        <v>68</v>
      </c>
      <c r="H1106" s="31" t="s">
        <v>44</v>
      </c>
    </row>
    <row r="1107" spans="1:8" ht="16.5" thickBot="1">
      <c r="A1107" s="2"/>
      <c r="B1107" s="8"/>
      <c r="C1107" s="13">
        <v>81.919999999999987</v>
      </c>
      <c r="D1107" s="14">
        <v>79.580555555555549</v>
      </c>
      <c r="E1107" s="15">
        <v>80.750277777777768</v>
      </c>
      <c r="F1107" s="16" t="s">
        <v>11</v>
      </c>
      <c r="G1107" s="12">
        <v>69</v>
      </c>
      <c r="H1107" s="31" t="s">
        <v>44</v>
      </c>
    </row>
    <row r="1108" spans="1:8" ht="16.5" thickBot="1">
      <c r="A1108" s="2"/>
      <c r="B1108" s="8"/>
      <c r="C1108" s="10">
        <v>84.88</v>
      </c>
      <c r="D1108" s="10">
        <v>83</v>
      </c>
      <c r="E1108" s="23">
        <v>83.94</v>
      </c>
      <c r="F1108" s="24" t="s">
        <v>20</v>
      </c>
      <c r="G1108" s="12">
        <v>70</v>
      </c>
      <c r="H1108" s="31" t="s">
        <v>44</v>
      </c>
    </row>
    <row r="1109" spans="1:8" ht="16.5" thickBot="1">
      <c r="A1109" s="2"/>
      <c r="B1109" s="8"/>
      <c r="C1109" s="13">
        <v>84.789999999999992</v>
      </c>
      <c r="D1109" s="14">
        <v>85</v>
      </c>
      <c r="E1109" s="15">
        <v>84.894999999999996</v>
      </c>
      <c r="F1109" s="16" t="s">
        <v>9</v>
      </c>
      <c r="G1109" s="12">
        <v>71</v>
      </c>
      <c r="H1109" s="31" t="s">
        <v>44</v>
      </c>
    </row>
    <row r="1110" spans="1:8" ht="16.5" thickBot="1">
      <c r="A1110" s="2"/>
      <c r="B1110" s="8"/>
      <c r="C1110" s="13">
        <v>83.039999999999992</v>
      </c>
      <c r="D1110" s="14">
        <v>84</v>
      </c>
      <c r="E1110" s="15">
        <v>83.52</v>
      </c>
      <c r="F1110" s="16" t="s">
        <v>11</v>
      </c>
      <c r="G1110" s="12">
        <v>72</v>
      </c>
      <c r="H1110" s="31" t="s">
        <v>44</v>
      </c>
    </row>
    <row r="1111" spans="1:8" ht="16.5" thickBot="1">
      <c r="A1111" s="2"/>
      <c r="B1111" s="8"/>
      <c r="C1111" s="13">
        <v>83.039999999999992</v>
      </c>
      <c r="D1111" s="14">
        <v>84</v>
      </c>
      <c r="E1111" s="15">
        <v>83.52</v>
      </c>
      <c r="F1111" s="16" t="s">
        <v>11</v>
      </c>
      <c r="G1111" s="12">
        <v>73</v>
      </c>
      <c r="H1111" s="31" t="s">
        <v>44</v>
      </c>
    </row>
    <row r="1112" spans="1:8" ht="16.5" thickBot="1">
      <c r="A1112" s="2"/>
      <c r="B1112" s="32"/>
      <c r="C1112" s="34">
        <v>83.88</v>
      </c>
      <c r="D1112" s="34">
        <v>65</v>
      </c>
      <c r="E1112" s="35">
        <v>74.44</v>
      </c>
      <c r="F1112" s="36" t="s">
        <v>20</v>
      </c>
      <c r="G1112" s="12">
        <v>74</v>
      </c>
      <c r="H1112" s="31" t="s">
        <v>44</v>
      </c>
    </row>
    <row r="1113" spans="1:8" ht="16.5" thickBot="1">
      <c r="A1113" s="2"/>
      <c r="B1113" s="8"/>
      <c r="C1113" s="13">
        <v>50</v>
      </c>
      <c r="D1113" s="13">
        <v>50</v>
      </c>
      <c r="E1113" s="13">
        <v>50</v>
      </c>
      <c r="F1113" s="16"/>
      <c r="G1113" s="12">
        <v>75</v>
      </c>
      <c r="H1113" s="31" t="s">
        <v>44</v>
      </c>
    </row>
    <row r="1114" spans="1:8" ht="16.5" thickBot="1">
      <c r="A1114" s="2"/>
      <c r="B1114" s="8"/>
      <c r="C1114" s="13">
        <v>80</v>
      </c>
      <c r="D1114" s="13">
        <v>80</v>
      </c>
      <c r="E1114" s="13">
        <v>80</v>
      </c>
      <c r="F1114" s="16" t="s">
        <v>11</v>
      </c>
      <c r="G1114" s="12">
        <v>76</v>
      </c>
      <c r="H1114" s="31" t="s">
        <v>44</v>
      </c>
    </row>
    <row r="1115" spans="1:8" ht="16.5" thickBot="1">
      <c r="A1115" s="2"/>
      <c r="B1115" s="41"/>
      <c r="C1115" s="38">
        <v>90</v>
      </c>
      <c r="D1115" s="38">
        <v>90</v>
      </c>
      <c r="E1115" s="38">
        <v>90</v>
      </c>
      <c r="F1115" s="39" t="s">
        <v>11</v>
      </c>
      <c r="G1115" s="12">
        <v>77</v>
      </c>
      <c r="H1115" s="31" t="s">
        <v>44</v>
      </c>
    </row>
    <row r="1116" spans="1:8" ht="16.5" thickBot="1">
      <c r="A1116" s="2"/>
      <c r="B1116" s="8"/>
      <c r="C1116" s="40">
        <v>70</v>
      </c>
      <c r="D1116" s="40">
        <v>70</v>
      </c>
      <c r="E1116" s="40">
        <v>70</v>
      </c>
      <c r="F1116" s="39" t="s">
        <v>11</v>
      </c>
      <c r="G1116" s="12">
        <v>78</v>
      </c>
      <c r="H1116" s="31" t="s">
        <v>44</v>
      </c>
    </row>
    <row r="1117" spans="1:8" ht="16.5" thickBot="1">
      <c r="A1117" s="2"/>
      <c r="B1117" s="8"/>
      <c r="C1117" s="40">
        <v>70</v>
      </c>
      <c r="D1117" s="40">
        <v>70</v>
      </c>
      <c r="E1117" s="40">
        <v>70</v>
      </c>
      <c r="F1117" s="39" t="s">
        <v>11</v>
      </c>
      <c r="G1117" s="12">
        <v>79</v>
      </c>
      <c r="H1117" s="31" t="s">
        <v>44</v>
      </c>
    </row>
    <row r="1118" spans="1:8" ht="16.5" thickBot="1">
      <c r="A1118" s="2"/>
      <c r="B1118" s="8"/>
      <c r="C1118" s="40">
        <v>70</v>
      </c>
      <c r="D1118" s="40">
        <v>70</v>
      </c>
      <c r="E1118" s="40">
        <v>70</v>
      </c>
      <c r="F1118" s="39" t="s">
        <v>11</v>
      </c>
      <c r="G1118" s="12">
        <v>80</v>
      </c>
      <c r="H1118" s="31" t="s">
        <v>44</v>
      </c>
    </row>
    <row r="1119" spans="1:8" ht="16.5" thickBot="1">
      <c r="A1119" s="2"/>
      <c r="B1119" s="41"/>
      <c r="C1119" s="40">
        <v>70</v>
      </c>
      <c r="D1119" s="40">
        <v>70</v>
      </c>
      <c r="E1119" s="40">
        <v>70</v>
      </c>
      <c r="F1119" s="39" t="s">
        <v>11</v>
      </c>
      <c r="G1119" s="12">
        <v>81</v>
      </c>
      <c r="H1119" s="31" t="s">
        <v>44</v>
      </c>
    </row>
    <row r="1120" spans="1:8" ht="16.5" thickBot="1">
      <c r="A1120" s="2"/>
      <c r="B1120" s="32"/>
      <c r="C1120" s="40">
        <v>70</v>
      </c>
      <c r="D1120" s="40">
        <v>70</v>
      </c>
      <c r="E1120" s="40">
        <v>70</v>
      </c>
      <c r="F1120" s="39" t="s">
        <v>11</v>
      </c>
      <c r="G1120" s="12">
        <v>82</v>
      </c>
      <c r="H1120" s="31" t="s">
        <v>44</v>
      </c>
    </row>
    <row r="1121" spans="1:8" ht="16.5" thickBot="1">
      <c r="A1121" s="2"/>
      <c r="B1121" s="32"/>
      <c r="C1121" s="40">
        <v>70</v>
      </c>
      <c r="D1121" s="40">
        <v>70</v>
      </c>
      <c r="E1121" s="40">
        <v>70</v>
      </c>
      <c r="F1121" s="39" t="s">
        <v>11</v>
      </c>
      <c r="G1121" s="12">
        <v>83</v>
      </c>
      <c r="H1121" s="31" t="s">
        <v>44</v>
      </c>
    </row>
    <row r="1122" spans="1:8" ht="16.5" thickBot="1">
      <c r="A1122" s="2"/>
      <c r="B1122" s="44"/>
      <c r="C1122" s="40">
        <v>70</v>
      </c>
      <c r="D1122" s="40">
        <v>70</v>
      </c>
      <c r="E1122" s="40">
        <v>70</v>
      </c>
      <c r="F1122" s="39" t="s">
        <v>11</v>
      </c>
      <c r="G1122" s="12">
        <v>84</v>
      </c>
      <c r="H1122" s="31" t="s">
        <v>44</v>
      </c>
    </row>
    <row r="1123" spans="1:8" ht="16.5" thickBot="1">
      <c r="A1123" s="2"/>
      <c r="B1123" s="45"/>
      <c r="C1123" s="40">
        <v>70</v>
      </c>
      <c r="D1123" s="40">
        <v>70</v>
      </c>
      <c r="E1123" s="40">
        <v>70</v>
      </c>
      <c r="F1123" s="39" t="s">
        <v>11</v>
      </c>
      <c r="G1123" s="12">
        <v>85</v>
      </c>
      <c r="H1123" s="31" t="s">
        <v>44</v>
      </c>
    </row>
    <row r="1124" spans="1:8" ht="16.5" thickBot="1">
      <c r="A1124" s="2"/>
      <c r="B1124" s="45"/>
      <c r="C1124" s="40">
        <v>70</v>
      </c>
      <c r="D1124" s="40">
        <v>70</v>
      </c>
      <c r="E1124" s="40">
        <v>70</v>
      </c>
      <c r="F1124" s="39" t="s">
        <v>11</v>
      </c>
      <c r="G1124" s="12">
        <v>86</v>
      </c>
      <c r="H1124" s="31" t="s">
        <v>44</v>
      </c>
    </row>
    <row r="1125" spans="1:8" ht="16.5" thickBot="1">
      <c r="A1125" s="2"/>
      <c r="B1125" s="46"/>
      <c r="C1125" s="40">
        <v>70</v>
      </c>
      <c r="D1125" s="40">
        <v>70</v>
      </c>
      <c r="E1125" s="40">
        <v>70</v>
      </c>
      <c r="F1125" s="39" t="s">
        <v>11</v>
      </c>
      <c r="G1125" s="12">
        <v>87</v>
      </c>
      <c r="H1125" s="31" t="s">
        <v>44</v>
      </c>
    </row>
    <row r="1126" spans="1:8" ht="16.5" thickBot="1">
      <c r="A1126" s="2"/>
      <c r="B1126" s="46"/>
      <c r="C1126" s="40">
        <v>70</v>
      </c>
      <c r="D1126" s="40">
        <v>70</v>
      </c>
      <c r="E1126" s="40">
        <v>70</v>
      </c>
      <c r="F1126" s="39" t="s">
        <v>11</v>
      </c>
      <c r="G1126" s="12">
        <v>88</v>
      </c>
      <c r="H1126" s="31" t="s">
        <v>44</v>
      </c>
    </row>
    <row r="1127" spans="1:8" ht="15.75">
      <c r="A1127" s="2"/>
      <c r="B1127" s="45"/>
      <c r="C1127" s="40">
        <v>30</v>
      </c>
      <c r="D1127" s="40">
        <v>30</v>
      </c>
      <c r="E1127" s="40">
        <v>30</v>
      </c>
      <c r="F1127" s="39" t="s">
        <v>11</v>
      </c>
      <c r="G1127" s="12">
        <v>89</v>
      </c>
      <c r="H1127" s="31" t="s">
        <v>44</v>
      </c>
    </row>
  </sheetData>
  <conditionalFormatting sqref="F54 F57:F58 F39 F41:F49 F26:F27 F29:F33 F35:F36 F9:F13 F60:F69 F15:F17 F19:F23 F73:F76 F4 F6:F7">
    <cfRule type="beginsWith" dxfId="1384" priority="2016" operator="beginsWith" text="Bad">
      <formula>LEFT(F4,LEN("Bad"))="Bad"</formula>
    </cfRule>
    <cfRule type="beginsWith" dxfId="1383" priority="2017" operator="beginsWith" text="Weak">
      <formula>LEFT(F4,LEN("Weak"))="Weak"</formula>
    </cfRule>
    <cfRule type="beginsWith" dxfId="1382" priority="2018" operator="beginsWith" text="Good">
      <formula>LEFT(F4,LEN("Good"))="Good"</formula>
    </cfRule>
    <cfRule type="beginsWith" dxfId="1381" priority="2019" operator="beginsWith" text="Very Good">
      <formula>LEFT(F4,LEN("Very Good"))="Very Good"</formula>
    </cfRule>
    <cfRule type="beginsWith" dxfId="1380" priority="2020" operator="beginsWith" text="Excellent">
      <formula>LEFT(F4,LEN("Excellent"))="Excellent"</formula>
    </cfRule>
  </conditionalFormatting>
  <conditionalFormatting sqref="F56">
    <cfRule type="beginsWith" dxfId="1379" priority="2011" operator="beginsWith" text="Bad">
      <formula>LEFT(F56,LEN("Bad"))="Bad"</formula>
    </cfRule>
    <cfRule type="beginsWith" dxfId="1378" priority="2012" operator="beginsWith" text="Weak">
      <formula>LEFT(F56,LEN("Weak"))="Weak"</formula>
    </cfRule>
    <cfRule type="beginsWith" dxfId="1377" priority="2013" operator="beginsWith" text="Good">
      <formula>LEFT(F56,LEN("Good"))="Good"</formula>
    </cfRule>
    <cfRule type="beginsWith" dxfId="1376" priority="2014" operator="beginsWith" text="Very Good">
      <formula>LEFT(F56,LEN("Very Good"))="Very Good"</formula>
    </cfRule>
    <cfRule type="beginsWith" dxfId="1375" priority="2015" operator="beginsWith" text="Excellent">
      <formula>LEFT(F56,LEN("Excellent"))="Excellent"</formula>
    </cfRule>
  </conditionalFormatting>
  <conditionalFormatting sqref="F53">
    <cfRule type="beginsWith" dxfId="1374" priority="2006" operator="beginsWith" text="Bad">
      <formula>LEFT(F53,LEN("Bad"))="Bad"</formula>
    </cfRule>
    <cfRule type="beginsWith" dxfId="1373" priority="2007" operator="beginsWith" text="Weak">
      <formula>LEFT(F53,LEN("Weak"))="Weak"</formula>
    </cfRule>
    <cfRule type="beginsWith" dxfId="1372" priority="2008" operator="beginsWith" text="Good">
      <formula>LEFT(F53,LEN("Good"))="Good"</formula>
    </cfRule>
    <cfRule type="beginsWith" dxfId="1371" priority="2009" operator="beginsWith" text="Very Good">
      <formula>LEFT(F53,LEN("Very Good"))="Very Good"</formula>
    </cfRule>
    <cfRule type="beginsWith" dxfId="1370" priority="2010" operator="beginsWith" text="Excellent">
      <formula>LEFT(F53,LEN("Excellent"))="Excellent"</formula>
    </cfRule>
  </conditionalFormatting>
  <conditionalFormatting sqref="F70:F71">
    <cfRule type="beginsWith" dxfId="1369" priority="2001" operator="beginsWith" text="Bad">
      <formula>LEFT(F70,LEN("Bad"))="Bad"</formula>
    </cfRule>
    <cfRule type="beginsWith" dxfId="1368" priority="2002" operator="beginsWith" text="Weak">
      <formula>LEFT(F70,LEN("Weak"))="Weak"</formula>
    </cfRule>
    <cfRule type="beginsWith" dxfId="1367" priority="2003" operator="beginsWith" text="Good">
      <formula>LEFT(F70,LEN("Good"))="Good"</formula>
    </cfRule>
    <cfRule type="beginsWith" dxfId="1366" priority="2004" operator="beginsWith" text="Very Good">
      <formula>LEFT(F70,LEN("Very Good"))="Very Good"</formula>
    </cfRule>
    <cfRule type="beginsWith" dxfId="1365" priority="2005" operator="beginsWith" text="Excellent">
      <formula>LEFT(F70,LEN("Excellent"))="Excellent"</formula>
    </cfRule>
  </conditionalFormatting>
  <conditionalFormatting sqref="F50:F52">
    <cfRule type="beginsWith" dxfId="1364" priority="1996" operator="beginsWith" text="Bad">
      <formula>LEFT(F50,LEN("Bad"))="Bad"</formula>
    </cfRule>
    <cfRule type="beginsWith" dxfId="1363" priority="1997" operator="beginsWith" text="Weak">
      <formula>LEFT(F50,LEN("Weak"))="Weak"</formula>
    </cfRule>
    <cfRule type="beginsWith" dxfId="1362" priority="1998" operator="beginsWith" text="Good">
      <formula>LEFT(F50,LEN("Good"))="Good"</formula>
    </cfRule>
    <cfRule type="beginsWith" dxfId="1361" priority="1999" operator="beginsWith" text="Very Good">
      <formula>LEFT(F50,LEN("Very Good"))="Very Good"</formula>
    </cfRule>
    <cfRule type="beginsWith" dxfId="1360" priority="2000" operator="beginsWith" text="Excellent">
      <formula>LEFT(F50,LEN("Excellent"))="Excellent"</formula>
    </cfRule>
  </conditionalFormatting>
  <conditionalFormatting sqref="F72">
    <cfRule type="beginsWith" dxfId="1359" priority="1986" operator="beginsWith" text="Bad">
      <formula>LEFT(F72,LEN("Bad"))="Bad"</formula>
    </cfRule>
    <cfRule type="beginsWith" dxfId="1358" priority="1987" operator="beginsWith" text="Weak">
      <formula>LEFT(F72,LEN("Weak"))="Weak"</formula>
    </cfRule>
    <cfRule type="beginsWith" dxfId="1357" priority="1988" operator="beginsWith" text="Good">
      <formula>LEFT(F72,LEN("Good"))="Good"</formula>
    </cfRule>
    <cfRule type="beginsWith" dxfId="1356" priority="1989" operator="beginsWith" text="Very Good">
      <formula>LEFT(F72,LEN("Very Good"))="Very Good"</formula>
    </cfRule>
    <cfRule type="beginsWith" dxfId="1355" priority="1990" operator="beginsWith" text="Excellent">
      <formula>LEFT(F72,LEN("Excellent"))="Excellent"</formula>
    </cfRule>
  </conditionalFormatting>
  <conditionalFormatting sqref="F40">
    <cfRule type="beginsWith" dxfId="1354" priority="1981" operator="beginsWith" text="Bad">
      <formula>LEFT(F40,LEN("Bad"))="Bad"</formula>
    </cfRule>
    <cfRule type="beginsWith" dxfId="1353" priority="1982" operator="beginsWith" text="Weak">
      <formula>LEFT(F40,LEN("Weak"))="Weak"</formula>
    </cfRule>
    <cfRule type="beginsWith" dxfId="1352" priority="1983" operator="beginsWith" text="Good">
      <formula>LEFT(F40,LEN("Good"))="Good"</formula>
    </cfRule>
    <cfRule type="beginsWith" dxfId="1351" priority="1984" operator="beginsWith" text="Very Good">
      <formula>LEFT(F40,LEN("Very Good"))="Very Good"</formula>
    </cfRule>
    <cfRule type="beginsWith" dxfId="1350" priority="1985" operator="beginsWith" text="Excellent">
      <formula>LEFT(F40,LEN("Excellent"))="Excellent"</formula>
    </cfRule>
  </conditionalFormatting>
  <conditionalFormatting sqref="F28">
    <cfRule type="beginsWith" dxfId="1349" priority="1966" operator="beginsWith" text="Bad">
      <formula>LEFT(F28,LEN("Bad"))="Bad"</formula>
    </cfRule>
    <cfRule type="beginsWith" dxfId="1348" priority="1967" operator="beginsWith" text="Weak">
      <formula>LEFT(F28,LEN("Weak"))="Weak"</formula>
    </cfRule>
    <cfRule type="beginsWith" dxfId="1347" priority="1968" operator="beginsWith" text="Good">
      <formula>LEFT(F28,LEN("Good"))="Good"</formula>
    </cfRule>
    <cfRule type="beginsWith" dxfId="1346" priority="1969" operator="beginsWith" text="Very Good">
      <formula>LEFT(F28,LEN("Very Good"))="Very Good"</formula>
    </cfRule>
    <cfRule type="beginsWith" dxfId="1345" priority="1970" operator="beginsWith" text="Excellent">
      <formula>LEFT(F28,LEN("Excellent"))="Excellent"</formula>
    </cfRule>
  </conditionalFormatting>
  <conditionalFormatting sqref="F55">
    <cfRule type="beginsWith" dxfId="1344" priority="1971" operator="beginsWith" text="Bad">
      <formula>LEFT(F55,LEN("Bad"))="Bad"</formula>
    </cfRule>
    <cfRule type="beginsWith" dxfId="1343" priority="1972" operator="beginsWith" text="Weak">
      <formula>LEFT(F55,LEN("Weak"))="Weak"</formula>
    </cfRule>
    <cfRule type="beginsWith" dxfId="1342" priority="1973" operator="beginsWith" text="Good">
      <formula>LEFT(F55,LEN("Good"))="Good"</formula>
    </cfRule>
    <cfRule type="beginsWith" dxfId="1341" priority="1974" operator="beginsWith" text="Very Good">
      <formula>LEFT(F55,LEN("Very Good"))="Very Good"</formula>
    </cfRule>
    <cfRule type="beginsWith" dxfId="1340" priority="1975" operator="beginsWith" text="Excellent">
      <formula>LEFT(F55,LEN("Excellent"))="Excellent"</formula>
    </cfRule>
  </conditionalFormatting>
  <conditionalFormatting sqref="F37">
    <cfRule type="beginsWith" dxfId="1339" priority="1961" operator="beginsWith" text="Bad">
      <formula>LEFT(F37,LEN("Bad"))="Bad"</formula>
    </cfRule>
    <cfRule type="beginsWith" dxfId="1338" priority="1962" operator="beginsWith" text="Weak">
      <formula>LEFT(F37,LEN("Weak"))="Weak"</formula>
    </cfRule>
    <cfRule type="beginsWith" dxfId="1337" priority="1963" operator="beginsWith" text="Good">
      <formula>LEFT(F37,LEN("Good"))="Good"</formula>
    </cfRule>
    <cfRule type="beginsWith" dxfId="1336" priority="1964" operator="beginsWith" text="Very Good">
      <formula>LEFT(F37,LEN("Very Good"))="Very Good"</formula>
    </cfRule>
    <cfRule type="beginsWith" dxfId="1335" priority="1965" operator="beginsWith" text="Excellent">
      <formula>LEFT(F37,LEN("Excellent"))="Excellent"</formula>
    </cfRule>
  </conditionalFormatting>
  <conditionalFormatting sqref="F38">
    <cfRule type="beginsWith" dxfId="1334" priority="1956" operator="beginsWith" text="Bad">
      <formula>LEFT(F38,LEN("Bad"))="Bad"</formula>
    </cfRule>
    <cfRule type="beginsWith" dxfId="1333" priority="1957" operator="beginsWith" text="Weak">
      <formula>LEFT(F38,LEN("Weak"))="Weak"</formula>
    </cfRule>
    <cfRule type="beginsWith" dxfId="1332" priority="1958" operator="beginsWith" text="Good">
      <formula>LEFT(F38,LEN("Good"))="Good"</formula>
    </cfRule>
    <cfRule type="beginsWith" dxfId="1331" priority="1959" operator="beginsWith" text="Very Good">
      <formula>LEFT(F38,LEN("Very Good"))="Very Good"</formula>
    </cfRule>
    <cfRule type="beginsWith" dxfId="1330" priority="1960" operator="beginsWith" text="Excellent">
      <formula>LEFT(F38,LEN("Excellent"))="Excellent"</formula>
    </cfRule>
  </conditionalFormatting>
  <conditionalFormatting sqref="F14">
    <cfRule type="beginsWith" dxfId="1329" priority="1951" operator="beginsWith" text="Bad">
      <formula>LEFT(F14,LEN("Bad"))="Bad"</formula>
    </cfRule>
    <cfRule type="beginsWith" dxfId="1328" priority="1952" operator="beginsWith" text="Weak">
      <formula>LEFT(F14,LEN("Weak"))="Weak"</formula>
    </cfRule>
    <cfRule type="beginsWith" dxfId="1327" priority="1953" operator="beginsWith" text="Good">
      <formula>LEFT(F14,LEN("Good"))="Good"</formula>
    </cfRule>
    <cfRule type="beginsWith" dxfId="1326" priority="1954" operator="beginsWith" text="Very Good">
      <formula>LEFT(F14,LEN("Very Good"))="Very Good"</formula>
    </cfRule>
    <cfRule type="beginsWith" dxfId="1325" priority="1955" operator="beginsWith" text="Excellent">
      <formula>LEFT(F14,LEN("Excellent"))="Excellent"</formula>
    </cfRule>
  </conditionalFormatting>
  <conditionalFormatting sqref="F24:F25">
    <cfRule type="beginsWith" dxfId="1324" priority="1946" operator="beginsWith" text="Bad">
      <formula>LEFT(F24,LEN("Bad"))="Bad"</formula>
    </cfRule>
    <cfRule type="beginsWith" dxfId="1323" priority="1947" operator="beginsWith" text="Weak">
      <formula>LEFT(F24,LEN("Weak"))="Weak"</formula>
    </cfRule>
    <cfRule type="beginsWith" dxfId="1322" priority="1948" operator="beginsWith" text="Good">
      <formula>LEFT(F24,LEN("Good"))="Good"</formula>
    </cfRule>
    <cfRule type="beginsWith" dxfId="1321" priority="1949" operator="beginsWith" text="Very Good">
      <formula>LEFT(F24,LEN("Very Good"))="Very Good"</formula>
    </cfRule>
    <cfRule type="beginsWith" dxfId="1320" priority="1950" operator="beginsWith" text="Excellent">
      <formula>LEFT(F24,LEN("Excellent"))="Excellent"</formula>
    </cfRule>
  </conditionalFormatting>
  <conditionalFormatting sqref="F8">
    <cfRule type="beginsWith" dxfId="1319" priority="1936" operator="beginsWith" text="Bad">
      <formula>LEFT(F8,LEN("Bad"))="Bad"</formula>
    </cfRule>
    <cfRule type="beginsWith" dxfId="1318" priority="1937" operator="beginsWith" text="Weak">
      <formula>LEFT(F8,LEN("Weak"))="Weak"</formula>
    </cfRule>
    <cfRule type="beginsWith" dxfId="1317" priority="1938" operator="beginsWith" text="Good">
      <formula>LEFT(F8,LEN("Good"))="Good"</formula>
    </cfRule>
    <cfRule type="beginsWith" dxfId="1316" priority="1939" operator="beginsWith" text="Very Good">
      <formula>LEFT(F8,LEN("Very Good"))="Very Good"</formula>
    </cfRule>
    <cfRule type="beginsWith" dxfId="1315" priority="1940" operator="beginsWith" text="Excellent">
      <formula>LEFT(F8,LEN("Excellent"))="Excellent"</formula>
    </cfRule>
  </conditionalFormatting>
  <conditionalFormatting sqref="F34">
    <cfRule type="beginsWith" dxfId="1314" priority="1941" operator="beginsWith" text="Bad">
      <formula>LEFT(F34,LEN("Bad"))="Bad"</formula>
    </cfRule>
    <cfRule type="beginsWith" dxfId="1313" priority="1942" operator="beginsWith" text="Weak">
      <formula>LEFT(F34,LEN("Weak"))="Weak"</formula>
    </cfRule>
    <cfRule type="beginsWith" dxfId="1312" priority="1943" operator="beginsWith" text="Good">
      <formula>LEFT(F34,LEN("Good"))="Good"</formula>
    </cfRule>
    <cfRule type="beginsWith" dxfId="1311" priority="1944" operator="beginsWith" text="Very Good">
      <formula>LEFT(F34,LEN("Very Good"))="Very Good"</formula>
    </cfRule>
    <cfRule type="beginsWith" dxfId="1310" priority="1945" operator="beginsWith" text="Excellent">
      <formula>LEFT(F34,LEN("Excellent"))="Excellent"</formula>
    </cfRule>
  </conditionalFormatting>
  <conditionalFormatting sqref="F59">
    <cfRule type="beginsWith" dxfId="1309" priority="1931" operator="beginsWith" text="Bad">
      <formula>LEFT(F59,LEN("Bad"))="Bad"</formula>
    </cfRule>
    <cfRule type="beginsWith" dxfId="1308" priority="1932" operator="beginsWith" text="Weak">
      <formula>LEFT(F59,LEN("Weak"))="Weak"</formula>
    </cfRule>
    <cfRule type="beginsWith" dxfId="1307" priority="1933" operator="beginsWith" text="Good">
      <formula>LEFT(F59,LEN("Good"))="Good"</formula>
    </cfRule>
    <cfRule type="beginsWith" dxfId="1306" priority="1934" operator="beginsWith" text="Very Good">
      <formula>LEFT(F59,LEN("Very Good"))="Very Good"</formula>
    </cfRule>
    <cfRule type="beginsWith" dxfId="1305" priority="1935" operator="beginsWith" text="Excellent">
      <formula>LEFT(F59,LEN("Excellent"))="Excellent"</formula>
    </cfRule>
  </conditionalFormatting>
  <conditionalFormatting sqref="F18">
    <cfRule type="beginsWith" dxfId="1304" priority="1926" operator="beginsWith" text="Bad">
      <formula>LEFT(F18,LEN("Bad"))="Bad"</formula>
    </cfRule>
    <cfRule type="beginsWith" dxfId="1303" priority="1927" operator="beginsWith" text="Weak">
      <formula>LEFT(F18,LEN("Weak"))="Weak"</formula>
    </cfRule>
    <cfRule type="beginsWith" dxfId="1302" priority="1928" operator="beginsWith" text="Good">
      <formula>LEFT(F18,LEN("Good"))="Good"</formula>
    </cfRule>
    <cfRule type="beginsWith" dxfId="1301" priority="1929" operator="beginsWith" text="Very Good">
      <formula>LEFT(F18,LEN("Very Good"))="Very Good"</formula>
    </cfRule>
    <cfRule type="beginsWith" dxfId="1300" priority="1930" operator="beginsWith" text="Excellent">
      <formula>LEFT(F18,LEN("Excellent"))="Excellent"</formula>
    </cfRule>
  </conditionalFormatting>
  <conditionalFormatting sqref="F77">
    <cfRule type="beginsWith" dxfId="1299" priority="1566" operator="beginsWith" text="Bad">
      <formula>LEFT(F77,LEN("Bad"))="Bad"</formula>
    </cfRule>
    <cfRule type="beginsWith" dxfId="1298" priority="1567" operator="beginsWith" text="Weak">
      <formula>LEFT(F77,LEN("Weak"))="Weak"</formula>
    </cfRule>
    <cfRule type="beginsWith" dxfId="1297" priority="1568" operator="beginsWith" text="Good">
      <formula>LEFT(F77,LEN("Good"))="Good"</formula>
    </cfRule>
    <cfRule type="beginsWith" dxfId="1296" priority="1569" operator="beginsWith" text="Very Good">
      <formula>LEFT(F77,LEN("Very Good"))="Very Good"</formula>
    </cfRule>
    <cfRule type="beginsWith" dxfId="1295" priority="1570" operator="beginsWith" text="Excellent">
      <formula>LEFT(F77,LEN("Excellent"))="Excellent"</formula>
    </cfRule>
  </conditionalFormatting>
  <conditionalFormatting sqref="F78:F91">
    <cfRule type="beginsWith" dxfId="1294" priority="1561" operator="beginsWith" text="Bad">
      <formula>LEFT(F78,LEN("Bad"))="Bad"</formula>
    </cfRule>
    <cfRule type="beginsWith" dxfId="1293" priority="1562" operator="beginsWith" text="Weak">
      <formula>LEFT(F78,LEN("Weak"))="Weak"</formula>
    </cfRule>
    <cfRule type="beginsWith" dxfId="1292" priority="1563" operator="beginsWith" text="Good">
      <formula>LEFT(F78,LEN("Good"))="Good"</formula>
    </cfRule>
    <cfRule type="beginsWith" dxfId="1291" priority="1564" operator="beginsWith" text="Very Good">
      <formula>LEFT(F78,LEN("Very Good"))="Very Good"</formula>
    </cfRule>
    <cfRule type="beginsWith" dxfId="1290" priority="1565" operator="beginsWith" text="Excellent">
      <formula>LEFT(F78,LEN("Excellent"))="Excellent"</formula>
    </cfRule>
  </conditionalFormatting>
  <conditionalFormatting sqref="F78">
    <cfRule type="beginsWith" dxfId="1289" priority="1556" operator="beginsWith" text="Bad">
      <formula>LEFT(F78,LEN("Bad"))="Bad"</formula>
    </cfRule>
    <cfRule type="beginsWith" dxfId="1288" priority="1557" operator="beginsWith" text="Weak">
      <formula>LEFT(F78,LEN("Weak"))="Weak"</formula>
    </cfRule>
    <cfRule type="beginsWith" dxfId="1287" priority="1558" operator="beginsWith" text="Good">
      <formula>LEFT(F78,LEN("Good"))="Good"</formula>
    </cfRule>
    <cfRule type="beginsWith" dxfId="1286" priority="1559" operator="beginsWith" text="Very Good">
      <formula>LEFT(F78,LEN("Very Good"))="Very Good"</formula>
    </cfRule>
    <cfRule type="beginsWith" dxfId="1285" priority="1560" operator="beginsWith" text="Excellent">
      <formula>LEFT(F78,LEN("Excellent"))="Excellent"</formula>
    </cfRule>
  </conditionalFormatting>
  <conditionalFormatting sqref="F148 F151:F152 F133 F135:F143 F120:F121 F123:F127 F129:F130 F103:F107 F154:F163 F109:F111 F113:F117 F167:F170">
    <cfRule type="beginsWith" dxfId="1284" priority="1491" operator="beginsWith" text="Bad">
      <formula>LEFT(F103,LEN("Bad"))="Bad"</formula>
    </cfRule>
    <cfRule type="beginsWith" dxfId="1283" priority="1492" operator="beginsWith" text="Weak">
      <formula>LEFT(F103,LEN("Weak"))="Weak"</formula>
    </cfRule>
    <cfRule type="beginsWith" dxfId="1282" priority="1493" operator="beginsWith" text="Good">
      <formula>LEFT(F103,LEN("Good"))="Good"</formula>
    </cfRule>
    <cfRule type="beginsWith" dxfId="1281" priority="1494" operator="beginsWith" text="Very Good">
      <formula>LEFT(F103,LEN("Very Good"))="Very Good"</formula>
    </cfRule>
    <cfRule type="beginsWith" dxfId="1280" priority="1495" operator="beginsWith" text="Excellent">
      <formula>LEFT(F103,LEN("Excellent"))="Excellent"</formula>
    </cfRule>
  </conditionalFormatting>
  <conditionalFormatting sqref="F150">
    <cfRule type="beginsWith" dxfId="1279" priority="1486" operator="beginsWith" text="Bad">
      <formula>LEFT(F150,LEN("Bad"))="Bad"</formula>
    </cfRule>
    <cfRule type="beginsWith" dxfId="1278" priority="1487" operator="beginsWith" text="Weak">
      <formula>LEFT(F150,LEN("Weak"))="Weak"</formula>
    </cfRule>
    <cfRule type="beginsWith" dxfId="1277" priority="1488" operator="beginsWith" text="Good">
      <formula>LEFT(F150,LEN("Good"))="Good"</formula>
    </cfRule>
    <cfRule type="beginsWith" dxfId="1276" priority="1489" operator="beginsWith" text="Very Good">
      <formula>LEFT(F150,LEN("Very Good"))="Very Good"</formula>
    </cfRule>
    <cfRule type="beginsWith" dxfId="1275" priority="1490" operator="beginsWith" text="Excellent">
      <formula>LEFT(F150,LEN("Excellent"))="Excellent"</formula>
    </cfRule>
  </conditionalFormatting>
  <conditionalFormatting sqref="F147">
    <cfRule type="beginsWith" dxfId="1274" priority="1481" operator="beginsWith" text="Bad">
      <formula>LEFT(F147,LEN("Bad"))="Bad"</formula>
    </cfRule>
    <cfRule type="beginsWith" dxfId="1273" priority="1482" operator="beginsWith" text="Weak">
      <formula>LEFT(F147,LEN("Weak"))="Weak"</formula>
    </cfRule>
    <cfRule type="beginsWith" dxfId="1272" priority="1483" operator="beginsWith" text="Good">
      <formula>LEFT(F147,LEN("Good"))="Good"</formula>
    </cfRule>
    <cfRule type="beginsWith" dxfId="1271" priority="1484" operator="beginsWith" text="Very Good">
      <formula>LEFT(F147,LEN("Very Good"))="Very Good"</formula>
    </cfRule>
    <cfRule type="beginsWith" dxfId="1270" priority="1485" operator="beginsWith" text="Excellent">
      <formula>LEFT(F147,LEN("Excellent"))="Excellent"</formula>
    </cfRule>
  </conditionalFormatting>
  <conditionalFormatting sqref="F164:F165">
    <cfRule type="beginsWith" dxfId="1269" priority="1476" operator="beginsWith" text="Bad">
      <formula>LEFT(F164,LEN("Bad"))="Bad"</formula>
    </cfRule>
    <cfRule type="beginsWith" dxfId="1268" priority="1477" operator="beginsWith" text="Weak">
      <formula>LEFT(F164,LEN("Weak"))="Weak"</formula>
    </cfRule>
    <cfRule type="beginsWith" dxfId="1267" priority="1478" operator="beginsWith" text="Good">
      <formula>LEFT(F164,LEN("Good"))="Good"</formula>
    </cfRule>
    <cfRule type="beginsWith" dxfId="1266" priority="1479" operator="beginsWith" text="Very Good">
      <formula>LEFT(F164,LEN("Very Good"))="Very Good"</formula>
    </cfRule>
    <cfRule type="beginsWith" dxfId="1265" priority="1480" operator="beginsWith" text="Excellent">
      <formula>LEFT(F164,LEN("Excellent"))="Excellent"</formula>
    </cfRule>
  </conditionalFormatting>
  <conditionalFormatting sqref="F144:F146">
    <cfRule type="beginsWith" dxfId="1264" priority="1471" operator="beginsWith" text="Bad">
      <formula>LEFT(F144,LEN("Bad"))="Bad"</formula>
    </cfRule>
    <cfRule type="beginsWith" dxfId="1263" priority="1472" operator="beginsWith" text="Weak">
      <formula>LEFT(F144,LEN("Weak"))="Weak"</formula>
    </cfRule>
    <cfRule type="beginsWith" dxfId="1262" priority="1473" operator="beginsWith" text="Good">
      <formula>LEFT(F144,LEN("Good"))="Good"</formula>
    </cfRule>
    <cfRule type="beginsWith" dxfId="1261" priority="1474" operator="beginsWith" text="Very Good">
      <formula>LEFT(F144,LEN("Very Good"))="Very Good"</formula>
    </cfRule>
    <cfRule type="beginsWith" dxfId="1260" priority="1475" operator="beginsWith" text="Excellent">
      <formula>LEFT(F144,LEN("Excellent"))="Excellent"</formula>
    </cfRule>
  </conditionalFormatting>
  <conditionalFormatting sqref="F202">
    <cfRule type="beginsWith" dxfId="1259" priority="1316" operator="beginsWith" text="Bad">
      <formula>LEFT(F202,LEN("Bad"))="Bad"</formula>
    </cfRule>
    <cfRule type="beginsWith" dxfId="1258" priority="1317" operator="beginsWith" text="Weak">
      <formula>LEFT(F202,LEN("Weak"))="Weak"</formula>
    </cfRule>
    <cfRule type="beginsWith" dxfId="1257" priority="1318" operator="beginsWith" text="Good">
      <formula>LEFT(F202,LEN("Good"))="Good"</formula>
    </cfRule>
    <cfRule type="beginsWith" dxfId="1256" priority="1319" operator="beginsWith" text="Very Good">
      <formula>LEFT(F202,LEN("Very Good"))="Very Good"</formula>
    </cfRule>
    <cfRule type="beginsWith" dxfId="1255" priority="1320" operator="beginsWith" text="Excellent">
      <formula>LEFT(F202,LEN("Excellent"))="Excellent"</formula>
    </cfRule>
  </conditionalFormatting>
  <conditionalFormatting sqref="F166">
    <cfRule type="beginsWith" dxfId="1254" priority="1461" operator="beginsWith" text="Bad">
      <formula>LEFT(F166,LEN("Bad"))="Bad"</formula>
    </cfRule>
    <cfRule type="beginsWith" dxfId="1253" priority="1462" operator="beginsWith" text="Weak">
      <formula>LEFT(F166,LEN("Weak"))="Weak"</formula>
    </cfRule>
    <cfRule type="beginsWith" dxfId="1252" priority="1463" operator="beginsWith" text="Good">
      <formula>LEFT(F166,LEN("Good"))="Good"</formula>
    </cfRule>
    <cfRule type="beginsWith" dxfId="1251" priority="1464" operator="beginsWith" text="Very Good">
      <formula>LEFT(F166,LEN("Very Good"))="Very Good"</formula>
    </cfRule>
    <cfRule type="beginsWith" dxfId="1250" priority="1465" operator="beginsWith" text="Excellent">
      <formula>LEFT(F166,LEN("Excellent"))="Excellent"</formula>
    </cfRule>
  </conditionalFormatting>
  <conditionalFormatting sqref="F134">
    <cfRule type="beginsWith" dxfId="1249" priority="1456" operator="beginsWith" text="Bad">
      <formula>LEFT(F134,LEN("Bad"))="Bad"</formula>
    </cfRule>
    <cfRule type="beginsWith" dxfId="1248" priority="1457" operator="beginsWith" text="Weak">
      <formula>LEFT(F134,LEN("Weak"))="Weak"</formula>
    </cfRule>
    <cfRule type="beginsWith" dxfId="1247" priority="1458" operator="beginsWith" text="Good">
      <formula>LEFT(F134,LEN("Good"))="Good"</formula>
    </cfRule>
    <cfRule type="beginsWith" dxfId="1246" priority="1459" operator="beginsWith" text="Very Good">
      <formula>LEFT(F134,LEN("Very Good"))="Very Good"</formula>
    </cfRule>
    <cfRule type="beginsWith" dxfId="1245" priority="1460" operator="beginsWith" text="Excellent">
      <formula>LEFT(F134,LEN("Excellent"))="Excellent"</formula>
    </cfRule>
  </conditionalFormatting>
  <conditionalFormatting sqref="F196">
    <cfRule type="beginsWith" dxfId="1244" priority="1301" operator="beginsWith" text="Bad">
      <formula>LEFT(F196,LEN("Bad"))="Bad"</formula>
    </cfRule>
    <cfRule type="beginsWith" dxfId="1243" priority="1302" operator="beginsWith" text="Weak">
      <formula>LEFT(F196,LEN("Weak"))="Weak"</formula>
    </cfRule>
    <cfRule type="beginsWith" dxfId="1242" priority="1303" operator="beginsWith" text="Good">
      <formula>LEFT(F196,LEN("Good"))="Good"</formula>
    </cfRule>
    <cfRule type="beginsWith" dxfId="1241" priority="1304" operator="beginsWith" text="Very Good">
      <formula>LEFT(F196,LEN("Very Good"))="Very Good"</formula>
    </cfRule>
    <cfRule type="beginsWith" dxfId="1240" priority="1305" operator="beginsWith" text="Excellent">
      <formula>LEFT(F196,LEN("Excellent"))="Excellent"</formula>
    </cfRule>
  </conditionalFormatting>
  <conditionalFormatting sqref="F122">
    <cfRule type="beginsWith" dxfId="1239" priority="1441" operator="beginsWith" text="Bad">
      <formula>LEFT(F122,LEN("Bad"))="Bad"</formula>
    </cfRule>
    <cfRule type="beginsWith" dxfId="1238" priority="1442" operator="beginsWith" text="Weak">
      <formula>LEFT(F122,LEN("Weak"))="Weak"</formula>
    </cfRule>
    <cfRule type="beginsWith" dxfId="1237" priority="1443" operator="beginsWith" text="Good">
      <formula>LEFT(F122,LEN("Good"))="Good"</formula>
    </cfRule>
    <cfRule type="beginsWith" dxfId="1236" priority="1444" operator="beginsWith" text="Very Good">
      <formula>LEFT(F122,LEN("Very Good"))="Very Good"</formula>
    </cfRule>
    <cfRule type="beginsWith" dxfId="1235" priority="1445" operator="beginsWith" text="Excellent">
      <formula>LEFT(F122,LEN("Excellent"))="Excellent"</formula>
    </cfRule>
  </conditionalFormatting>
  <conditionalFormatting sqref="F149">
    <cfRule type="beginsWith" dxfId="1234" priority="1446" operator="beginsWith" text="Bad">
      <formula>LEFT(F149,LEN("Bad"))="Bad"</formula>
    </cfRule>
    <cfRule type="beginsWith" dxfId="1233" priority="1447" operator="beginsWith" text="Weak">
      <formula>LEFT(F149,LEN("Weak"))="Weak"</formula>
    </cfRule>
    <cfRule type="beginsWith" dxfId="1232" priority="1448" operator="beginsWith" text="Good">
      <formula>LEFT(F149,LEN("Good"))="Good"</formula>
    </cfRule>
    <cfRule type="beginsWith" dxfId="1231" priority="1449" operator="beginsWith" text="Very Good">
      <formula>LEFT(F149,LEN("Very Good"))="Very Good"</formula>
    </cfRule>
    <cfRule type="beginsWith" dxfId="1230" priority="1450" operator="beginsWith" text="Excellent">
      <formula>LEFT(F149,LEN("Excellent"))="Excellent"</formula>
    </cfRule>
  </conditionalFormatting>
  <conditionalFormatting sqref="F131">
    <cfRule type="beginsWith" dxfId="1229" priority="1436" operator="beginsWith" text="Bad">
      <formula>LEFT(F131,LEN("Bad"))="Bad"</formula>
    </cfRule>
    <cfRule type="beginsWith" dxfId="1228" priority="1437" operator="beginsWith" text="Weak">
      <formula>LEFT(F131,LEN("Weak"))="Weak"</formula>
    </cfRule>
    <cfRule type="beginsWith" dxfId="1227" priority="1438" operator="beginsWith" text="Good">
      <formula>LEFT(F131,LEN("Good"))="Good"</formula>
    </cfRule>
    <cfRule type="beginsWith" dxfId="1226" priority="1439" operator="beginsWith" text="Very Good">
      <formula>LEFT(F131,LEN("Very Good"))="Very Good"</formula>
    </cfRule>
    <cfRule type="beginsWith" dxfId="1225" priority="1440" operator="beginsWith" text="Excellent">
      <formula>LEFT(F131,LEN("Excellent"))="Excellent"</formula>
    </cfRule>
  </conditionalFormatting>
  <conditionalFormatting sqref="F132">
    <cfRule type="beginsWith" dxfId="1224" priority="1431" operator="beginsWith" text="Bad">
      <formula>LEFT(F132,LEN("Bad"))="Bad"</formula>
    </cfRule>
    <cfRule type="beginsWith" dxfId="1223" priority="1432" operator="beginsWith" text="Weak">
      <formula>LEFT(F132,LEN("Weak"))="Weak"</formula>
    </cfRule>
    <cfRule type="beginsWith" dxfId="1222" priority="1433" operator="beginsWith" text="Good">
      <formula>LEFT(F132,LEN("Good"))="Good"</formula>
    </cfRule>
    <cfRule type="beginsWith" dxfId="1221" priority="1434" operator="beginsWith" text="Very Good">
      <formula>LEFT(F132,LEN("Very Good"))="Very Good"</formula>
    </cfRule>
    <cfRule type="beginsWith" dxfId="1220" priority="1435" operator="beginsWith" text="Excellent">
      <formula>LEFT(F132,LEN("Excellent"))="Excellent"</formula>
    </cfRule>
  </conditionalFormatting>
  <conditionalFormatting sqref="F108">
    <cfRule type="beginsWith" dxfId="1219" priority="1426" operator="beginsWith" text="Bad">
      <formula>LEFT(F108,LEN("Bad"))="Bad"</formula>
    </cfRule>
    <cfRule type="beginsWith" dxfId="1218" priority="1427" operator="beginsWith" text="Weak">
      <formula>LEFT(F108,LEN("Weak"))="Weak"</formula>
    </cfRule>
    <cfRule type="beginsWith" dxfId="1217" priority="1428" operator="beginsWith" text="Good">
      <formula>LEFT(F108,LEN("Good"))="Good"</formula>
    </cfRule>
    <cfRule type="beginsWith" dxfId="1216" priority="1429" operator="beginsWith" text="Very Good">
      <formula>LEFT(F108,LEN("Very Good"))="Very Good"</formula>
    </cfRule>
    <cfRule type="beginsWith" dxfId="1215" priority="1430" operator="beginsWith" text="Excellent">
      <formula>LEFT(F108,LEN("Excellent"))="Excellent"</formula>
    </cfRule>
  </conditionalFormatting>
  <conditionalFormatting sqref="F118:F119">
    <cfRule type="beginsWith" dxfId="1214" priority="1421" operator="beginsWith" text="Bad">
      <formula>LEFT(F118,LEN("Bad"))="Bad"</formula>
    </cfRule>
    <cfRule type="beginsWith" dxfId="1213" priority="1422" operator="beginsWith" text="Weak">
      <formula>LEFT(F118,LEN("Weak"))="Weak"</formula>
    </cfRule>
    <cfRule type="beginsWith" dxfId="1212" priority="1423" operator="beginsWith" text="Good">
      <formula>LEFT(F118,LEN("Good"))="Good"</formula>
    </cfRule>
    <cfRule type="beginsWith" dxfId="1211" priority="1424" operator="beginsWith" text="Very Good">
      <formula>LEFT(F118,LEN("Very Good"))="Very Good"</formula>
    </cfRule>
    <cfRule type="beginsWith" dxfId="1210" priority="1425" operator="beginsWith" text="Excellent">
      <formula>LEFT(F118,LEN("Excellent"))="Excellent"</formula>
    </cfRule>
  </conditionalFormatting>
  <conditionalFormatting sqref="F102">
    <cfRule type="beginsWith" dxfId="1209" priority="1411" operator="beginsWith" text="Bad">
      <formula>LEFT(F102,LEN("Bad"))="Bad"</formula>
    </cfRule>
    <cfRule type="beginsWith" dxfId="1208" priority="1412" operator="beginsWith" text="Weak">
      <formula>LEFT(F102,LEN("Weak"))="Weak"</formula>
    </cfRule>
    <cfRule type="beginsWith" dxfId="1207" priority="1413" operator="beginsWith" text="Good">
      <formula>LEFT(F102,LEN("Good"))="Good"</formula>
    </cfRule>
    <cfRule type="beginsWith" dxfId="1206" priority="1414" operator="beginsWith" text="Very Good">
      <formula>LEFT(F102,LEN("Very Good"))="Very Good"</formula>
    </cfRule>
    <cfRule type="beginsWith" dxfId="1205" priority="1415" operator="beginsWith" text="Excellent">
      <formula>LEFT(F102,LEN("Excellent"))="Excellent"</formula>
    </cfRule>
  </conditionalFormatting>
  <conditionalFormatting sqref="F128">
    <cfRule type="beginsWith" dxfId="1204" priority="1416" operator="beginsWith" text="Bad">
      <formula>LEFT(F128,LEN("Bad"))="Bad"</formula>
    </cfRule>
    <cfRule type="beginsWith" dxfId="1203" priority="1417" operator="beginsWith" text="Weak">
      <formula>LEFT(F128,LEN("Weak"))="Weak"</formula>
    </cfRule>
    <cfRule type="beginsWith" dxfId="1202" priority="1418" operator="beginsWith" text="Good">
      <formula>LEFT(F128,LEN("Good"))="Good"</formula>
    </cfRule>
    <cfRule type="beginsWith" dxfId="1201" priority="1419" operator="beginsWith" text="Very Good">
      <formula>LEFT(F128,LEN("Very Good"))="Very Good"</formula>
    </cfRule>
    <cfRule type="beginsWith" dxfId="1200" priority="1420" operator="beginsWith" text="Excellent">
      <formula>LEFT(F128,LEN("Excellent"))="Excellent"</formula>
    </cfRule>
  </conditionalFormatting>
  <conditionalFormatting sqref="F153">
    <cfRule type="beginsWith" dxfId="1199" priority="1406" operator="beginsWith" text="Bad">
      <formula>LEFT(F153,LEN("Bad"))="Bad"</formula>
    </cfRule>
    <cfRule type="beginsWith" dxfId="1198" priority="1407" operator="beginsWith" text="Weak">
      <formula>LEFT(F153,LEN("Weak"))="Weak"</formula>
    </cfRule>
    <cfRule type="beginsWith" dxfId="1197" priority="1408" operator="beginsWith" text="Good">
      <formula>LEFT(F153,LEN("Good"))="Good"</formula>
    </cfRule>
    <cfRule type="beginsWith" dxfId="1196" priority="1409" operator="beginsWith" text="Very Good">
      <formula>LEFT(F153,LEN("Very Good"))="Very Good"</formula>
    </cfRule>
    <cfRule type="beginsWith" dxfId="1195" priority="1410" operator="beginsWith" text="Excellent">
      <formula>LEFT(F153,LEN("Excellent"))="Excellent"</formula>
    </cfRule>
  </conditionalFormatting>
  <conditionalFormatting sqref="F112">
    <cfRule type="beginsWith" dxfId="1194" priority="1401" operator="beginsWith" text="Bad">
      <formula>LEFT(F112,LEN("Bad"))="Bad"</formula>
    </cfRule>
    <cfRule type="beginsWith" dxfId="1193" priority="1402" operator="beginsWith" text="Weak">
      <formula>LEFT(F112,LEN("Weak"))="Weak"</formula>
    </cfRule>
    <cfRule type="beginsWith" dxfId="1192" priority="1403" operator="beginsWith" text="Good">
      <formula>LEFT(F112,LEN("Good"))="Good"</formula>
    </cfRule>
    <cfRule type="beginsWith" dxfId="1191" priority="1404" operator="beginsWith" text="Very Good">
      <formula>LEFT(F112,LEN("Very Good"))="Very Good"</formula>
    </cfRule>
    <cfRule type="beginsWith" dxfId="1190" priority="1405" operator="beginsWith" text="Excellent">
      <formula>LEFT(F112,LEN("Excellent"))="Excellent"</formula>
    </cfRule>
  </conditionalFormatting>
  <conditionalFormatting sqref="F171">
    <cfRule type="beginsWith" dxfId="1189" priority="1396" operator="beginsWith" text="Bad">
      <formula>LEFT(F171,LEN("Bad"))="Bad"</formula>
    </cfRule>
    <cfRule type="beginsWith" dxfId="1188" priority="1397" operator="beginsWith" text="Weak">
      <formula>LEFT(F171,LEN("Weak"))="Weak"</formula>
    </cfRule>
    <cfRule type="beginsWith" dxfId="1187" priority="1398" operator="beginsWith" text="Good">
      <formula>LEFT(F171,LEN("Good"))="Good"</formula>
    </cfRule>
    <cfRule type="beginsWith" dxfId="1186" priority="1399" operator="beginsWith" text="Very Good">
      <formula>LEFT(F171,LEN("Very Good"))="Very Good"</formula>
    </cfRule>
    <cfRule type="beginsWith" dxfId="1185" priority="1400" operator="beginsWith" text="Excellent">
      <formula>LEFT(F171,LEN("Excellent"))="Excellent"</formula>
    </cfRule>
  </conditionalFormatting>
  <conditionalFormatting sqref="F172:F185">
    <cfRule type="beginsWith" dxfId="1184" priority="1391" operator="beginsWith" text="Bad">
      <formula>LEFT(F172,LEN("Bad"))="Bad"</formula>
    </cfRule>
    <cfRule type="beginsWith" dxfId="1183" priority="1392" operator="beginsWith" text="Weak">
      <formula>LEFT(F172,LEN("Weak"))="Weak"</formula>
    </cfRule>
    <cfRule type="beginsWith" dxfId="1182" priority="1393" operator="beginsWith" text="Good">
      <formula>LEFT(F172,LEN("Good"))="Good"</formula>
    </cfRule>
    <cfRule type="beginsWith" dxfId="1181" priority="1394" operator="beginsWith" text="Very Good">
      <formula>LEFT(F172,LEN("Very Good"))="Very Good"</formula>
    </cfRule>
    <cfRule type="beginsWith" dxfId="1180" priority="1395" operator="beginsWith" text="Excellent">
      <formula>LEFT(F172,LEN("Excellent"))="Excellent"</formula>
    </cfRule>
  </conditionalFormatting>
  <conditionalFormatting sqref="F172">
    <cfRule type="beginsWith" dxfId="1179" priority="1386" operator="beginsWith" text="Bad">
      <formula>LEFT(F172,LEN("Bad"))="Bad"</formula>
    </cfRule>
    <cfRule type="beginsWith" dxfId="1178" priority="1387" operator="beginsWith" text="Weak">
      <formula>LEFT(F172,LEN("Weak"))="Weak"</formula>
    </cfRule>
    <cfRule type="beginsWith" dxfId="1177" priority="1388" operator="beginsWith" text="Good">
      <formula>LEFT(F172,LEN("Good"))="Good"</formula>
    </cfRule>
    <cfRule type="beginsWith" dxfId="1176" priority="1389" operator="beginsWith" text="Very Good">
      <formula>LEFT(F172,LEN("Very Good"))="Very Good"</formula>
    </cfRule>
    <cfRule type="beginsWith" dxfId="1175" priority="1390" operator="beginsWith" text="Excellent">
      <formula>LEFT(F172,LEN("Excellent"))="Excellent"</formula>
    </cfRule>
  </conditionalFormatting>
  <conditionalFormatting sqref="F242 F192 F245:F246 F227 F229:F237 F214:F215 F194:F195 F217:F221 F223:F224 F197:F201 F248:F257 F203:F205 F207:F211 F261:F264">
    <cfRule type="beginsWith" dxfId="1174" priority="1381" operator="beginsWith" text="Bad">
      <formula>LEFT(F192,LEN("Bad"))="Bad"</formula>
    </cfRule>
    <cfRule type="beginsWith" dxfId="1173" priority="1382" operator="beginsWith" text="Weak">
      <formula>LEFT(F192,LEN("Weak"))="Weak"</formula>
    </cfRule>
    <cfRule type="beginsWith" dxfId="1172" priority="1383" operator="beginsWith" text="Good">
      <formula>LEFT(F192,LEN("Good"))="Good"</formula>
    </cfRule>
    <cfRule type="beginsWith" dxfId="1171" priority="1384" operator="beginsWith" text="Very Good">
      <formula>LEFT(F192,LEN("Very Good"))="Very Good"</formula>
    </cfRule>
    <cfRule type="beginsWith" dxfId="1170" priority="1385" operator="beginsWith" text="Excellent">
      <formula>LEFT(F192,LEN("Excellent"))="Excellent"</formula>
    </cfRule>
  </conditionalFormatting>
  <conditionalFormatting sqref="F244">
    <cfRule type="beginsWith" dxfId="1169" priority="1376" operator="beginsWith" text="Bad">
      <formula>LEFT(F244,LEN("Bad"))="Bad"</formula>
    </cfRule>
    <cfRule type="beginsWith" dxfId="1168" priority="1377" operator="beginsWith" text="Weak">
      <formula>LEFT(F244,LEN("Weak"))="Weak"</formula>
    </cfRule>
    <cfRule type="beginsWith" dxfId="1167" priority="1378" operator="beginsWith" text="Good">
      <formula>LEFT(F244,LEN("Good"))="Good"</formula>
    </cfRule>
    <cfRule type="beginsWith" dxfId="1166" priority="1379" operator="beginsWith" text="Very Good">
      <formula>LEFT(F244,LEN("Very Good"))="Very Good"</formula>
    </cfRule>
    <cfRule type="beginsWith" dxfId="1165" priority="1380" operator="beginsWith" text="Excellent">
      <formula>LEFT(F244,LEN("Excellent"))="Excellent"</formula>
    </cfRule>
  </conditionalFormatting>
  <conditionalFormatting sqref="F241">
    <cfRule type="beginsWith" dxfId="1164" priority="1371" operator="beginsWith" text="Bad">
      <formula>LEFT(F241,LEN("Bad"))="Bad"</formula>
    </cfRule>
    <cfRule type="beginsWith" dxfId="1163" priority="1372" operator="beginsWith" text="Weak">
      <formula>LEFT(F241,LEN("Weak"))="Weak"</formula>
    </cfRule>
    <cfRule type="beginsWith" dxfId="1162" priority="1373" operator="beginsWith" text="Good">
      <formula>LEFT(F241,LEN("Good"))="Good"</formula>
    </cfRule>
    <cfRule type="beginsWith" dxfId="1161" priority="1374" operator="beginsWith" text="Very Good">
      <formula>LEFT(F241,LEN("Very Good"))="Very Good"</formula>
    </cfRule>
    <cfRule type="beginsWith" dxfId="1160" priority="1375" operator="beginsWith" text="Excellent">
      <formula>LEFT(F241,LEN("Excellent"))="Excellent"</formula>
    </cfRule>
  </conditionalFormatting>
  <conditionalFormatting sqref="F258:F259">
    <cfRule type="beginsWith" dxfId="1159" priority="1366" operator="beginsWith" text="Bad">
      <formula>LEFT(F258,LEN("Bad"))="Bad"</formula>
    </cfRule>
    <cfRule type="beginsWith" dxfId="1158" priority="1367" operator="beginsWith" text="Weak">
      <formula>LEFT(F258,LEN("Weak"))="Weak"</formula>
    </cfRule>
    <cfRule type="beginsWith" dxfId="1157" priority="1368" operator="beginsWith" text="Good">
      <formula>LEFT(F258,LEN("Good"))="Good"</formula>
    </cfRule>
    <cfRule type="beginsWith" dxfId="1156" priority="1369" operator="beginsWith" text="Very Good">
      <formula>LEFT(F258,LEN("Very Good"))="Very Good"</formula>
    </cfRule>
    <cfRule type="beginsWith" dxfId="1155" priority="1370" operator="beginsWith" text="Excellent">
      <formula>LEFT(F258,LEN("Excellent"))="Excellent"</formula>
    </cfRule>
  </conditionalFormatting>
  <conditionalFormatting sqref="F238:F240">
    <cfRule type="beginsWith" dxfId="1154" priority="1361" operator="beginsWith" text="Bad">
      <formula>LEFT(F238,LEN("Bad"))="Bad"</formula>
    </cfRule>
    <cfRule type="beginsWith" dxfId="1153" priority="1362" operator="beginsWith" text="Weak">
      <formula>LEFT(F238,LEN("Weak"))="Weak"</formula>
    </cfRule>
    <cfRule type="beginsWith" dxfId="1152" priority="1363" operator="beginsWith" text="Good">
      <formula>LEFT(F238,LEN("Good"))="Good"</formula>
    </cfRule>
    <cfRule type="beginsWith" dxfId="1151" priority="1364" operator="beginsWith" text="Very Good">
      <formula>LEFT(F238,LEN("Very Good"))="Very Good"</formula>
    </cfRule>
    <cfRule type="beginsWith" dxfId="1150" priority="1365" operator="beginsWith" text="Excellent">
      <formula>LEFT(F238,LEN("Excellent"))="Excellent"</formula>
    </cfRule>
  </conditionalFormatting>
  <conditionalFormatting sqref="F191">
    <cfRule type="beginsWith" dxfId="1149" priority="1356" operator="beginsWith" text="Bad">
      <formula>LEFT(F191,LEN("Bad"))="Bad"</formula>
    </cfRule>
    <cfRule type="beginsWith" dxfId="1148" priority="1357" operator="beginsWith" text="Weak">
      <formula>LEFT(F191,LEN("Weak"))="Weak"</formula>
    </cfRule>
    <cfRule type="beginsWith" dxfId="1147" priority="1358" operator="beginsWith" text="Good">
      <formula>LEFT(F191,LEN("Good"))="Good"</formula>
    </cfRule>
    <cfRule type="beginsWith" dxfId="1146" priority="1359" operator="beginsWith" text="Very Good">
      <formula>LEFT(F191,LEN("Very Good"))="Very Good"</formula>
    </cfRule>
    <cfRule type="beginsWith" dxfId="1145" priority="1360" operator="beginsWith" text="Excellent">
      <formula>LEFT(F191,LEN("Excellent"))="Excellent"</formula>
    </cfRule>
  </conditionalFormatting>
  <conditionalFormatting sqref="F260">
    <cfRule type="beginsWith" dxfId="1144" priority="1351" operator="beginsWith" text="Bad">
      <formula>LEFT(F260,LEN("Bad"))="Bad"</formula>
    </cfRule>
    <cfRule type="beginsWith" dxfId="1143" priority="1352" operator="beginsWith" text="Weak">
      <formula>LEFT(F260,LEN("Weak"))="Weak"</formula>
    </cfRule>
    <cfRule type="beginsWith" dxfId="1142" priority="1353" operator="beginsWith" text="Good">
      <formula>LEFT(F260,LEN("Good"))="Good"</formula>
    </cfRule>
    <cfRule type="beginsWith" dxfId="1141" priority="1354" operator="beginsWith" text="Very Good">
      <formula>LEFT(F260,LEN("Very Good"))="Very Good"</formula>
    </cfRule>
    <cfRule type="beginsWith" dxfId="1140" priority="1355" operator="beginsWith" text="Excellent">
      <formula>LEFT(F260,LEN("Excellent"))="Excellent"</formula>
    </cfRule>
  </conditionalFormatting>
  <conditionalFormatting sqref="F228">
    <cfRule type="beginsWith" dxfId="1139" priority="1346" operator="beginsWith" text="Bad">
      <formula>LEFT(F228,LEN("Bad"))="Bad"</formula>
    </cfRule>
    <cfRule type="beginsWith" dxfId="1138" priority="1347" operator="beginsWith" text="Weak">
      <formula>LEFT(F228,LEN("Weak"))="Weak"</formula>
    </cfRule>
    <cfRule type="beginsWith" dxfId="1137" priority="1348" operator="beginsWith" text="Good">
      <formula>LEFT(F228,LEN("Good"))="Good"</formula>
    </cfRule>
    <cfRule type="beginsWith" dxfId="1136" priority="1349" operator="beginsWith" text="Very Good">
      <formula>LEFT(F228,LEN("Very Good"))="Very Good"</formula>
    </cfRule>
    <cfRule type="beginsWith" dxfId="1135" priority="1350" operator="beginsWith" text="Excellent">
      <formula>LEFT(F228,LEN("Excellent"))="Excellent"</formula>
    </cfRule>
  </conditionalFormatting>
  <conditionalFormatting sqref="F193">
    <cfRule type="beginsWith" dxfId="1134" priority="1341" operator="beginsWith" text="Bad">
      <formula>LEFT(F193,LEN("Bad"))="Bad"</formula>
    </cfRule>
    <cfRule type="beginsWith" dxfId="1133" priority="1342" operator="beginsWith" text="Weak">
      <formula>LEFT(F193,LEN("Weak"))="Weak"</formula>
    </cfRule>
    <cfRule type="beginsWith" dxfId="1132" priority="1343" operator="beginsWith" text="Good">
      <formula>LEFT(F193,LEN("Good"))="Good"</formula>
    </cfRule>
    <cfRule type="beginsWith" dxfId="1131" priority="1344" operator="beginsWith" text="Very Good">
      <formula>LEFT(F193,LEN("Very Good"))="Very Good"</formula>
    </cfRule>
    <cfRule type="beginsWith" dxfId="1130" priority="1345" operator="beginsWith" text="Excellent">
      <formula>LEFT(F193,LEN("Excellent"))="Excellent"</formula>
    </cfRule>
  </conditionalFormatting>
  <conditionalFormatting sqref="F216">
    <cfRule type="beginsWith" dxfId="1129" priority="1331" operator="beginsWith" text="Bad">
      <formula>LEFT(F216,LEN("Bad"))="Bad"</formula>
    </cfRule>
    <cfRule type="beginsWith" dxfId="1128" priority="1332" operator="beginsWith" text="Weak">
      <formula>LEFT(F216,LEN("Weak"))="Weak"</formula>
    </cfRule>
    <cfRule type="beginsWith" dxfId="1127" priority="1333" operator="beginsWith" text="Good">
      <formula>LEFT(F216,LEN("Good"))="Good"</formula>
    </cfRule>
    <cfRule type="beginsWith" dxfId="1126" priority="1334" operator="beginsWith" text="Very Good">
      <formula>LEFT(F216,LEN("Very Good"))="Very Good"</formula>
    </cfRule>
    <cfRule type="beginsWith" dxfId="1125" priority="1335" operator="beginsWith" text="Excellent">
      <formula>LEFT(F216,LEN("Excellent"))="Excellent"</formula>
    </cfRule>
  </conditionalFormatting>
  <conditionalFormatting sqref="F243">
    <cfRule type="beginsWith" dxfId="1124" priority="1336" operator="beginsWith" text="Bad">
      <formula>LEFT(F243,LEN("Bad"))="Bad"</formula>
    </cfRule>
    <cfRule type="beginsWith" dxfId="1123" priority="1337" operator="beginsWith" text="Weak">
      <formula>LEFT(F243,LEN("Weak"))="Weak"</formula>
    </cfRule>
    <cfRule type="beginsWith" dxfId="1122" priority="1338" operator="beginsWith" text="Good">
      <formula>LEFT(F243,LEN("Good"))="Good"</formula>
    </cfRule>
    <cfRule type="beginsWith" dxfId="1121" priority="1339" operator="beginsWith" text="Very Good">
      <formula>LEFT(F243,LEN("Very Good"))="Very Good"</formula>
    </cfRule>
    <cfRule type="beginsWith" dxfId="1120" priority="1340" operator="beginsWith" text="Excellent">
      <formula>LEFT(F243,LEN("Excellent"))="Excellent"</formula>
    </cfRule>
  </conditionalFormatting>
  <conditionalFormatting sqref="F225">
    <cfRule type="beginsWith" dxfId="1119" priority="1326" operator="beginsWith" text="Bad">
      <formula>LEFT(F225,LEN("Bad"))="Bad"</formula>
    </cfRule>
    <cfRule type="beginsWith" dxfId="1118" priority="1327" operator="beginsWith" text="Weak">
      <formula>LEFT(F225,LEN("Weak"))="Weak"</formula>
    </cfRule>
    <cfRule type="beginsWith" dxfId="1117" priority="1328" operator="beginsWith" text="Good">
      <formula>LEFT(F225,LEN("Good"))="Good"</formula>
    </cfRule>
    <cfRule type="beginsWith" dxfId="1116" priority="1329" operator="beginsWith" text="Very Good">
      <formula>LEFT(F225,LEN("Very Good"))="Very Good"</formula>
    </cfRule>
    <cfRule type="beginsWith" dxfId="1115" priority="1330" operator="beginsWith" text="Excellent">
      <formula>LEFT(F225,LEN("Excellent"))="Excellent"</formula>
    </cfRule>
  </conditionalFormatting>
  <conditionalFormatting sqref="F226">
    <cfRule type="beginsWith" dxfId="1114" priority="1321" operator="beginsWith" text="Bad">
      <formula>LEFT(F226,LEN("Bad"))="Bad"</formula>
    </cfRule>
    <cfRule type="beginsWith" dxfId="1113" priority="1322" operator="beginsWith" text="Weak">
      <formula>LEFT(F226,LEN("Weak"))="Weak"</formula>
    </cfRule>
    <cfRule type="beginsWith" dxfId="1112" priority="1323" operator="beginsWith" text="Good">
      <formula>LEFT(F226,LEN("Good"))="Good"</formula>
    </cfRule>
    <cfRule type="beginsWith" dxfId="1111" priority="1324" operator="beginsWith" text="Very Good">
      <formula>LEFT(F226,LEN("Very Good"))="Very Good"</formula>
    </cfRule>
    <cfRule type="beginsWith" dxfId="1110" priority="1325" operator="beginsWith" text="Excellent">
      <formula>LEFT(F226,LEN("Excellent"))="Excellent"</formula>
    </cfRule>
  </conditionalFormatting>
  <conditionalFormatting sqref="F212:F213">
    <cfRule type="beginsWith" dxfId="1109" priority="1311" operator="beginsWith" text="Bad">
      <formula>LEFT(F212,LEN("Bad"))="Bad"</formula>
    </cfRule>
    <cfRule type="beginsWith" dxfId="1108" priority="1312" operator="beginsWith" text="Weak">
      <formula>LEFT(F212,LEN("Weak"))="Weak"</formula>
    </cfRule>
    <cfRule type="beginsWith" dxfId="1107" priority="1313" operator="beginsWith" text="Good">
      <formula>LEFT(F212,LEN("Good"))="Good"</formula>
    </cfRule>
    <cfRule type="beginsWith" dxfId="1106" priority="1314" operator="beginsWith" text="Very Good">
      <formula>LEFT(F212,LEN("Very Good"))="Very Good"</formula>
    </cfRule>
    <cfRule type="beginsWith" dxfId="1105" priority="1315" operator="beginsWith" text="Excellent">
      <formula>LEFT(F212,LEN("Excellent"))="Excellent"</formula>
    </cfRule>
  </conditionalFormatting>
  <conditionalFormatting sqref="F222">
    <cfRule type="beginsWith" dxfId="1104" priority="1306" operator="beginsWith" text="Bad">
      <formula>LEFT(F222,LEN("Bad"))="Bad"</formula>
    </cfRule>
    <cfRule type="beginsWith" dxfId="1103" priority="1307" operator="beginsWith" text="Weak">
      <formula>LEFT(F222,LEN("Weak"))="Weak"</formula>
    </cfRule>
    <cfRule type="beginsWith" dxfId="1102" priority="1308" operator="beginsWith" text="Good">
      <formula>LEFT(F222,LEN("Good"))="Good"</formula>
    </cfRule>
    <cfRule type="beginsWith" dxfId="1101" priority="1309" operator="beginsWith" text="Very Good">
      <formula>LEFT(F222,LEN("Very Good"))="Very Good"</formula>
    </cfRule>
    <cfRule type="beginsWith" dxfId="1100" priority="1310" operator="beginsWith" text="Excellent">
      <formula>LEFT(F222,LEN("Excellent"))="Excellent"</formula>
    </cfRule>
  </conditionalFormatting>
  <conditionalFormatting sqref="F247">
    <cfRule type="beginsWith" dxfId="1099" priority="1296" operator="beginsWith" text="Bad">
      <formula>LEFT(F247,LEN("Bad"))="Bad"</formula>
    </cfRule>
    <cfRule type="beginsWith" dxfId="1098" priority="1297" operator="beginsWith" text="Weak">
      <formula>LEFT(F247,LEN("Weak"))="Weak"</formula>
    </cfRule>
    <cfRule type="beginsWith" dxfId="1097" priority="1298" operator="beginsWith" text="Good">
      <formula>LEFT(F247,LEN("Good"))="Good"</formula>
    </cfRule>
    <cfRule type="beginsWith" dxfId="1096" priority="1299" operator="beginsWith" text="Very Good">
      <formula>LEFT(F247,LEN("Very Good"))="Very Good"</formula>
    </cfRule>
    <cfRule type="beginsWith" dxfId="1095" priority="1300" operator="beginsWith" text="Excellent">
      <formula>LEFT(F247,LEN("Excellent"))="Excellent"</formula>
    </cfRule>
  </conditionalFormatting>
  <conditionalFormatting sqref="F206">
    <cfRule type="beginsWith" dxfId="1094" priority="1291" operator="beginsWith" text="Bad">
      <formula>LEFT(F206,LEN("Bad"))="Bad"</formula>
    </cfRule>
    <cfRule type="beginsWith" dxfId="1093" priority="1292" operator="beginsWith" text="Weak">
      <formula>LEFT(F206,LEN("Weak"))="Weak"</formula>
    </cfRule>
    <cfRule type="beginsWith" dxfId="1092" priority="1293" operator="beginsWith" text="Good">
      <formula>LEFT(F206,LEN("Good"))="Good"</formula>
    </cfRule>
    <cfRule type="beginsWith" dxfId="1091" priority="1294" operator="beginsWith" text="Very Good">
      <formula>LEFT(F206,LEN("Very Good"))="Very Good"</formula>
    </cfRule>
    <cfRule type="beginsWith" dxfId="1090" priority="1295" operator="beginsWith" text="Excellent">
      <formula>LEFT(F206,LEN("Excellent"))="Excellent"</formula>
    </cfRule>
  </conditionalFormatting>
  <conditionalFormatting sqref="F265">
    <cfRule type="beginsWith" dxfId="1089" priority="1286" operator="beginsWith" text="Bad">
      <formula>LEFT(F265,LEN("Bad"))="Bad"</formula>
    </cfRule>
    <cfRule type="beginsWith" dxfId="1088" priority="1287" operator="beginsWith" text="Weak">
      <formula>LEFT(F265,LEN("Weak"))="Weak"</formula>
    </cfRule>
    <cfRule type="beginsWith" dxfId="1087" priority="1288" operator="beginsWith" text="Good">
      <formula>LEFT(F265,LEN("Good"))="Good"</formula>
    </cfRule>
    <cfRule type="beginsWith" dxfId="1086" priority="1289" operator="beginsWith" text="Very Good">
      <formula>LEFT(F265,LEN("Very Good"))="Very Good"</formula>
    </cfRule>
    <cfRule type="beginsWith" dxfId="1085" priority="1290" operator="beginsWith" text="Excellent">
      <formula>LEFT(F265,LEN("Excellent"))="Excellent"</formula>
    </cfRule>
  </conditionalFormatting>
  <conditionalFormatting sqref="F266:F279">
    <cfRule type="beginsWith" dxfId="1084" priority="1281" operator="beginsWith" text="Bad">
      <formula>LEFT(F266,LEN("Bad"))="Bad"</formula>
    </cfRule>
    <cfRule type="beginsWith" dxfId="1083" priority="1282" operator="beginsWith" text="Weak">
      <formula>LEFT(F266,LEN("Weak"))="Weak"</formula>
    </cfRule>
    <cfRule type="beginsWith" dxfId="1082" priority="1283" operator="beginsWith" text="Good">
      <formula>LEFT(F266,LEN("Good"))="Good"</formula>
    </cfRule>
    <cfRule type="beginsWith" dxfId="1081" priority="1284" operator="beginsWith" text="Very Good">
      <formula>LEFT(F266,LEN("Very Good"))="Very Good"</formula>
    </cfRule>
    <cfRule type="beginsWith" dxfId="1080" priority="1285" operator="beginsWith" text="Excellent">
      <formula>LEFT(F266,LEN("Excellent"))="Excellent"</formula>
    </cfRule>
  </conditionalFormatting>
  <conditionalFormatting sqref="F266">
    <cfRule type="beginsWith" dxfId="1079" priority="1276" operator="beginsWith" text="Bad">
      <formula>LEFT(F266,LEN("Bad"))="Bad"</formula>
    </cfRule>
    <cfRule type="beginsWith" dxfId="1078" priority="1277" operator="beginsWith" text="Weak">
      <formula>LEFT(F266,LEN("Weak"))="Weak"</formula>
    </cfRule>
    <cfRule type="beginsWith" dxfId="1077" priority="1278" operator="beginsWith" text="Good">
      <formula>LEFT(F266,LEN("Good"))="Good"</formula>
    </cfRule>
    <cfRule type="beginsWith" dxfId="1076" priority="1279" operator="beginsWith" text="Very Good">
      <formula>LEFT(F266,LEN("Very Good"))="Very Good"</formula>
    </cfRule>
    <cfRule type="beginsWith" dxfId="1075" priority="1280" operator="beginsWith" text="Excellent">
      <formula>LEFT(F266,LEN("Excellent"))="Excellent"</formula>
    </cfRule>
  </conditionalFormatting>
  <conditionalFormatting sqref="F337 F340:F341 F322 F324:F332 F309:F310 F312:F316 F318:F319 F292:F296 F343:F352 F298:F300 F302:F306 F356:F359">
    <cfRule type="beginsWith" dxfId="1074" priority="1271" operator="beginsWith" text="Bad">
      <formula>LEFT(F292,LEN("Bad"))="Bad"</formula>
    </cfRule>
    <cfRule type="beginsWith" dxfId="1073" priority="1272" operator="beginsWith" text="Weak">
      <formula>LEFT(F292,LEN("Weak"))="Weak"</formula>
    </cfRule>
    <cfRule type="beginsWith" dxfId="1072" priority="1273" operator="beginsWith" text="Good">
      <formula>LEFT(F292,LEN("Good"))="Good"</formula>
    </cfRule>
    <cfRule type="beginsWith" dxfId="1071" priority="1274" operator="beginsWith" text="Very Good">
      <formula>LEFT(F292,LEN("Very Good"))="Very Good"</formula>
    </cfRule>
    <cfRule type="beginsWith" dxfId="1070" priority="1275" operator="beginsWith" text="Excellent">
      <formula>LEFT(F292,LEN("Excellent"))="Excellent"</formula>
    </cfRule>
  </conditionalFormatting>
  <conditionalFormatting sqref="F339">
    <cfRule type="beginsWith" dxfId="1069" priority="1266" operator="beginsWith" text="Bad">
      <formula>LEFT(F339,LEN("Bad"))="Bad"</formula>
    </cfRule>
    <cfRule type="beginsWith" dxfId="1068" priority="1267" operator="beginsWith" text="Weak">
      <formula>LEFT(F339,LEN("Weak"))="Weak"</formula>
    </cfRule>
    <cfRule type="beginsWith" dxfId="1067" priority="1268" operator="beginsWith" text="Good">
      <formula>LEFT(F339,LEN("Good"))="Good"</formula>
    </cfRule>
    <cfRule type="beginsWith" dxfId="1066" priority="1269" operator="beginsWith" text="Very Good">
      <formula>LEFT(F339,LEN("Very Good"))="Very Good"</formula>
    </cfRule>
    <cfRule type="beginsWith" dxfId="1065" priority="1270" operator="beginsWith" text="Excellent">
      <formula>LEFT(F339,LEN("Excellent"))="Excellent"</formula>
    </cfRule>
  </conditionalFormatting>
  <conditionalFormatting sqref="F336">
    <cfRule type="beginsWith" dxfId="1064" priority="1261" operator="beginsWith" text="Bad">
      <formula>LEFT(F336,LEN("Bad"))="Bad"</formula>
    </cfRule>
    <cfRule type="beginsWith" dxfId="1063" priority="1262" operator="beginsWith" text="Weak">
      <formula>LEFT(F336,LEN("Weak"))="Weak"</formula>
    </cfRule>
    <cfRule type="beginsWith" dxfId="1062" priority="1263" operator="beginsWith" text="Good">
      <formula>LEFT(F336,LEN("Good"))="Good"</formula>
    </cfRule>
    <cfRule type="beginsWith" dxfId="1061" priority="1264" operator="beginsWith" text="Very Good">
      <formula>LEFT(F336,LEN("Very Good"))="Very Good"</formula>
    </cfRule>
    <cfRule type="beginsWith" dxfId="1060" priority="1265" operator="beginsWith" text="Excellent">
      <formula>LEFT(F336,LEN("Excellent"))="Excellent"</formula>
    </cfRule>
  </conditionalFormatting>
  <conditionalFormatting sqref="F353:F354">
    <cfRule type="beginsWith" dxfId="1059" priority="1256" operator="beginsWith" text="Bad">
      <formula>LEFT(F353,LEN("Bad"))="Bad"</formula>
    </cfRule>
    <cfRule type="beginsWith" dxfId="1058" priority="1257" operator="beginsWith" text="Weak">
      <formula>LEFT(F353,LEN("Weak"))="Weak"</formula>
    </cfRule>
    <cfRule type="beginsWith" dxfId="1057" priority="1258" operator="beginsWith" text="Good">
      <formula>LEFT(F353,LEN("Good"))="Good"</formula>
    </cfRule>
    <cfRule type="beginsWith" dxfId="1056" priority="1259" operator="beginsWith" text="Very Good">
      <formula>LEFT(F353,LEN("Very Good"))="Very Good"</formula>
    </cfRule>
    <cfRule type="beginsWith" dxfId="1055" priority="1260" operator="beginsWith" text="Excellent">
      <formula>LEFT(F353,LEN("Excellent"))="Excellent"</formula>
    </cfRule>
  </conditionalFormatting>
  <conditionalFormatting sqref="F333:F335">
    <cfRule type="beginsWith" dxfId="1054" priority="1251" operator="beginsWith" text="Bad">
      <formula>LEFT(F333,LEN("Bad"))="Bad"</formula>
    </cfRule>
    <cfRule type="beginsWith" dxfId="1053" priority="1252" operator="beginsWith" text="Weak">
      <formula>LEFT(F333,LEN("Weak"))="Weak"</formula>
    </cfRule>
    <cfRule type="beginsWith" dxfId="1052" priority="1253" operator="beginsWith" text="Good">
      <formula>LEFT(F333,LEN("Good"))="Good"</formula>
    </cfRule>
    <cfRule type="beginsWith" dxfId="1051" priority="1254" operator="beginsWith" text="Very Good">
      <formula>LEFT(F333,LEN("Very Good"))="Very Good"</formula>
    </cfRule>
    <cfRule type="beginsWith" dxfId="1050" priority="1255" operator="beginsWith" text="Excellent">
      <formula>LEFT(F333,LEN("Excellent"))="Excellent"</formula>
    </cfRule>
  </conditionalFormatting>
  <conditionalFormatting sqref="F417">
    <cfRule type="beginsWith" dxfId="1049" priority="1126" operator="beginsWith" text="Bad">
      <formula>LEFT(F417,LEN("Bad"))="Bad"</formula>
    </cfRule>
    <cfRule type="beginsWith" dxfId="1048" priority="1127" operator="beginsWith" text="Weak">
      <formula>LEFT(F417,LEN("Weak"))="Weak"</formula>
    </cfRule>
    <cfRule type="beginsWith" dxfId="1047" priority="1128" operator="beginsWith" text="Good">
      <formula>LEFT(F417,LEN("Good"))="Good"</formula>
    </cfRule>
    <cfRule type="beginsWith" dxfId="1046" priority="1129" operator="beginsWith" text="Very Good">
      <formula>LEFT(F417,LEN("Very Good"))="Very Good"</formula>
    </cfRule>
    <cfRule type="beginsWith" dxfId="1045" priority="1130" operator="beginsWith" text="Excellent">
      <formula>LEFT(F417,LEN("Excellent"))="Excellent"</formula>
    </cfRule>
  </conditionalFormatting>
  <conditionalFormatting sqref="F355">
    <cfRule type="beginsWith" dxfId="1044" priority="1241" operator="beginsWith" text="Bad">
      <formula>LEFT(F355,LEN("Bad"))="Bad"</formula>
    </cfRule>
    <cfRule type="beginsWith" dxfId="1043" priority="1242" operator="beginsWith" text="Weak">
      <formula>LEFT(F355,LEN("Weak"))="Weak"</formula>
    </cfRule>
    <cfRule type="beginsWith" dxfId="1042" priority="1243" operator="beginsWith" text="Good">
      <formula>LEFT(F355,LEN("Good"))="Good"</formula>
    </cfRule>
    <cfRule type="beginsWith" dxfId="1041" priority="1244" operator="beginsWith" text="Very Good">
      <formula>LEFT(F355,LEN("Very Good"))="Very Good"</formula>
    </cfRule>
    <cfRule type="beginsWith" dxfId="1040" priority="1245" operator="beginsWith" text="Excellent">
      <formula>LEFT(F355,LEN("Excellent"))="Excellent"</formula>
    </cfRule>
  </conditionalFormatting>
  <conditionalFormatting sqref="F323">
    <cfRule type="beginsWith" dxfId="1039" priority="1236" operator="beginsWith" text="Bad">
      <formula>LEFT(F323,LEN("Bad"))="Bad"</formula>
    </cfRule>
    <cfRule type="beginsWith" dxfId="1038" priority="1237" operator="beginsWith" text="Weak">
      <formula>LEFT(F323,LEN("Weak"))="Weak"</formula>
    </cfRule>
    <cfRule type="beginsWith" dxfId="1037" priority="1238" operator="beginsWith" text="Good">
      <formula>LEFT(F323,LEN("Good"))="Good"</formula>
    </cfRule>
    <cfRule type="beginsWith" dxfId="1036" priority="1239" operator="beginsWith" text="Very Good">
      <formula>LEFT(F323,LEN("Very Good"))="Very Good"</formula>
    </cfRule>
    <cfRule type="beginsWith" dxfId="1035" priority="1240" operator="beginsWith" text="Excellent">
      <formula>LEFT(F323,LEN("Excellent"))="Excellent"</formula>
    </cfRule>
  </conditionalFormatting>
  <conditionalFormatting sqref="F405">
    <cfRule type="beginsWith" dxfId="1034" priority="1111" operator="beginsWith" text="Bad">
      <formula>LEFT(F405,LEN("Bad"))="Bad"</formula>
    </cfRule>
    <cfRule type="beginsWith" dxfId="1033" priority="1112" operator="beginsWith" text="Weak">
      <formula>LEFT(F405,LEN("Weak"))="Weak"</formula>
    </cfRule>
    <cfRule type="beginsWith" dxfId="1032" priority="1113" operator="beginsWith" text="Good">
      <formula>LEFT(F405,LEN("Good"))="Good"</formula>
    </cfRule>
    <cfRule type="beginsWith" dxfId="1031" priority="1114" operator="beginsWith" text="Very Good">
      <formula>LEFT(F405,LEN("Very Good"))="Very Good"</formula>
    </cfRule>
    <cfRule type="beginsWith" dxfId="1030" priority="1115" operator="beginsWith" text="Excellent">
      <formula>LEFT(F405,LEN("Excellent"))="Excellent"</formula>
    </cfRule>
  </conditionalFormatting>
  <conditionalFormatting sqref="F311">
    <cfRule type="beginsWith" dxfId="1029" priority="1221" operator="beginsWith" text="Bad">
      <formula>LEFT(F311,LEN("Bad"))="Bad"</formula>
    </cfRule>
    <cfRule type="beginsWith" dxfId="1028" priority="1222" operator="beginsWith" text="Weak">
      <formula>LEFT(F311,LEN("Weak"))="Weak"</formula>
    </cfRule>
    <cfRule type="beginsWith" dxfId="1027" priority="1223" operator="beginsWith" text="Good">
      <formula>LEFT(F311,LEN("Good"))="Good"</formula>
    </cfRule>
    <cfRule type="beginsWith" dxfId="1026" priority="1224" operator="beginsWith" text="Very Good">
      <formula>LEFT(F311,LEN("Very Good"))="Very Good"</formula>
    </cfRule>
    <cfRule type="beginsWith" dxfId="1025" priority="1225" operator="beginsWith" text="Excellent">
      <formula>LEFT(F311,LEN("Excellent"))="Excellent"</formula>
    </cfRule>
  </conditionalFormatting>
  <conditionalFormatting sqref="F338">
    <cfRule type="beginsWith" dxfId="1024" priority="1226" operator="beginsWith" text="Bad">
      <formula>LEFT(F338,LEN("Bad"))="Bad"</formula>
    </cfRule>
    <cfRule type="beginsWith" dxfId="1023" priority="1227" operator="beginsWith" text="Weak">
      <formula>LEFT(F338,LEN("Weak"))="Weak"</formula>
    </cfRule>
    <cfRule type="beginsWith" dxfId="1022" priority="1228" operator="beginsWith" text="Good">
      <formula>LEFT(F338,LEN("Good"))="Good"</formula>
    </cfRule>
    <cfRule type="beginsWith" dxfId="1021" priority="1229" operator="beginsWith" text="Very Good">
      <formula>LEFT(F338,LEN("Very Good"))="Very Good"</formula>
    </cfRule>
    <cfRule type="beginsWith" dxfId="1020" priority="1230" operator="beginsWith" text="Excellent">
      <formula>LEFT(F338,LEN("Excellent"))="Excellent"</formula>
    </cfRule>
  </conditionalFormatting>
  <conditionalFormatting sqref="F320">
    <cfRule type="beginsWith" dxfId="1019" priority="1216" operator="beginsWith" text="Bad">
      <formula>LEFT(F320,LEN("Bad"))="Bad"</formula>
    </cfRule>
    <cfRule type="beginsWith" dxfId="1018" priority="1217" operator="beginsWith" text="Weak">
      <formula>LEFT(F320,LEN("Weak"))="Weak"</formula>
    </cfRule>
    <cfRule type="beginsWith" dxfId="1017" priority="1218" operator="beginsWith" text="Good">
      <formula>LEFT(F320,LEN("Good"))="Good"</formula>
    </cfRule>
    <cfRule type="beginsWith" dxfId="1016" priority="1219" operator="beginsWith" text="Very Good">
      <formula>LEFT(F320,LEN("Very Good"))="Very Good"</formula>
    </cfRule>
    <cfRule type="beginsWith" dxfId="1015" priority="1220" operator="beginsWith" text="Excellent">
      <formula>LEFT(F320,LEN("Excellent"))="Excellent"</formula>
    </cfRule>
  </conditionalFormatting>
  <conditionalFormatting sqref="F321">
    <cfRule type="beginsWith" dxfId="1014" priority="1211" operator="beginsWith" text="Bad">
      <formula>LEFT(F321,LEN("Bad"))="Bad"</formula>
    </cfRule>
    <cfRule type="beginsWith" dxfId="1013" priority="1212" operator="beginsWith" text="Weak">
      <formula>LEFT(F321,LEN("Weak"))="Weak"</formula>
    </cfRule>
    <cfRule type="beginsWith" dxfId="1012" priority="1213" operator="beginsWith" text="Good">
      <formula>LEFT(F321,LEN("Good"))="Good"</formula>
    </cfRule>
    <cfRule type="beginsWith" dxfId="1011" priority="1214" operator="beginsWith" text="Very Good">
      <formula>LEFT(F321,LEN("Very Good"))="Very Good"</formula>
    </cfRule>
    <cfRule type="beginsWith" dxfId="1010" priority="1215" operator="beginsWith" text="Excellent">
      <formula>LEFT(F321,LEN("Excellent"))="Excellent"</formula>
    </cfRule>
  </conditionalFormatting>
  <conditionalFormatting sqref="F297">
    <cfRule type="beginsWith" dxfId="1009" priority="1206" operator="beginsWith" text="Bad">
      <formula>LEFT(F297,LEN("Bad"))="Bad"</formula>
    </cfRule>
    <cfRule type="beginsWith" dxfId="1008" priority="1207" operator="beginsWith" text="Weak">
      <formula>LEFT(F297,LEN("Weak"))="Weak"</formula>
    </cfRule>
    <cfRule type="beginsWith" dxfId="1007" priority="1208" operator="beginsWith" text="Good">
      <formula>LEFT(F297,LEN("Good"))="Good"</formula>
    </cfRule>
    <cfRule type="beginsWith" dxfId="1006" priority="1209" operator="beginsWith" text="Very Good">
      <formula>LEFT(F297,LEN("Very Good"))="Very Good"</formula>
    </cfRule>
    <cfRule type="beginsWith" dxfId="1005" priority="1210" operator="beginsWith" text="Excellent">
      <formula>LEFT(F297,LEN("Excellent"))="Excellent"</formula>
    </cfRule>
  </conditionalFormatting>
  <conditionalFormatting sqref="F307:F308">
    <cfRule type="beginsWith" dxfId="1004" priority="1201" operator="beginsWith" text="Bad">
      <formula>LEFT(F307,LEN("Bad"))="Bad"</formula>
    </cfRule>
    <cfRule type="beginsWith" dxfId="1003" priority="1202" operator="beginsWith" text="Weak">
      <formula>LEFT(F307,LEN("Weak"))="Weak"</formula>
    </cfRule>
    <cfRule type="beginsWith" dxfId="1002" priority="1203" operator="beginsWith" text="Good">
      <formula>LEFT(F307,LEN("Good"))="Good"</formula>
    </cfRule>
    <cfRule type="beginsWith" dxfId="1001" priority="1204" operator="beginsWith" text="Very Good">
      <formula>LEFT(F307,LEN("Very Good"))="Very Good"</formula>
    </cfRule>
    <cfRule type="beginsWith" dxfId="1000" priority="1205" operator="beginsWith" text="Excellent">
      <formula>LEFT(F307,LEN("Excellent"))="Excellent"</formula>
    </cfRule>
  </conditionalFormatting>
  <conditionalFormatting sqref="F291">
    <cfRule type="beginsWith" dxfId="999" priority="1191" operator="beginsWith" text="Bad">
      <formula>LEFT(F291,LEN("Bad"))="Bad"</formula>
    </cfRule>
    <cfRule type="beginsWith" dxfId="998" priority="1192" operator="beginsWith" text="Weak">
      <formula>LEFT(F291,LEN("Weak"))="Weak"</formula>
    </cfRule>
    <cfRule type="beginsWith" dxfId="997" priority="1193" operator="beginsWith" text="Good">
      <formula>LEFT(F291,LEN("Good"))="Good"</formula>
    </cfRule>
    <cfRule type="beginsWith" dxfId="996" priority="1194" operator="beginsWith" text="Very Good">
      <formula>LEFT(F291,LEN("Very Good"))="Very Good"</formula>
    </cfRule>
    <cfRule type="beginsWith" dxfId="995" priority="1195" operator="beginsWith" text="Excellent">
      <formula>LEFT(F291,LEN("Excellent"))="Excellent"</formula>
    </cfRule>
  </conditionalFormatting>
  <conditionalFormatting sqref="F317">
    <cfRule type="beginsWith" dxfId="994" priority="1196" operator="beginsWith" text="Bad">
      <formula>LEFT(F317,LEN("Bad"))="Bad"</formula>
    </cfRule>
    <cfRule type="beginsWith" dxfId="993" priority="1197" operator="beginsWith" text="Weak">
      <formula>LEFT(F317,LEN("Weak"))="Weak"</formula>
    </cfRule>
    <cfRule type="beginsWith" dxfId="992" priority="1198" operator="beginsWith" text="Good">
      <formula>LEFT(F317,LEN("Good"))="Good"</formula>
    </cfRule>
    <cfRule type="beginsWith" dxfId="991" priority="1199" operator="beginsWith" text="Very Good">
      <formula>LEFT(F317,LEN("Very Good"))="Very Good"</formula>
    </cfRule>
    <cfRule type="beginsWith" dxfId="990" priority="1200" operator="beginsWith" text="Excellent">
      <formula>LEFT(F317,LEN("Excellent"))="Excellent"</formula>
    </cfRule>
  </conditionalFormatting>
  <conditionalFormatting sqref="F342">
    <cfRule type="beginsWith" dxfId="989" priority="1186" operator="beginsWith" text="Bad">
      <formula>LEFT(F342,LEN("Bad"))="Bad"</formula>
    </cfRule>
    <cfRule type="beginsWith" dxfId="988" priority="1187" operator="beginsWith" text="Weak">
      <formula>LEFT(F342,LEN("Weak"))="Weak"</formula>
    </cfRule>
    <cfRule type="beginsWith" dxfId="987" priority="1188" operator="beginsWith" text="Good">
      <formula>LEFT(F342,LEN("Good"))="Good"</formula>
    </cfRule>
    <cfRule type="beginsWith" dxfId="986" priority="1189" operator="beginsWith" text="Very Good">
      <formula>LEFT(F342,LEN("Very Good"))="Very Good"</formula>
    </cfRule>
    <cfRule type="beginsWith" dxfId="985" priority="1190" operator="beginsWith" text="Excellent">
      <formula>LEFT(F342,LEN("Excellent"))="Excellent"</formula>
    </cfRule>
  </conditionalFormatting>
  <conditionalFormatting sqref="F301">
    <cfRule type="beginsWith" dxfId="984" priority="1181" operator="beginsWith" text="Bad">
      <formula>LEFT(F301,LEN("Bad"))="Bad"</formula>
    </cfRule>
    <cfRule type="beginsWith" dxfId="983" priority="1182" operator="beginsWith" text="Weak">
      <formula>LEFT(F301,LEN("Weak"))="Weak"</formula>
    </cfRule>
    <cfRule type="beginsWith" dxfId="982" priority="1183" operator="beginsWith" text="Good">
      <formula>LEFT(F301,LEN("Good"))="Good"</formula>
    </cfRule>
    <cfRule type="beginsWith" dxfId="981" priority="1184" operator="beginsWith" text="Very Good">
      <formula>LEFT(F301,LEN("Very Good"))="Very Good"</formula>
    </cfRule>
    <cfRule type="beginsWith" dxfId="980" priority="1185" operator="beginsWith" text="Excellent">
      <formula>LEFT(F301,LEN("Excellent"))="Excellent"</formula>
    </cfRule>
  </conditionalFormatting>
  <conditionalFormatting sqref="F360">
    <cfRule type="beginsWith" dxfId="979" priority="1176" operator="beginsWith" text="Bad">
      <formula>LEFT(F360,LEN("Bad"))="Bad"</formula>
    </cfRule>
    <cfRule type="beginsWith" dxfId="978" priority="1177" operator="beginsWith" text="Weak">
      <formula>LEFT(F360,LEN("Weak"))="Weak"</formula>
    </cfRule>
    <cfRule type="beginsWith" dxfId="977" priority="1178" operator="beginsWith" text="Good">
      <formula>LEFT(F360,LEN("Good"))="Good"</formula>
    </cfRule>
    <cfRule type="beginsWith" dxfId="976" priority="1179" operator="beginsWith" text="Very Good">
      <formula>LEFT(F360,LEN("Very Good"))="Very Good"</formula>
    </cfRule>
    <cfRule type="beginsWith" dxfId="975" priority="1180" operator="beginsWith" text="Excellent">
      <formula>LEFT(F360,LEN("Excellent"))="Excellent"</formula>
    </cfRule>
  </conditionalFormatting>
  <conditionalFormatting sqref="F361:F374">
    <cfRule type="beginsWith" dxfId="974" priority="1171" operator="beginsWith" text="Bad">
      <formula>LEFT(F361,LEN("Bad"))="Bad"</formula>
    </cfRule>
    <cfRule type="beginsWith" dxfId="973" priority="1172" operator="beginsWith" text="Weak">
      <formula>LEFT(F361,LEN("Weak"))="Weak"</formula>
    </cfRule>
    <cfRule type="beginsWith" dxfId="972" priority="1173" operator="beginsWith" text="Good">
      <formula>LEFT(F361,LEN("Good"))="Good"</formula>
    </cfRule>
    <cfRule type="beginsWith" dxfId="971" priority="1174" operator="beginsWith" text="Very Good">
      <formula>LEFT(F361,LEN("Very Good"))="Very Good"</formula>
    </cfRule>
    <cfRule type="beginsWith" dxfId="970" priority="1175" operator="beginsWith" text="Excellent">
      <formula>LEFT(F361,LEN("Excellent"))="Excellent"</formula>
    </cfRule>
  </conditionalFormatting>
  <conditionalFormatting sqref="F361">
    <cfRule type="beginsWith" dxfId="969" priority="1166" operator="beginsWith" text="Bad">
      <formula>LEFT(F361,LEN("Bad"))="Bad"</formula>
    </cfRule>
    <cfRule type="beginsWith" dxfId="968" priority="1167" operator="beginsWith" text="Weak">
      <formula>LEFT(F361,LEN("Weak"))="Weak"</formula>
    </cfRule>
    <cfRule type="beginsWith" dxfId="967" priority="1168" operator="beginsWith" text="Good">
      <formula>LEFT(F361,LEN("Good"))="Good"</formula>
    </cfRule>
    <cfRule type="beginsWith" dxfId="966" priority="1169" operator="beginsWith" text="Very Good">
      <formula>LEFT(F361,LEN("Very Good"))="Very Good"</formula>
    </cfRule>
    <cfRule type="beginsWith" dxfId="965" priority="1170" operator="beginsWith" text="Excellent">
      <formula>LEFT(F361,LEN("Excellent"))="Excellent"</formula>
    </cfRule>
  </conditionalFormatting>
  <conditionalFormatting sqref="F431 F434:F435 F416 F418:F426 F403:F404 F406:F410 F412:F413 F386:F390 F437:F446 F392:F394 F396:F400 F450:F453">
    <cfRule type="beginsWith" dxfId="964" priority="1161" operator="beginsWith" text="Bad">
      <formula>LEFT(F386,LEN("Bad"))="Bad"</formula>
    </cfRule>
    <cfRule type="beginsWith" dxfId="963" priority="1162" operator="beginsWith" text="Weak">
      <formula>LEFT(F386,LEN("Weak"))="Weak"</formula>
    </cfRule>
    <cfRule type="beginsWith" dxfId="962" priority="1163" operator="beginsWith" text="Good">
      <formula>LEFT(F386,LEN("Good"))="Good"</formula>
    </cfRule>
    <cfRule type="beginsWith" dxfId="961" priority="1164" operator="beginsWith" text="Very Good">
      <formula>LEFT(F386,LEN("Very Good"))="Very Good"</formula>
    </cfRule>
    <cfRule type="beginsWith" dxfId="960" priority="1165" operator="beginsWith" text="Excellent">
      <formula>LEFT(F386,LEN("Excellent"))="Excellent"</formula>
    </cfRule>
  </conditionalFormatting>
  <conditionalFormatting sqref="F433">
    <cfRule type="beginsWith" dxfId="959" priority="1156" operator="beginsWith" text="Bad">
      <formula>LEFT(F433,LEN("Bad"))="Bad"</formula>
    </cfRule>
    <cfRule type="beginsWith" dxfId="958" priority="1157" operator="beginsWith" text="Weak">
      <formula>LEFT(F433,LEN("Weak"))="Weak"</formula>
    </cfRule>
    <cfRule type="beginsWith" dxfId="957" priority="1158" operator="beginsWith" text="Good">
      <formula>LEFT(F433,LEN("Good"))="Good"</formula>
    </cfRule>
    <cfRule type="beginsWith" dxfId="956" priority="1159" operator="beginsWith" text="Very Good">
      <formula>LEFT(F433,LEN("Very Good"))="Very Good"</formula>
    </cfRule>
    <cfRule type="beginsWith" dxfId="955" priority="1160" operator="beginsWith" text="Excellent">
      <formula>LEFT(F433,LEN("Excellent"))="Excellent"</formula>
    </cfRule>
  </conditionalFormatting>
  <conditionalFormatting sqref="F430">
    <cfRule type="beginsWith" dxfId="954" priority="1151" operator="beginsWith" text="Bad">
      <formula>LEFT(F430,LEN("Bad"))="Bad"</formula>
    </cfRule>
    <cfRule type="beginsWith" dxfId="953" priority="1152" operator="beginsWith" text="Weak">
      <formula>LEFT(F430,LEN("Weak"))="Weak"</formula>
    </cfRule>
    <cfRule type="beginsWith" dxfId="952" priority="1153" operator="beginsWith" text="Good">
      <formula>LEFT(F430,LEN("Good"))="Good"</formula>
    </cfRule>
    <cfRule type="beginsWith" dxfId="951" priority="1154" operator="beginsWith" text="Very Good">
      <formula>LEFT(F430,LEN("Very Good"))="Very Good"</formula>
    </cfRule>
    <cfRule type="beginsWith" dxfId="950" priority="1155" operator="beginsWith" text="Excellent">
      <formula>LEFT(F430,LEN("Excellent"))="Excellent"</formula>
    </cfRule>
  </conditionalFormatting>
  <conditionalFormatting sqref="F447:F448">
    <cfRule type="beginsWith" dxfId="949" priority="1146" operator="beginsWith" text="Bad">
      <formula>LEFT(F447,LEN("Bad"))="Bad"</formula>
    </cfRule>
    <cfRule type="beginsWith" dxfId="948" priority="1147" operator="beginsWith" text="Weak">
      <formula>LEFT(F447,LEN("Weak"))="Weak"</formula>
    </cfRule>
    <cfRule type="beginsWith" dxfId="947" priority="1148" operator="beginsWith" text="Good">
      <formula>LEFT(F447,LEN("Good"))="Good"</formula>
    </cfRule>
    <cfRule type="beginsWith" dxfId="946" priority="1149" operator="beginsWith" text="Very Good">
      <formula>LEFT(F447,LEN("Very Good"))="Very Good"</formula>
    </cfRule>
    <cfRule type="beginsWith" dxfId="945" priority="1150" operator="beginsWith" text="Excellent">
      <formula>LEFT(F447,LEN("Excellent"))="Excellent"</formula>
    </cfRule>
  </conditionalFormatting>
  <conditionalFormatting sqref="F427:F429">
    <cfRule type="beginsWith" dxfId="944" priority="1141" operator="beginsWith" text="Bad">
      <formula>LEFT(F427,LEN("Bad"))="Bad"</formula>
    </cfRule>
    <cfRule type="beginsWith" dxfId="943" priority="1142" operator="beginsWith" text="Weak">
      <formula>LEFT(F427,LEN("Weak"))="Weak"</formula>
    </cfRule>
    <cfRule type="beginsWith" dxfId="942" priority="1143" operator="beginsWith" text="Good">
      <formula>LEFT(F427,LEN("Good"))="Good"</formula>
    </cfRule>
    <cfRule type="beginsWith" dxfId="941" priority="1144" operator="beginsWith" text="Very Good">
      <formula>LEFT(F427,LEN("Very Good"))="Very Good"</formula>
    </cfRule>
    <cfRule type="beginsWith" dxfId="940" priority="1145" operator="beginsWith" text="Excellent">
      <formula>LEFT(F427,LEN("Excellent"))="Excellent"</formula>
    </cfRule>
  </conditionalFormatting>
  <conditionalFormatting sqref="F521:F523">
    <cfRule type="beginsWith" dxfId="939" priority="1031" operator="beginsWith" text="Bad">
      <formula>LEFT(F521,LEN("Bad"))="Bad"</formula>
    </cfRule>
    <cfRule type="beginsWith" dxfId="938" priority="1032" operator="beginsWith" text="Weak">
      <formula>LEFT(F521,LEN("Weak"))="Weak"</formula>
    </cfRule>
    <cfRule type="beginsWith" dxfId="937" priority="1033" operator="beginsWith" text="Good">
      <formula>LEFT(F521,LEN("Good"))="Good"</formula>
    </cfRule>
    <cfRule type="beginsWith" dxfId="936" priority="1034" operator="beginsWith" text="Very Good">
      <formula>LEFT(F521,LEN("Very Good"))="Very Good"</formula>
    </cfRule>
    <cfRule type="beginsWith" dxfId="935" priority="1035" operator="beginsWith" text="Excellent">
      <formula>LEFT(F521,LEN("Excellent"))="Excellent"</formula>
    </cfRule>
  </conditionalFormatting>
  <conditionalFormatting sqref="F449">
    <cfRule type="beginsWith" dxfId="934" priority="1131" operator="beginsWith" text="Bad">
      <formula>LEFT(F449,LEN("Bad"))="Bad"</formula>
    </cfRule>
    <cfRule type="beginsWith" dxfId="933" priority="1132" operator="beginsWith" text="Weak">
      <formula>LEFT(F449,LEN("Weak"))="Weak"</formula>
    </cfRule>
    <cfRule type="beginsWith" dxfId="932" priority="1133" operator="beginsWith" text="Good">
      <formula>LEFT(F449,LEN("Good"))="Good"</formula>
    </cfRule>
    <cfRule type="beginsWith" dxfId="931" priority="1134" operator="beginsWith" text="Very Good">
      <formula>LEFT(F449,LEN("Very Good"))="Very Good"</formula>
    </cfRule>
    <cfRule type="beginsWith" dxfId="930" priority="1135" operator="beginsWith" text="Excellent">
      <formula>LEFT(F449,LEN("Excellent"))="Excellent"</formula>
    </cfRule>
  </conditionalFormatting>
  <conditionalFormatting sqref="F511">
    <cfRule type="beginsWith" dxfId="929" priority="1016" operator="beginsWith" text="Bad">
      <formula>LEFT(F511,LEN("Bad"))="Bad"</formula>
    </cfRule>
    <cfRule type="beginsWith" dxfId="928" priority="1017" operator="beginsWith" text="Weak">
      <formula>LEFT(F511,LEN("Weak"))="Weak"</formula>
    </cfRule>
    <cfRule type="beginsWith" dxfId="927" priority="1018" operator="beginsWith" text="Good">
      <formula>LEFT(F511,LEN("Good"))="Good"</formula>
    </cfRule>
    <cfRule type="beginsWith" dxfId="926" priority="1019" operator="beginsWith" text="Very Good">
      <formula>LEFT(F511,LEN("Very Good"))="Very Good"</formula>
    </cfRule>
    <cfRule type="beginsWith" dxfId="925" priority="1020" operator="beginsWith" text="Excellent">
      <formula>LEFT(F511,LEN("Excellent"))="Excellent"</formula>
    </cfRule>
  </conditionalFormatting>
  <conditionalFormatting sqref="F432">
    <cfRule type="beginsWith" dxfId="924" priority="1116" operator="beginsWith" text="Bad">
      <formula>LEFT(F432,LEN("Bad"))="Bad"</formula>
    </cfRule>
    <cfRule type="beginsWith" dxfId="923" priority="1117" operator="beginsWith" text="Weak">
      <formula>LEFT(F432,LEN("Weak"))="Weak"</formula>
    </cfRule>
    <cfRule type="beginsWith" dxfId="922" priority="1118" operator="beginsWith" text="Good">
      <formula>LEFT(F432,LEN("Good"))="Good"</formula>
    </cfRule>
    <cfRule type="beginsWith" dxfId="921" priority="1119" operator="beginsWith" text="Very Good">
      <formula>LEFT(F432,LEN("Very Good"))="Very Good"</formula>
    </cfRule>
    <cfRule type="beginsWith" dxfId="920" priority="1120" operator="beginsWith" text="Excellent">
      <formula>LEFT(F432,LEN("Excellent"))="Excellent"</formula>
    </cfRule>
  </conditionalFormatting>
  <conditionalFormatting sqref="F414">
    <cfRule type="beginsWith" dxfId="919" priority="1106" operator="beginsWith" text="Bad">
      <formula>LEFT(F414,LEN("Bad"))="Bad"</formula>
    </cfRule>
    <cfRule type="beginsWith" dxfId="918" priority="1107" operator="beginsWith" text="Weak">
      <formula>LEFT(F414,LEN("Weak"))="Weak"</formula>
    </cfRule>
    <cfRule type="beginsWith" dxfId="917" priority="1108" operator="beginsWith" text="Good">
      <formula>LEFT(F414,LEN("Good"))="Good"</formula>
    </cfRule>
    <cfRule type="beginsWith" dxfId="916" priority="1109" operator="beginsWith" text="Very Good">
      <formula>LEFT(F414,LEN("Very Good"))="Very Good"</formula>
    </cfRule>
    <cfRule type="beginsWith" dxfId="915" priority="1110" operator="beginsWith" text="Excellent">
      <formula>LEFT(F414,LEN("Excellent"))="Excellent"</formula>
    </cfRule>
  </conditionalFormatting>
  <conditionalFormatting sqref="F415">
    <cfRule type="beginsWith" dxfId="914" priority="1101" operator="beginsWith" text="Bad">
      <formula>LEFT(F415,LEN("Bad"))="Bad"</formula>
    </cfRule>
    <cfRule type="beginsWith" dxfId="913" priority="1102" operator="beginsWith" text="Weak">
      <formula>LEFT(F415,LEN("Weak"))="Weak"</formula>
    </cfRule>
    <cfRule type="beginsWith" dxfId="912" priority="1103" operator="beginsWith" text="Good">
      <formula>LEFT(F415,LEN("Good"))="Good"</formula>
    </cfRule>
    <cfRule type="beginsWith" dxfId="911" priority="1104" operator="beginsWith" text="Very Good">
      <formula>LEFT(F415,LEN("Very Good"))="Very Good"</formula>
    </cfRule>
    <cfRule type="beginsWith" dxfId="910" priority="1105" operator="beginsWith" text="Excellent">
      <formula>LEFT(F415,LEN("Excellent"))="Excellent"</formula>
    </cfRule>
  </conditionalFormatting>
  <conditionalFormatting sqref="F391">
    <cfRule type="beginsWith" dxfId="909" priority="1096" operator="beginsWith" text="Bad">
      <formula>LEFT(F391,LEN("Bad"))="Bad"</formula>
    </cfRule>
    <cfRule type="beginsWith" dxfId="908" priority="1097" operator="beginsWith" text="Weak">
      <formula>LEFT(F391,LEN("Weak"))="Weak"</formula>
    </cfRule>
    <cfRule type="beginsWith" dxfId="907" priority="1098" operator="beginsWith" text="Good">
      <formula>LEFT(F391,LEN("Good"))="Good"</formula>
    </cfRule>
    <cfRule type="beginsWith" dxfId="906" priority="1099" operator="beginsWith" text="Very Good">
      <formula>LEFT(F391,LEN("Very Good"))="Very Good"</formula>
    </cfRule>
    <cfRule type="beginsWith" dxfId="905" priority="1100" operator="beginsWith" text="Excellent">
      <formula>LEFT(F391,LEN("Excellent"))="Excellent"</formula>
    </cfRule>
  </conditionalFormatting>
  <conditionalFormatting sqref="F401:F402">
    <cfRule type="beginsWith" dxfId="904" priority="1091" operator="beginsWith" text="Bad">
      <formula>LEFT(F401,LEN("Bad"))="Bad"</formula>
    </cfRule>
    <cfRule type="beginsWith" dxfId="903" priority="1092" operator="beginsWith" text="Weak">
      <formula>LEFT(F401,LEN("Weak"))="Weak"</formula>
    </cfRule>
    <cfRule type="beginsWith" dxfId="902" priority="1093" operator="beginsWith" text="Good">
      <formula>LEFT(F401,LEN("Good"))="Good"</formula>
    </cfRule>
    <cfRule type="beginsWith" dxfId="901" priority="1094" operator="beginsWith" text="Very Good">
      <formula>LEFT(F401,LEN("Very Good"))="Very Good"</formula>
    </cfRule>
    <cfRule type="beginsWith" dxfId="900" priority="1095" operator="beginsWith" text="Excellent">
      <formula>LEFT(F401,LEN("Excellent"))="Excellent"</formula>
    </cfRule>
  </conditionalFormatting>
  <conditionalFormatting sqref="F385">
    <cfRule type="beginsWith" dxfId="899" priority="1081" operator="beginsWith" text="Bad">
      <formula>LEFT(F385,LEN("Bad"))="Bad"</formula>
    </cfRule>
    <cfRule type="beginsWith" dxfId="898" priority="1082" operator="beginsWith" text="Weak">
      <formula>LEFT(F385,LEN("Weak"))="Weak"</formula>
    </cfRule>
    <cfRule type="beginsWith" dxfId="897" priority="1083" operator="beginsWith" text="Good">
      <formula>LEFT(F385,LEN("Good"))="Good"</formula>
    </cfRule>
    <cfRule type="beginsWith" dxfId="896" priority="1084" operator="beginsWith" text="Very Good">
      <formula>LEFT(F385,LEN("Very Good"))="Very Good"</formula>
    </cfRule>
    <cfRule type="beginsWith" dxfId="895" priority="1085" operator="beginsWith" text="Excellent">
      <formula>LEFT(F385,LEN("Excellent"))="Excellent"</formula>
    </cfRule>
  </conditionalFormatting>
  <conditionalFormatting sqref="F411">
    <cfRule type="beginsWith" dxfId="894" priority="1086" operator="beginsWith" text="Bad">
      <formula>LEFT(F411,LEN("Bad"))="Bad"</formula>
    </cfRule>
    <cfRule type="beginsWith" dxfId="893" priority="1087" operator="beginsWith" text="Weak">
      <formula>LEFT(F411,LEN("Weak"))="Weak"</formula>
    </cfRule>
    <cfRule type="beginsWith" dxfId="892" priority="1088" operator="beginsWith" text="Good">
      <formula>LEFT(F411,LEN("Good"))="Good"</formula>
    </cfRule>
    <cfRule type="beginsWith" dxfId="891" priority="1089" operator="beginsWith" text="Very Good">
      <formula>LEFT(F411,LEN("Very Good"))="Very Good"</formula>
    </cfRule>
    <cfRule type="beginsWith" dxfId="890" priority="1090" operator="beginsWith" text="Excellent">
      <formula>LEFT(F411,LEN("Excellent"))="Excellent"</formula>
    </cfRule>
  </conditionalFormatting>
  <conditionalFormatting sqref="F436">
    <cfRule type="beginsWith" dxfId="889" priority="1076" operator="beginsWith" text="Bad">
      <formula>LEFT(F436,LEN("Bad"))="Bad"</formula>
    </cfRule>
    <cfRule type="beginsWith" dxfId="888" priority="1077" operator="beginsWith" text="Weak">
      <formula>LEFT(F436,LEN("Weak"))="Weak"</formula>
    </cfRule>
    <cfRule type="beginsWith" dxfId="887" priority="1078" operator="beginsWith" text="Good">
      <formula>LEFT(F436,LEN("Good"))="Good"</formula>
    </cfRule>
    <cfRule type="beginsWith" dxfId="886" priority="1079" operator="beginsWith" text="Very Good">
      <formula>LEFT(F436,LEN("Very Good"))="Very Good"</formula>
    </cfRule>
    <cfRule type="beginsWith" dxfId="885" priority="1080" operator="beginsWith" text="Excellent">
      <formula>LEFT(F436,LEN("Excellent"))="Excellent"</formula>
    </cfRule>
  </conditionalFormatting>
  <conditionalFormatting sqref="F395">
    <cfRule type="beginsWith" dxfId="884" priority="1071" operator="beginsWith" text="Bad">
      <formula>LEFT(F395,LEN("Bad"))="Bad"</formula>
    </cfRule>
    <cfRule type="beginsWith" dxfId="883" priority="1072" operator="beginsWith" text="Weak">
      <formula>LEFT(F395,LEN("Weak"))="Weak"</formula>
    </cfRule>
    <cfRule type="beginsWith" dxfId="882" priority="1073" operator="beginsWith" text="Good">
      <formula>LEFT(F395,LEN("Good"))="Good"</formula>
    </cfRule>
    <cfRule type="beginsWith" dxfId="881" priority="1074" operator="beginsWith" text="Very Good">
      <formula>LEFT(F395,LEN("Very Good"))="Very Good"</formula>
    </cfRule>
    <cfRule type="beginsWith" dxfId="880" priority="1075" operator="beginsWith" text="Excellent">
      <formula>LEFT(F395,LEN("Excellent"))="Excellent"</formula>
    </cfRule>
  </conditionalFormatting>
  <conditionalFormatting sqref="F454">
    <cfRule type="beginsWith" dxfId="879" priority="1066" operator="beginsWith" text="Bad">
      <formula>LEFT(F454,LEN("Bad"))="Bad"</formula>
    </cfRule>
    <cfRule type="beginsWith" dxfId="878" priority="1067" operator="beginsWith" text="Weak">
      <formula>LEFT(F454,LEN("Weak"))="Weak"</formula>
    </cfRule>
    <cfRule type="beginsWith" dxfId="877" priority="1068" operator="beginsWith" text="Good">
      <formula>LEFT(F454,LEN("Good"))="Good"</formula>
    </cfRule>
    <cfRule type="beginsWith" dxfId="876" priority="1069" operator="beginsWith" text="Very Good">
      <formula>LEFT(F454,LEN("Very Good"))="Very Good"</formula>
    </cfRule>
    <cfRule type="beginsWith" dxfId="875" priority="1070" operator="beginsWith" text="Excellent">
      <formula>LEFT(F454,LEN("Excellent"))="Excellent"</formula>
    </cfRule>
  </conditionalFormatting>
  <conditionalFormatting sqref="F455:F468">
    <cfRule type="beginsWith" dxfId="874" priority="1061" operator="beginsWith" text="Bad">
      <formula>LEFT(F455,LEN("Bad"))="Bad"</formula>
    </cfRule>
    <cfRule type="beginsWith" dxfId="873" priority="1062" operator="beginsWith" text="Weak">
      <formula>LEFT(F455,LEN("Weak"))="Weak"</formula>
    </cfRule>
    <cfRule type="beginsWith" dxfId="872" priority="1063" operator="beginsWith" text="Good">
      <formula>LEFT(F455,LEN("Good"))="Good"</formula>
    </cfRule>
    <cfRule type="beginsWith" dxfId="871" priority="1064" operator="beginsWith" text="Very Good">
      <formula>LEFT(F455,LEN("Very Good"))="Very Good"</formula>
    </cfRule>
    <cfRule type="beginsWith" dxfId="870" priority="1065" operator="beginsWith" text="Excellent">
      <formula>LEFT(F455,LEN("Excellent"))="Excellent"</formula>
    </cfRule>
  </conditionalFormatting>
  <conditionalFormatting sqref="F455">
    <cfRule type="beginsWith" dxfId="869" priority="1056" operator="beginsWith" text="Bad">
      <formula>LEFT(F455,LEN("Bad"))="Bad"</formula>
    </cfRule>
    <cfRule type="beginsWith" dxfId="868" priority="1057" operator="beginsWith" text="Weak">
      <formula>LEFT(F455,LEN("Weak"))="Weak"</formula>
    </cfRule>
    <cfRule type="beginsWith" dxfId="867" priority="1058" operator="beginsWith" text="Good">
      <formula>LEFT(F455,LEN("Good"))="Good"</formula>
    </cfRule>
    <cfRule type="beginsWith" dxfId="866" priority="1059" operator="beginsWith" text="Very Good">
      <formula>LEFT(F455,LEN("Very Good"))="Very Good"</formula>
    </cfRule>
    <cfRule type="beginsWith" dxfId="865" priority="1060" operator="beginsWith" text="Excellent">
      <formula>LEFT(F455,LEN("Excellent"))="Excellent"</formula>
    </cfRule>
  </conditionalFormatting>
  <conditionalFormatting sqref="F525 F528:F529 F510 F512:F520 F497:F498 F500:F504 F506:F507 F480:F484 F531:F540 F486:F488 F490:F494 F544:F547">
    <cfRule type="beginsWith" dxfId="864" priority="1051" operator="beginsWith" text="Bad">
      <formula>LEFT(F480,LEN("Bad"))="Bad"</formula>
    </cfRule>
    <cfRule type="beginsWith" dxfId="863" priority="1052" operator="beginsWith" text="Weak">
      <formula>LEFT(F480,LEN("Weak"))="Weak"</formula>
    </cfRule>
    <cfRule type="beginsWith" dxfId="862" priority="1053" operator="beginsWith" text="Good">
      <formula>LEFT(F480,LEN("Good"))="Good"</formula>
    </cfRule>
    <cfRule type="beginsWith" dxfId="861" priority="1054" operator="beginsWith" text="Very Good">
      <formula>LEFT(F480,LEN("Very Good"))="Very Good"</formula>
    </cfRule>
    <cfRule type="beginsWith" dxfId="860" priority="1055" operator="beginsWith" text="Excellent">
      <formula>LEFT(F480,LEN("Excellent"))="Excellent"</formula>
    </cfRule>
  </conditionalFormatting>
  <conditionalFormatting sqref="F527">
    <cfRule type="beginsWith" dxfId="859" priority="1046" operator="beginsWith" text="Bad">
      <formula>LEFT(F527,LEN("Bad"))="Bad"</formula>
    </cfRule>
    <cfRule type="beginsWith" dxfId="858" priority="1047" operator="beginsWith" text="Weak">
      <formula>LEFT(F527,LEN("Weak"))="Weak"</formula>
    </cfRule>
    <cfRule type="beginsWith" dxfId="857" priority="1048" operator="beginsWith" text="Good">
      <formula>LEFT(F527,LEN("Good"))="Good"</formula>
    </cfRule>
    <cfRule type="beginsWith" dxfId="856" priority="1049" operator="beginsWith" text="Very Good">
      <formula>LEFT(F527,LEN("Very Good"))="Very Good"</formula>
    </cfRule>
    <cfRule type="beginsWith" dxfId="855" priority="1050" operator="beginsWith" text="Excellent">
      <formula>LEFT(F527,LEN("Excellent"))="Excellent"</formula>
    </cfRule>
  </conditionalFormatting>
  <conditionalFormatting sqref="F524">
    <cfRule type="beginsWith" dxfId="854" priority="1041" operator="beginsWith" text="Bad">
      <formula>LEFT(F524,LEN("Bad"))="Bad"</formula>
    </cfRule>
    <cfRule type="beginsWith" dxfId="853" priority="1042" operator="beginsWith" text="Weak">
      <formula>LEFT(F524,LEN("Weak"))="Weak"</formula>
    </cfRule>
    <cfRule type="beginsWith" dxfId="852" priority="1043" operator="beginsWith" text="Good">
      <formula>LEFT(F524,LEN("Good"))="Good"</formula>
    </cfRule>
    <cfRule type="beginsWith" dxfId="851" priority="1044" operator="beginsWith" text="Very Good">
      <formula>LEFT(F524,LEN("Very Good"))="Very Good"</formula>
    </cfRule>
    <cfRule type="beginsWith" dxfId="850" priority="1045" operator="beginsWith" text="Excellent">
      <formula>LEFT(F524,LEN("Excellent"))="Excellent"</formula>
    </cfRule>
  </conditionalFormatting>
  <conditionalFormatting sqref="F541:F542">
    <cfRule type="beginsWith" dxfId="849" priority="1036" operator="beginsWith" text="Bad">
      <formula>LEFT(F541,LEN("Bad"))="Bad"</formula>
    </cfRule>
    <cfRule type="beginsWith" dxfId="848" priority="1037" operator="beginsWith" text="Weak">
      <formula>LEFT(F541,LEN("Weak"))="Weak"</formula>
    </cfRule>
    <cfRule type="beginsWith" dxfId="847" priority="1038" operator="beginsWith" text="Good">
      <formula>LEFT(F541,LEN("Good"))="Good"</formula>
    </cfRule>
    <cfRule type="beginsWith" dxfId="846" priority="1039" operator="beginsWith" text="Very Good">
      <formula>LEFT(F541,LEN("Very Good"))="Very Good"</formula>
    </cfRule>
    <cfRule type="beginsWith" dxfId="845" priority="1040" operator="beginsWith" text="Excellent">
      <formula>LEFT(F541,LEN("Excellent"))="Excellent"</formula>
    </cfRule>
  </conditionalFormatting>
  <conditionalFormatting sqref="F621">
    <cfRule type="beginsWith" dxfId="844" priority="936" operator="beginsWith" text="Bad">
      <formula>LEFT(F621,LEN("Bad"))="Bad"</formula>
    </cfRule>
    <cfRule type="beginsWith" dxfId="843" priority="937" operator="beginsWith" text="Weak">
      <formula>LEFT(F621,LEN("Weak"))="Weak"</formula>
    </cfRule>
    <cfRule type="beginsWith" dxfId="842" priority="938" operator="beginsWith" text="Good">
      <formula>LEFT(F621,LEN("Good"))="Good"</formula>
    </cfRule>
    <cfRule type="beginsWith" dxfId="841" priority="939" operator="beginsWith" text="Very Good">
      <formula>LEFT(F621,LEN("Very Good"))="Very Good"</formula>
    </cfRule>
    <cfRule type="beginsWith" dxfId="840" priority="940" operator="beginsWith" text="Excellent">
      <formula>LEFT(F621,LEN("Excellent"))="Excellent"</formula>
    </cfRule>
  </conditionalFormatting>
  <conditionalFormatting sqref="F543">
    <cfRule type="beginsWith" dxfId="839" priority="1021" operator="beginsWith" text="Bad">
      <formula>LEFT(F543,LEN("Bad"))="Bad"</formula>
    </cfRule>
    <cfRule type="beginsWith" dxfId="838" priority="1022" operator="beginsWith" text="Weak">
      <formula>LEFT(F543,LEN("Weak"))="Weak"</formula>
    </cfRule>
    <cfRule type="beginsWith" dxfId="837" priority="1023" operator="beginsWith" text="Good">
      <formula>LEFT(F543,LEN("Good"))="Good"</formula>
    </cfRule>
    <cfRule type="beginsWith" dxfId="836" priority="1024" operator="beginsWith" text="Very Good">
      <formula>LEFT(F543,LEN("Very Good"))="Very Good"</formula>
    </cfRule>
    <cfRule type="beginsWith" dxfId="835" priority="1025" operator="beginsWith" text="Excellent">
      <formula>LEFT(F543,LEN("Excellent"))="Excellent"</formula>
    </cfRule>
  </conditionalFormatting>
  <conditionalFormatting sqref="F615:F617">
    <cfRule type="beginsWith" dxfId="834" priority="921" operator="beginsWith" text="Bad">
      <formula>LEFT(F615,LEN("Bad"))="Bad"</formula>
    </cfRule>
    <cfRule type="beginsWith" dxfId="833" priority="922" operator="beginsWith" text="Weak">
      <formula>LEFT(F615,LEN("Weak"))="Weak"</formula>
    </cfRule>
    <cfRule type="beginsWith" dxfId="832" priority="923" operator="beginsWith" text="Good">
      <formula>LEFT(F615,LEN("Good"))="Good"</formula>
    </cfRule>
    <cfRule type="beginsWith" dxfId="831" priority="924" operator="beginsWith" text="Very Good">
      <formula>LEFT(F615,LEN("Very Good"))="Very Good"</formula>
    </cfRule>
    <cfRule type="beginsWith" dxfId="830" priority="925" operator="beginsWith" text="Excellent">
      <formula>LEFT(F615,LEN("Excellent"))="Excellent"</formula>
    </cfRule>
  </conditionalFormatting>
  <conditionalFormatting sqref="F499">
    <cfRule type="beginsWith" dxfId="829" priority="1001" operator="beginsWith" text="Bad">
      <formula>LEFT(F499,LEN("Bad"))="Bad"</formula>
    </cfRule>
    <cfRule type="beginsWith" dxfId="828" priority="1002" operator="beginsWith" text="Weak">
      <formula>LEFT(F499,LEN("Weak"))="Weak"</formula>
    </cfRule>
    <cfRule type="beginsWith" dxfId="827" priority="1003" operator="beginsWith" text="Good">
      <formula>LEFT(F499,LEN("Good"))="Good"</formula>
    </cfRule>
    <cfRule type="beginsWith" dxfId="826" priority="1004" operator="beginsWith" text="Very Good">
      <formula>LEFT(F499,LEN("Very Good"))="Very Good"</formula>
    </cfRule>
    <cfRule type="beginsWith" dxfId="825" priority="1005" operator="beginsWith" text="Excellent">
      <formula>LEFT(F499,LEN("Excellent"))="Excellent"</formula>
    </cfRule>
  </conditionalFormatting>
  <conditionalFormatting sqref="F526">
    <cfRule type="beginsWith" dxfId="824" priority="1006" operator="beginsWith" text="Bad">
      <formula>LEFT(F526,LEN("Bad"))="Bad"</formula>
    </cfRule>
    <cfRule type="beginsWith" dxfId="823" priority="1007" operator="beginsWith" text="Weak">
      <formula>LEFT(F526,LEN("Weak"))="Weak"</formula>
    </cfRule>
    <cfRule type="beginsWith" dxfId="822" priority="1008" operator="beginsWith" text="Good">
      <formula>LEFT(F526,LEN("Good"))="Good"</formula>
    </cfRule>
    <cfRule type="beginsWith" dxfId="821" priority="1009" operator="beginsWith" text="Very Good">
      <formula>LEFT(F526,LEN("Very Good"))="Very Good"</formula>
    </cfRule>
    <cfRule type="beginsWith" dxfId="820" priority="1010" operator="beginsWith" text="Excellent">
      <formula>LEFT(F526,LEN("Excellent"))="Excellent"</formula>
    </cfRule>
  </conditionalFormatting>
  <conditionalFormatting sqref="F508">
    <cfRule type="beginsWith" dxfId="819" priority="996" operator="beginsWith" text="Bad">
      <formula>LEFT(F508,LEN("Bad"))="Bad"</formula>
    </cfRule>
    <cfRule type="beginsWith" dxfId="818" priority="997" operator="beginsWith" text="Weak">
      <formula>LEFT(F508,LEN("Weak"))="Weak"</formula>
    </cfRule>
    <cfRule type="beginsWith" dxfId="817" priority="998" operator="beginsWith" text="Good">
      <formula>LEFT(F508,LEN("Good"))="Good"</formula>
    </cfRule>
    <cfRule type="beginsWith" dxfId="816" priority="999" operator="beginsWith" text="Very Good">
      <formula>LEFT(F508,LEN("Very Good"))="Very Good"</formula>
    </cfRule>
    <cfRule type="beginsWith" dxfId="815" priority="1000" operator="beginsWith" text="Excellent">
      <formula>LEFT(F508,LEN("Excellent"))="Excellent"</formula>
    </cfRule>
  </conditionalFormatting>
  <conditionalFormatting sqref="F509">
    <cfRule type="beginsWith" dxfId="814" priority="991" operator="beginsWith" text="Bad">
      <formula>LEFT(F509,LEN("Bad"))="Bad"</formula>
    </cfRule>
    <cfRule type="beginsWith" dxfId="813" priority="992" operator="beginsWith" text="Weak">
      <formula>LEFT(F509,LEN("Weak"))="Weak"</formula>
    </cfRule>
    <cfRule type="beginsWith" dxfId="812" priority="993" operator="beginsWith" text="Good">
      <formula>LEFT(F509,LEN("Good"))="Good"</formula>
    </cfRule>
    <cfRule type="beginsWith" dxfId="811" priority="994" operator="beginsWith" text="Very Good">
      <formula>LEFT(F509,LEN("Very Good"))="Very Good"</formula>
    </cfRule>
    <cfRule type="beginsWith" dxfId="810" priority="995" operator="beginsWith" text="Excellent">
      <formula>LEFT(F509,LEN("Excellent"))="Excellent"</formula>
    </cfRule>
  </conditionalFormatting>
  <conditionalFormatting sqref="F485">
    <cfRule type="beginsWith" dxfId="809" priority="986" operator="beginsWith" text="Bad">
      <formula>LEFT(F485,LEN("Bad"))="Bad"</formula>
    </cfRule>
    <cfRule type="beginsWith" dxfId="808" priority="987" operator="beginsWith" text="Weak">
      <formula>LEFT(F485,LEN("Weak"))="Weak"</formula>
    </cfRule>
    <cfRule type="beginsWith" dxfId="807" priority="988" operator="beginsWith" text="Good">
      <formula>LEFT(F485,LEN("Good"))="Good"</formula>
    </cfRule>
    <cfRule type="beginsWith" dxfId="806" priority="989" operator="beginsWith" text="Very Good">
      <formula>LEFT(F485,LEN("Very Good"))="Very Good"</formula>
    </cfRule>
    <cfRule type="beginsWith" dxfId="805" priority="990" operator="beginsWith" text="Excellent">
      <formula>LEFT(F485,LEN("Excellent"))="Excellent"</formula>
    </cfRule>
  </conditionalFormatting>
  <conditionalFormatting sqref="F495:F496">
    <cfRule type="beginsWith" dxfId="804" priority="981" operator="beginsWith" text="Bad">
      <formula>LEFT(F495,LEN("Bad"))="Bad"</formula>
    </cfRule>
    <cfRule type="beginsWith" dxfId="803" priority="982" operator="beginsWith" text="Weak">
      <formula>LEFT(F495,LEN("Weak"))="Weak"</formula>
    </cfRule>
    <cfRule type="beginsWith" dxfId="802" priority="983" operator="beginsWith" text="Good">
      <formula>LEFT(F495,LEN("Good"))="Good"</formula>
    </cfRule>
    <cfRule type="beginsWith" dxfId="801" priority="984" operator="beginsWith" text="Very Good">
      <formula>LEFT(F495,LEN("Very Good"))="Very Good"</formula>
    </cfRule>
    <cfRule type="beginsWith" dxfId="800" priority="985" operator="beginsWith" text="Excellent">
      <formula>LEFT(F495,LEN("Excellent"))="Excellent"</formula>
    </cfRule>
  </conditionalFormatting>
  <conditionalFormatting sqref="F479">
    <cfRule type="beginsWith" dxfId="799" priority="971" operator="beginsWith" text="Bad">
      <formula>LEFT(F479,LEN("Bad"))="Bad"</formula>
    </cfRule>
    <cfRule type="beginsWith" dxfId="798" priority="972" operator="beginsWith" text="Weak">
      <formula>LEFT(F479,LEN("Weak"))="Weak"</formula>
    </cfRule>
    <cfRule type="beginsWith" dxfId="797" priority="973" operator="beginsWith" text="Good">
      <formula>LEFT(F479,LEN("Good"))="Good"</formula>
    </cfRule>
    <cfRule type="beginsWith" dxfId="796" priority="974" operator="beginsWith" text="Very Good">
      <formula>LEFT(F479,LEN("Very Good"))="Very Good"</formula>
    </cfRule>
    <cfRule type="beginsWith" dxfId="795" priority="975" operator="beginsWith" text="Excellent">
      <formula>LEFT(F479,LEN("Excellent"))="Excellent"</formula>
    </cfRule>
  </conditionalFormatting>
  <conditionalFormatting sqref="F505">
    <cfRule type="beginsWith" dxfId="794" priority="976" operator="beginsWith" text="Bad">
      <formula>LEFT(F505,LEN("Bad"))="Bad"</formula>
    </cfRule>
    <cfRule type="beginsWith" dxfId="793" priority="977" operator="beginsWith" text="Weak">
      <formula>LEFT(F505,LEN("Weak"))="Weak"</formula>
    </cfRule>
    <cfRule type="beginsWith" dxfId="792" priority="978" operator="beginsWith" text="Good">
      <formula>LEFT(F505,LEN("Good"))="Good"</formula>
    </cfRule>
    <cfRule type="beginsWith" dxfId="791" priority="979" operator="beginsWith" text="Very Good">
      <formula>LEFT(F505,LEN("Very Good"))="Very Good"</formula>
    </cfRule>
    <cfRule type="beginsWith" dxfId="790" priority="980" operator="beginsWith" text="Excellent">
      <formula>LEFT(F505,LEN("Excellent"))="Excellent"</formula>
    </cfRule>
  </conditionalFormatting>
  <conditionalFormatting sqref="F530">
    <cfRule type="beginsWith" dxfId="789" priority="966" operator="beginsWith" text="Bad">
      <formula>LEFT(F530,LEN("Bad"))="Bad"</formula>
    </cfRule>
    <cfRule type="beginsWith" dxfId="788" priority="967" operator="beginsWith" text="Weak">
      <formula>LEFT(F530,LEN("Weak"))="Weak"</formula>
    </cfRule>
    <cfRule type="beginsWith" dxfId="787" priority="968" operator="beginsWith" text="Good">
      <formula>LEFT(F530,LEN("Good"))="Good"</formula>
    </cfRule>
    <cfRule type="beginsWith" dxfId="786" priority="969" operator="beginsWith" text="Very Good">
      <formula>LEFT(F530,LEN("Very Good"))="Very Good"</formula>
    </cfRule>
    <cfRule type="beginsWith" dxfId="785" priority="970" operator="beginsWith" text="Excellent">
      <formula>LEFT(F530,LEN("Excellent"))="Excellent"</formula>
    </cfRule>
  </conditionalFormatting>
  <conditionalFormatting sqref="F489">
    <cfRule type="beginsWith" dxfId="784" priority="961" operator="beginsWith" text="Bad">
      <formula>LEFT(F489,LEN("Bad"))="Bad"</formula>
    </cfRule>
    <cfRule type="beginsWith" dxfId="783" priority="962" operator="beginsWith" text="Weak">
      <formula>LEFT(F489,LEN("Weak"))="Weak"</formula>
    </cfRule>
    <cfRule type="beginsWith" dxfId="782" priority="963" operator="beginsWith" text="Good">
      <formula>LEFT(F489,LEN("Good"))="Good"</formula>
    </cfRule>
    <cfRule type="beginsWith" dxfId="781" priority="964" operator="beginsWith" text="Very Good">
      <formula>LEFT(F489,LEN("Very Good"))="Very Good"</formula>
    </cfRule>
    <cfRule type="beginsWith" dxfId="780" priority="965" operator="beginsWith" text="Excellent">
      <formula>LEFT(F489,LEN("Excellent"))="Excellent"</formula>
    </cfRule>
  </conditionalFormatting>
  <conditionalFormatting sqref="F548">
    <cfRule type="beginsWith" dxfId="779" priority="956" operator="beginsWith" text="Bad">
      <formula>LEFT(F548,LEN("Bad"))="Bad"</formula>
    </cfRule>
    <cfRule type="beginsWith" dxfId="778" priority="957" operator="beginsWith" text="Weak">
      <formula>LEFT(F548,LEN("Weak"))="Weak"</formula>
    </cfRule>
    <cfRule type="beginsWith" dxfId="777" priority="958" operator="beginsWith" text="Good">
      <formula>LEFT(F548,LEN("Good"))="Good"</formula>
    </cfRule>
    <cfRule type="beginsWith" dxfId="776" priority="959" operator="beginsWith" text="Very Good">
      <formula>LEFT(F548,LEN("Very Good"))="Very Good"</formula>
    </cfRule>
    <cfRule type="beginsWith" dxfId="775" priority="960" operator="beginsWith" text="Excellent">
      <formula>LEFT(F548,LEN("Excellent"))="Excellent"</formula>
    </cfRule>
  </conditionalFormatting>
  <conditionalFormatting sqref="F549:F562">
    <cfRule type="beginsWith" dxfId="774" priority="951" operator="beginsWith" text="Bad">
      <formula>LEFT(F549,LEN("Bad"))="Bad"</formula>
    </cfRule>
    <cfRule type="beginsWith" dxfId="773" priority="952" operator="beginsWith" text="Weak">
      <formula>LEFT(F549,LEN("Weak"))="Weak"</formula>
    </cfRule>
    <cfRule type="beginsWith" dxfId="772" priority="953" operator="beginsWith" text="Good">
      <formula>LEFT(F549,LEN("Good"))="Good"</formula>
    </cfRule>
    <cfRule type="beginsWith" dxfId="771" priority="954" operator="beginsWith" text="Very Good">
      <formula>LEFT(F549,LEN("Very Good"))="Very Good"</formula>
    </cfRule>
    <cfRule type="beginsWith" dxfId="770" priority="955" operator="beginsWith" text="Excellent">
      <formula>LEFT(F549,LEN("Excellent"))="Excellent"</formula>
    </cfRule>
  </conditionalFormatting>
  <conditionalFormatting sqref="F549">
    <cfRule type="beginsWith" dxfId="769" priority="946" operator="beginsWith" text="Bad">
      <formula>LEFT(F549,LEN("Bad"))="Bad"</formula>
    </cfRule>
    <cfRule type="beginsWith" dxfId="768" priority="947" operator="beginsWith" text="Weak">
      <formula>LEFT(F549,LEN("Weak"))="Weak"</formula>
    </cfRule>
    <cfRule type="beginsWith" dxfId="767" priority="948" operator="beginsWith" text="Good">
      <formula>LEFT(F549,LEN("Good"))="Good"</formula>
    </cfRule>
    <cfRule type="beginsWith" dxfId="766" priority="949" operator="beginsWith" text="Very Good">
      <formula>LEFT(F549,LEN("Very Good"))="Very Good"</formula>
    </cfRule>
    <cfRule type="beginsWith" dxfId="765" priority="950" operator="beginsWith" text="Excellent">
      <formula>LEFT(F549,LEN("Excellent"))="Excellent"</formula>
    </cfRule>
  </conditionalFormatting>
  <conditionalFormatting sqref="F619 F622:F623 F604 F606:F614 F591:F592 F594:F598 F600:F601 F574:F578 F625:F634 F580:F582 F584:F588 F638:F641">
    <cfRule type="beginsWith" dxfId="764" priority="941" operator="beginsWith" text="Bad">
      <formula>LEFT(F574,LEN("Bad"))="Bad"</formula>
    </cfRule>
    <cfRule type="beginsWith" dxfId="763" priority="942" operator="beginsWith" text="Weak">
      <formula>LEFT(F574,LEN("Weak"))="Weak"</formula>
    </cfRule>
    <cfRule type="beginsWith" dxfId="762" priority="943" operator="beginsWith" text="Good">
      <formula>LEFT(F574,LEN("Good"))="Good"</formula>
    </cfRule>
    <cfRule type="beginsWith" dxfId="761" priority="944" operator="beginsWith" text="Very Good">
      <formula>LEFT(F574,LEN("Very Good"))="Very Good"</formula>
    </cfRule>
    <cfRule type="beginsWith" dxfId="760" priority="945" operator="beginsWith" text="Excellent">
      <formula>LEFT(F574,LEN("Excellent"))="Excellent"</formula>
    </cfRule>
  </conditionalFormatting>
  <conditionalFormatting sqref="F618">
    <cfRule type="beginsWith" dxfId="759" priority="931" operator="beginsWith" text="Bad">
      <formula>LEFT(F618,LEN("Bad"))="Bad"</formula>
    </cfRule>
    <cfRule type="beginsWith" dxfId="758" priority="932" operator="beginsWith" text="Weak">
      <formula>LEFT(F618,LEN("Weak"))="Weak"</formula>
    </cfRule>
    <cfRule type="beginsWith" dxfId="757" priority="933" operator="beginsWith" text="Good">
      <formula>LEFT(F618,LEN("Good"))="Good"</formula>
    </cfRule>
    <cfRule type="beginsWith" dxfId="756" priority="934" operator="beginsWith" text="Very Good">
      <formula>LEFT(F618,LEN("Very Good"))="Very Good"</formula>
    </cfRule>
    <cfRule type="beginsWith" dxfId="755" priority="935" operator="beginsWith" text="Excellent">
      <formula>LEFT(F618,LEN("Excellent"))="Excellent"</formula>
    </cfRule>
  </conditionalFormatting>
  <conditionalFormatting sqref="F635:F636">
    <cfRule type="beginsWith" dxfId="754" priority="926" operator="beginsWith" text="Bad">
      <formula>LEFT(F635,LEN("Bad"))="Bad"</formula>
    </cfRule>
    <cfRule type="beginsWith" dxfId="753" priority="927" operator="beginsWith" text="Weak">
      <formula>LEFT(F635,LEN("Weak"))="Weak"</formula>
    </cfRule>
    <cfRule type="beginsWith" dxfId="752" priority="928" operator="beginsWith" text="Good">
      <formula>LEFT(F635,LEN("Good"))="Good"</formula>
    </cfRule>
    <cfRule type="beginsWith" dxfId="751" priority="929" operator="beginsWith" text="Very Good">
      <formula>LEFT(F635,LEN("Very Good"))="Very Good"</formula>
    </cfRule>
    <cfRule type="beginsWith" dxfId="750" priority="930" operator="beginsWith" text="Excellent">
      <formula>LEFT(F635,LEN("Excellent"))="Excellent"</formula>
    </cfRule>
  </conditionalFormatting>
  <conditionalFormatting sqref="F643:F656">
    <cfRule type="beginsWith" dxfId="749" priority="841" operator="beginsWith" text="Bad">
      <formula>LEFT(F643,LEN("Bad"))="Bad"</formula>
    </cfRule>
    <cfRule type="beginsWith" dxfId="748" priority="842" operator="beginsWith" text="Weak">
      <formula>LEFT(F643,LEN("Weak"))="Weak"</formula>
    </cfRule>
    <cfRule type="beginsWith" dxfId="747" priority="843" operator="beginsWith" text="Good">
      <formula>LEFT(F643,LEN("Good"))="Good"</formula>
    </cfRule>
    <cfRule type="beginsWith" dxfId="746" priority="844" operator="beginsWith" text="Very Good">
      <formula>LEFT(F643,LEN("Very Good"))="Very Good"</formula>
    </cfRule>
    <cfRule type="beginsWith" dxfId="745" priority="845" operator="beginsWith" text="Excellent">
      <formula>LEFT(F643,LEN("Excellent"))="Excellent"</formula>
    </cfRule>
  </conditionalFormatting>
  <conditionalFormatting sqref="F637">
    <cfRule type="beginsWith" dxfId="744" priority="911" operator="beginsWith" text="Bad">
      <formula>LEFT(F637,LEN("Bad"))="Bad"</formula>
    </cfRule>
    <cfRule type="beginsWith" dxfId="743" priority="912" operator="beginsWith" text="Weak">
      <formula>LEFT(F637,LEN("Weak"))="Weak"</formula>
    </cfRule>
    <cfRule type="beginsWith" dxfId="742" priority="913" operator="beginsWith" text="Good">
      <formula>LEFT(F637,LEN("Good"))="Good"</formula>
    </cfRule>
    <cfRule type="beginsWith" dxfId="741" priority="914" operator="beginsWith" text="Very Good">
      <formula>LEFT(F637,LEN("Very Good"))="Very Good"</formula>
    </cfRule>
    <cfRule type="beginsWith" dxfId="740" priority="915" operator="beginsWith" text="Excellent">
      <formula>LEFT(F637,LEN("Excellent"))="Excellent"</formula>
    </cfRule>
  </conditionalFormatting>
  <conditionalFormatting sqref="F605">
    <cfRule type="beginsWith" dxfId="739" priority="906" operator="beginsWith" text="Bad">
      <formula>LEFT(F605,LEN("Bad"))="Bad"</formula>
    </cfRule>
    <cfRule type="beginsWith" dxfId="738" priority="907" operator="beginsWith" text="Weak">
      <formula>LEFT(F605,LEN("Weak"))="Weak"</formula>
    </cfRule>
    <cfRule type="beginsWith" dxfId="737" priority="908" operator="beginsWith" text="Good">
      <formula>LEFT(F605,LEN("Good"))="Good"</formula>
    </cfRule>
    <cfRule type="beginsWith" dxfId="736" priority="909" operator="beginsWith" text="Very Good">
      <formula>LEFT(F605,LEN("Very Good"))="Very Good"</formula>
    </cfRule>
    <cfRule type="beginsWith" dxfId="735" priority="910" operator="beginsWith" text="Excellent">
      <formula>LEFT(F605,LEN("Excellent"))="Excellent"</formula>
    </cfRule>
  </conditionalFormatting>
  <conditionalFormatting sqref="F716">
    <cfRule type="beginsWith" dxfId="734" priority="826" operator="beginsWith" text="Bad">
      <formula>LEFT(F716,LEN("Bad"))="Bad"</formula>
    </cfRule>
    <cfRule type="beginsWith" dxfId="733" priority="827" operator="beginsWith" text="Weak">
      <formula>LEFT(F716,LEN("Weak"))="Weak"</formula>
    </cfRule>
    <cfRule type="beginsWith" dxfId="732" priority="828" operator="beginsWith" text="Good">
      <formula>LEFT(F716,LEN("Good"))="Good"</formula>
    </cfRule>
    <cfRule type="beginsWith" dxfId="731" priority="829" operator="beginsWith" text="Very Good">
      <formula>LEFT(F716,LEN("Very Good"))="Very Good"</formula>
    </cfRule>
    <cfRule type="beginsWith" dxfId="730" priority="830" operator="beginsWith" text="Excellent">
      <formula>LEFT(F716,LEN("Excellent"))="Excellent"</formula>
    </cfRule>
  </conditionalFormatting>
  <conditionalFormatting sqref="F593">
    <cfRule type="beginsWith" dxfId="729" priority="891" operator="beginsWith" text="Bad">
      <formula>LEFT(F593,LEN("Bad"))="Bad"</formula>
    </cfRule>
    <cfRule type="beginsWith" dxfId="728" priority="892" operator="beginsWith" text="Weak">
      <formula>LEFT(F593,LEN("Weak"))="Weak"</formula>
    </cfRule>
    <cfRule type="beginsWith" dxfId="727" priority="893" operator="beginsWith" text="Good">
      <formula>LEFT(F593,LEN("Good"))="Good"</formula>
    </cfRule>
    <cfRule type="beginsWith" dxfId="726" priority="894" operator="beginsWith" text="Very Good">
      <formula>LEFT(F593,LEN("Very Good"))="Very Good"</formula>
    </cfRule>
    <cfRule type="beginsWith" dxfId="725" priority="895" operator="beginsWith" text="Excellent">
      <formula>LEFT(F593,LEN("Excellent"))="Excellent"</formula>
    </cfRule>
  </conditionalFormatting>
  <conditionalFormatting sqref="F620">
    <cfRule type="beginsWith" dxfId="724" priority="896" operator="beginsWith" text="Bad">
      <formula>LEFT(F620,LEN("Bad"))="Bad"</formula>
    </cfRule>
    <cfRule type="beginsWith" dxfId="723" priority="897" operator="beginsWith" text="Weak">
      <formula>LEFT(F620,LEN("Weak"))="Weak"</formula>
    </cfRule>
    <cfRule type="beginsWith" dxfId="722" priority="898" operator="beginsWith" text="Good">
      <formula>LEFT(F620,LEN("Good"))="Good"</formula>
    </cfRule>
    <cfRule type="beginsWith" dxfId="721" priority="899" operator="beginsWith" text="Very Good">
      <formula>LEFT(F620,LEN("Very Good"))="Very Good"</formula>
    </cfRule>
    <cfRule type="beginsWith" dxfId="720" priority="900" operator="beginsWith" text="Excellent">
      <formula>LEFT(F620,LEN("Excellent"))="Excellent"</formula>
    </cfRule>
  </conditionalFormatting>
  <conditionalFormatting sqref="F602">
    <cfRule type="beginsWith" dxfId="719" priority="886" operator="beginsWith" text="Bad">
      <formula>LEFT(F602,LEN("Bad"))="Bad"</formula>
    </cfRule>
    <cfRule type="beginsWith" dxfId="718" priority="887" operator="beginsWith" text="Weak">
      <formula>LEFT(F602,LEN("Weak"))="Weak"</formula>
    </cfRule>
    <cfRule type="beginsWith" dxfId="717" priority="888" operator="beginsWith" text="Good">
      <formula>LEFT(F602,LEN("Good"))="Good"</formula>
    </cfRule>
    <cfRule type="beginsWith" dxfId="716" priority="889" operator="beginsWith" text="Very Good">
      <formula>LEFT(F602,LEN("Very Good"))="Very Good"</formula>
    </cfRule>
    <cfRule type="beginsWith" dxfId="715" priority="890" operator="beginsWith" text="Excellent">
      <formula>LEFT(F602,LEN("Excellent"))="Excellent"</formula>
    </cfRule>
  </conditionalFormatting>
  <conditionalFormatting sqref="F603">
    <cfRule type="beginsWith" dxfId="714" priority="881" operator="beginsWith" text="Bad">
      <formula>LEFT(F603,LEN("Bad"))="Bad"</formula>
    </cfRule>
    <cfRule type="beginsWith" dxfId="713" priority="882" operator="beginsWith" text="Weak">
      <formula>LEFT(F603,LEN("Weak"))="Weak"</formula>
    </cfRule>
    <cfRule type="beginsWith" dxfId="712" priority="883" operator="beginsWith" text="Good">
      <formula>LEFT(F603,LEN("Good"))="Good"</formula>
    </cfRule>
    <cfRule type="beginsWith" dxfId="711" priority="884" operator="beginsWith" text="Very Good">
      <formula>LEFT(F603,LEN("Very Good"))="Very Good"</formula>
    </cfRule>
    <cfRule type="beginsWith" dxfId="710" priority="885" operator="beginsWith" text="Excellent">
      <formula>LEFT(F603,LEN("Excellent"))="Excellent"</formula>
    </cfRule>
  </conditionalFormatting>
  <conditionalFormatting sqref="F579">
    <cfRule type="beginsWith" dxfId="709" priority="876" operator="beginsWith" text="Bad">
      <formula>LEFT(F579,LEN("Bad"))="Bad"</formula>
    </cfRule>
    <cfRule type="beginsWith" dxfId="708" priority="877" operator="beginsWith" text="Weak">
      <formula>LEFT(F579,LEN("Weak"))="Weak"</formula>
    </cfRule>
    <cfRule type="beginsWith" dxfId="707" priority="878" operator="beginsWith" text="Good">
      <formula>LEFT(F579,LEN("Good"))="Good"</formula>
    </cfRule>
    <cfRule type="beginsWith" dxfId="706" priority="879" operator="beginsWith" text="Very Good">
      <formula>LEFT(F579,LEN("Very Good"))="Very Good"</formula>
    </cfRule>
    <cfRule type="beginsWith" dxfId="705" priority="880" operator="beginsWith" text="Excellent">
      <formula>LEFT(F579,LEN("Excellent"))="Excellent"</formula>
    </cfRule>
  </conditionalFormatting>
  <conditionalFormatting sqref="F589:F590">
    <cfRule type="beginsWith" dxfId="704" priority="871" operator="beginsWith" text="Bad">
      <formula>LEFT(F589,LEN("Bad"))="Bad"</formula>
    </cfRule>
    <cfRule type="beginsWith" dxfId="703" priority="872" operator="beginsWith" text="Weak">
      <formula>LEFT(F589,LEN("Weak"))="Weak"</formula>
    </cfRule>
    <cfRule type="beginsWith" dxfId="702" priority="873" operator="beginsWith" text="Good">
      <formula>LEFT(F589,LEN("Good"))="Good"</formula>
    </cfRule>
    <cfRule type="beginsWith" dxfId="701" priority="874" operator="beginsWith" text="Very Good">
      <formula>LEFT(F589,LEN("Very Good"))="Very Good"</formula>
    </cfRule>
    <cfRule type="beginsWith" dxfId="700" priority="875" operator="beginsWith" text="Excellent">
      <formula>LEFT(F589,LEN("Excellent"))="Excellent"</formula>
    </cfRule>
  </conditionalFormatting>
  <conditionalFormatting sqref="F573">
    <cfRule type="beginsWith" dxfId="699" priority="861" operator="beginsWith" text="Bad">
      <formula>LEFT(F573,LEN("Bad"))="Bad"</formula>
    </cfRule>
    <cfRule type="beginsWith" dxfId="698" priority="862" operator="beginsWith" text="Weak">
      <formula>LEFT(F573,LEN("Weak"))="Weak"</formula>
    </cfRule>
    <cfRule type="beginsWith" dxfId="697" priority="863" operator="beginsWith" text="Good">
      <formula>LEFT(F573,LEN("Good"))="Good"</formula>
    </cfRule>
    <cfRule type="beginsWith" dxfId="696" priority="864" operator="beginsWith" text="Very Good">
      <formula>LEFT(F573,LEN("Very Good"))="Very Good"</formula>
    </cfRule>
    <cfRule type="beginsWith" dxfId="695" priority="865" operator="beginsWith" text="Excellent">
      <formula>LEFT(F573,LEN("Excellent"))="Excellent"</formula>
    </cfRule>
  </conditionalFormatting>
  <conditionalFormatting sqref="F599">
    <cfRule type="beginsWith" dxfId="694" priority="866" operator="beginsWith" text="Bad">
      <formula>LEFT(F599,LEN("Bad"))="Bad"</formula>
    </cfRule>
    <cfRule type="beginsWith" dxfId="693" priority="867" operator="beginsWith" text="Weak">
      <formula>LEFT(F599,LEN("Weak"))="Weak"</formula>
    </cfRule>
    <cfRule type="beginsWith" dxfId="692" priority="868" operator="beginsWith" text="Good">
      <formula>LEFT(F599,LEN("Good"))="Good"</formula>
    </cfRule>
    <cfRule type="beginsWith" dxfId="691" priority="869" operator="beginsWith" text="Very Good">
      <formula>LEFT(F599,LEN("Very Good"))="Very Good"</formula>
    </cfRule>
    <cfRule type="beginsWith" dxfId="690" priority="870" operator="beginsWith" text="Excellent">
      <formula>LEFT(F599,LEN("Excellent"))="Excellent"</formula>
    </cfRule>
  </conditionalFormatting>
  <conditionalFormatting sqref="F624">
    <cfRule type="beginsWith" dxfId="689" priority="856" operator="beginsWith" text="Bad">
      <formula>LEFT(F624,LEN("Bad"))="Bad"</formula>
    </cfRule>
    <cfRule type="beginsWith" dxfId="688" priority="857" operator="beginsWith" text="Weak">
      <formula>LEFT(F624,LEN("Weak"))="Weak"</formula>
    </cfRule>
    <cfRule type="beginsWith" dxfId="687" priority="858" operator="beginsWith" text="Good">
      <formula>LEFT(F624,LEN("Good"))="Good"</formula>
    </cfRule>
    <cfRule type="beginsWith" dxfId="686" priority="859" operator="beginsWith" text="Very Good">
      <formula>LEFT(F624,LEN("Very Good"))="Very Good"</formula>
    </cfRule>
    <cfRule type="beginsWith" dxfId="685" priority="860" operator="beginsWith" text="Excellent">
      <formula>LEFT(F624,LEN("Excellent"))="Excellent"</formula>
    </cfRule>
  </conditionalFormatting>
  <conditionalFormatting sqref="F583">
    <cfRule type="beginsWith" dxfId="684" priority="851" operator="beginsWith" text="Bad">
      <formula>LEFT(F583,LEN("Bad"))="Bad"</formula>
    </cfRule>
    <cfRule type="beginsWith" dxfId="683" priority="852" operator="beginsWith" text="Weak">
      <formula>LEFT(F583,LEN("Weak"))="Weak"</formula>
    </cfRule>
    <cfRule type="beginsWith" dxfId="682" priority="853" operator="beginsWith" text="Good">
      <formula>LEFT(F583,LEN("Good"))="Good"</formula>
    </cfRule>
    <cfRule type="beginsWith" dxfId="681" priority="854" operator="beginsWith" text="Very Good">
      <formula>LEFT(F583,LEN("Very Good"))="Very Good"</formula>
    </cfRule>
    <cfRule type="beginsWith" dxfId="680" priority="855" operator="beginsWith" text="Excellent">
      <formula>LEFT(F583,LEN("Excellent"))="Excellent"</formula>
    </cfRule>
  </conditionalFormatting>
  <conditionalFormatting sqref="F642">
    <cfRule type="beginsWith" dxfId="679" priority="846" operator="beginsWith" text="Bad">
      <formula>LEFT(F642,LEN("Bad"))="Bad"</formula>
    </cfRule>
    <cfRule type="beginsWith" dxfId="678" priority="847" operator="beginsWith" text="Weak">
      <formula>LEFT(F642,LEN("Weak"))="Weak"</formula>
    </cfRule>
    <cfRule type="beginsWith" dxfId="677" priority="848" operator="beginsWith" text="Good">
      <formula>LEFT(F642,LEN("Good"))="Good"</formula>
    </cfRule>
    <cfRule type="beginsWith" dxfId="676" priority="849" operator="beginsWith" text="Very Good">
      <formula>LEFT(F642,LEN("Very Good"))="Very Good"</formula>
    </cfRule>
    <cfRule type="beginsWith" dxfId="675" priority="850" operator="beginsWith" text="Excellent">
      <formula>LEFT(F642,LEN("Excellent"))="Excellent"</formula>
    </cfRule>
  </conditionalFormatting>
  <conditionalFormatting sqref="F643">
    <cfRule type="beginsWith" dxfId="674" priority="836" operator="beginsWith" text="Bad">
      <formula>LEFT(F643,LEN("Bad"))="Bad"</formula>
    </cfRule>
    <cfRule type="beginsWith" dxfId="673" priority="837" operator="beginsWith" text="Weak">
      <formula>LEFT(F643,LEN("Weak"))="Weak"</formula>
    </cfRule>
    <cfRule type="beginsWith" dxfId="672" priority="838" operator="beginsWith" text="Good">
      <formula>LEFT(F643,LEN("Good"))="Good"</formula>
    </cfRule>
    <cfRule type="beginsWith" dxfId="671" priority="839" operator="beginsWith" text="Very Good">
      <formula>LEFT(F643,LEN("Very Good"))="Very Good"</formula>
    </cfRule>
    <cfRule type="beginsWith" dxfId="670" priority="840" operator="beginsWith" text="Excellent">
      <formula>LEFT(F643,LEN("Excellent"))="Excellent"</formula>
    </cfRule>
  </conditionalFormatting>
  <conditionalFormatting sqref="F714 F717:F718 F699 F701:F709 F686:F687 F689:F693 F695:F696 F669:F673 F720:F729 F675:F677 F679:F683 F733:F736">
    <cfRule type="beginsWith" dxfId="669" priority="831" operator="beginsWith" text="Bad">
      <formula>LEFT(F669,LEN("Bad"))="Bad"</formula>
    </cfRule>
    <cfRule type="beginsWith" dxfId="668" priority="832" operator="beginsWith" text="Weak">
      <formula>LEFT(F669,LEN("Weak"))="Weak"</formula>
    </cfRule>
    <cfRule type="beginsWith" dxfId="667" priority="833" operator="beginsWith" text="Good">
      <formula>LEFT(F669,LEN("Good"))="Good"</formula>
    </cfRule>
    <cfRule type="beginsWith" dxfId="666" priority="834" operator="beginsWith" text="Very Good">
      <formula>LEFT(F669,LEN("Very Good"))="Very Good"</formula>
    </cfRule>
    <cfRule type="beginsWith" dxfId="665" priority="835" operator="beginsWith" text="Excellent">
      <formula>LEFT(F669,LEN("Excellent"))="Excellent"</formula>
    </cfRule>
  </conditionalFormatting>
  <conditionalFormatting sqref="F713">
    <cfRule type="beginsWith" dxfId="664" priority="821" operator="beginsWith" text="Bad">
      <formula>LEFT(F713,LEN("Bad"))="Bad"</formula>
    </cfRule>
    <cfRule type="beginsWith" dxfId="663" priority="822" operator="beginsWith" text="Weak">
      <formula>LEFT(F713,LEN("Weak"))="Weak"</formula>
    </cfRule>
    <cfRule type="beginsWith" dxfId="662" priority="823" operator="beginsWith" text="Good">
      <formula>LEFT(F713,LEN("Good"))="Good"</formula>
    </cfRule>
    <cfRule type="beginsWith" dxfId="661" priority="824" operator="beginsWith" text="Very Good">
      <formula>LEFT(F713,LEN("Very Good"))="Very Good"</formula>
    </cfRule>
    <cfRule type="beginsWith" dxfId="660" priority="825" operator="beginsWith" text="Excellent">
      <formula>LEFT(F713,LEN("Excellent"))="Excellent"</formula>
    </cfRule>
  </conditionalFormatting>
  <conditionalFormatting sqref="F730:F731">
    <cfRule type="beginsWith" dxfId="659" priority="816" operator="beginsWith" text="Bad">
      <formula>LEFT(F730,LEN("Bad"))="Bad"</formula>
    </cfRule>
    <cfRule type="beginsWith" dxfId="658" priority="817" operator="beginsWith" text="Weak">
      <formula>LEFT(F730,LEN("Weak"))="Weak"</formula>
    </cfRule>
    <cfRule type="beginsWith" dxfId="657" priority="818" operator="beginsWith" text="Good">
      <formula>LEFT(F730,LEN("Good"))="Good"</formula>
    </cfRule>
    <cfRule type="beginsWith" dxfId="656" priority="819" operator="beginsWith" text="Very Good">
      <formula>LEFT(F730,LEN("Very Good"))="Very Good"</formula>
    </cfRule>
    <cfRule type="beginsWith" dxfId="655" priority="820" operator="beginsWith" text="Excellent">
      <formula>LEFT(F730,LEN("Excellent"))="Excellent"</formula>
    </cfRule>
  </conditionalFormatting>
  <conditionalFormatting sqref="F710:F712">
    <cfRule type="beginsWith" dxfId="654" priority="811" operator="beginsWith" text="Bad">
      <formula>LEFT(F710,LEN("Bad"))="Bad"</formula>
    </cfRule>
    <cfRule type="beginsWith" dxfId="653" priority="812" operator="beginsWith" text="Weak">
      <formula>LEFT(F710,LEN("Weak"))="Weak"</formula>
    </cfRule>
    <cfRule type="beginsWith" dxfId="652" priority="813" operator="beginsWith" text="Good">
      <formula>LEFT(F710,LEN("Good"))="Good"</formula>
    </cfRule>
    <cfRule type="beginsWith" dxfId="651" priority="814" operator="beginsWith" text="Very Good">
      <formula>LEFT(F710,LEN("Very Good"))="Very Good"</formula>
    </cfRule>
    <cfRule type="beginsWith" dxfId="650" priority="815" operator="beginsWith" text="Excellent">
      <formula>LEFT(F710,LEN("Excellent"))="Excellent"</formula>
    </cfRule>
  </conditionalFormatting>
  <conditionalFormatting sqref="F719">
    <cfRule type="beginsWith" dxfId="649" priority="746" operator="beginsWith" text="Bad">
      <formula>LEFT(F719,LEN("Bad"))="Bad"</formula>
    </cfRule>
    <cfRule type="beginsWith" dxfId="648" priority="747" operator="beginsWith" text="Weak">
      <formula>LEFT(F719,LEN("Weak"))="Weak"</formula>
    </cfRule>
    <cfRule type="beginsWith" dxfId="647" priority="748" operator="beginsWith" text="Good">
      <formula>LEFT(F719,LEN("Good"))="Good"</formula>
    </cfRule>
    <cfRule type="beginsWith" dxfId="646" priority="749" operator="beginsWith" text="Very Good">
      <formula>LEFT(F719,LEN("Very Good"))="Very Good"</formula>
    </cfRule>
    <cfRule type="beginsWith" dxfId="645" priority="750" operator="beginsWith" text="Excellent">
      <formula>LEFT(F719,LEN("Excellent"))="Excellent"</formula>
    </cfRule>
  </conditionalFormatting>
  <conditionalFormatting sqref="F732">
    <cfRule type="beginsWith" dxfId="644" priority="801" operator="beginsWith" text="Bad">
      <formula>LEFT(F732,LEN("Bad"))="Bad"</formula>
    </cfRule>
    <cfRule type="beginsWith" dxfId="643" priority="802" operator="beginsWith" text="Weak">
      <formula>LEFT(F732,LEN("Weak"))="Weak"</formula>
    </cfRule>
    <cfRule type="beginsWith" dxfId="642" priority="803" operator="beginsWith" text="Good">
      <formula>LEFT(F732,LEN("Good"))="Good"</formula>
    </cfRule>
    <cfRule type="beginsWith" dxfId="641" priority="804" operator="beginsWith" text="Very Good">
      <formula>LEFT(F732,LEN("Very Good"))="Very Good"</formula>
    </cfRule>
    <cfRule type="beginsWith" dxfId="640" priority="805" operator="beginsWith" text="Excellent">
      <formula>LEFT(F732,LEN("Excellent"))="Excellent"</formula>
    </cfRule>
  </conditionalFormatting>
  <conditionalFormatting sqref="F700">
    <cfRule type="beginsWith" dxfId="639" priority="796" operator="beginsWith" text="Bad">
      <formula>LEFT(F700,LEN("Bad"))="Bad"</formula>
    </cfRule>
    <cfRule type="beginsWith" dxfId="638" priority="797" operator="beginsWith" text="Weak">
      <formula>LEFT(F700,LEN("Weak"))="Weak"</formula>
    </cfRule>
    <cfRule type="beginsWith" dxfId="637" priority="798" operator="beginsWith" text="Good">
      <formula>LEFT(F700,LEN("Good"))="Good"</formula>
    </cfRule>
    <cfRule type="beginsWith" dxfId="636" priority="799" operator="beginsWith" text="Very Good">
      <formula>LEFT(F700,LEN("Very Good"))="Very Good"</formula>
    </cfRule>
    <cfRule type="beginsWith" dxfId="635" priority="800" operator="beginsWith" text="Excellent">
      <formula>LEFT(F700,LEN("Excellent"))="Excellent"</formula>
    </cfRule>
  </conditionalFormatting>
  <conditionalFormatting sqref="F738:F751">
    <cfRule type="beginsWith" dxfId="634" priority="731" operator="beginsWith" text="Bad">
      <formula>LEFT(F738,LEN("Bad"))="Bad"</formula>
    </cfRule>
    <cfRule type="beginsWith" dxfId="633" priority="732" operator="beginsWith" text="Weak">
      <formula>LEFT(F738,LEN("Weak"))="Weak"</formula>
    </cfRule>
    <cfRule type="beginsWith" dxfId="632" priority="733" operator="beginsWith" text="Good">
      <formula>LEFT(F738,LEN("Good"))="Good"</formula>
    </cfRule>
    <cfRule type="beginsWith" dxfId="631" priority="734" operator="beginsWith" text="Very Good">
      <formula>LEFT(F738,LEN("Very Good"))="Very Good"</formula>
    </cfRule>
    <cfRule type="beginsWith" dxfId="630" priority="735" operator="beginsWith" text="Excellent">
      <formula>LEFT(F738,LEN("Excellent"))="Excellent"</formula>
    </cfRule>
  </conditionalFormatting>
  <conditionalFormatting sqref="F688">
    <cfRule type="beginsWith" dxfId="629" priority="781" operator="beginsWith" text="Bad">
      <formula>LEFT(F688,LEN("Bad"))="Bad"</formula>
    </cfRule>
    <cfRule type="beginsWith" dxfId="628" priority="782" operator="beginsWith" text="Weak">
      <formula>LEFT(F688,LEN("Weak"))="Weak"</formula>
    </cfRule>
    <cfRule type="beginsWith" dxfId="627" priority="783" operator="beginsWith" text="Good">
      <formula>LEFT(F688,LEN("Good"))="Good"</formula>
    </cfRule>
    <cfRule type="beginsWith" dxfId="626" priority="784" operator="beginsWith" text="Very Good">
      <formula>LEFT(F688,LEN("Very Good"))="Very Good"</formula>
    </cfRule>
    <cfRule type="beginsWith" dxfId="625" priority="785" operator="beginsWith" text="Excellent">
      <formula>LEFT(F688,LEN("Excellent"))="Excellent"</formula>
    </cfRule>
  </conditionalFormatting>
  <conditionalFormatting sqref="F715">
    <cfRule type="beginsWith" dxfId="624" priority="786" operator="beginsWith" text="Bad">
      <formula>LEFT(F715,LEN("Bad"))="Bad"</formula>
    </cfRule>
    <cfRule type="beginsWith" dxfId="623" priority="787" operator="beginsWith" text="Weak">
      <formula>LEFT(F715,LEN("Weak"))="Weak"</formula>
    </cfRule>
    <cfRule type="beginsWith" dxfId="622" priority="788" operator="beginsWith" text="Good">
      <formula>LEFT(F715,LEN("Good"))="Good"</formula>
    </cfRule>
    <cfRule type="beginsWith" dxfId="621" priority="789" operator="beginsWith" text="Very Good">
      <formula>LEFT(F715,LEN("Very Good"))="Very Good"</formula>
    </cfRule>
    <cfRule type="beginsWith" dxfId="620" priority="790" operator="beginsWith" text="Excellent">
      <formula>LEFT(F715,LEN("Excellent"))="Excellent"</formula>
    </cfRule>
  </conditionalFormatting>
  <conditionalFormatting sqref="F697">
    <cfRule type="beginsWith" dxfId="619" priority="776" operator="beginsWith" text="Bad">
      <formula>LEFT(F697,LEN("Bad"))="Bad"</formula>
    </cfRule>
    <cfRule type="beginsWith" dxfId="618" priority="777" operator="beginsWith" text="Weak">
      <formula>LEFT(F697,LEN("Weak"))="Weak"</formula>
    </cfRule>
    <cfRule type="beginsWith" dxfId="617" priority="778" operator="beginsWith" text="Good">
      <formula>LEFT(F697,LEN("Good"))="Good"</formula>
    </cfRule>
    <cfRule type="beginsWith" dxfId="616" priority="779" operator="beginsWith" text="Very Good">
      <formula>LEFT(F697,LEN("Very Good"))="Very Good"</formula>
    </cfRule>
    <cfRule type="beginsWith" dxfId="615" priority="780" operator="beginsWith" text="Excellent">
      <formula>LEFT(F697,LEN("Excellent"))="Excellent"</formula>
    </cfRule>
  </conditionalFormatting>
  <conditionalFormatting sqref="F698">
    <cfRule type="beginsWith" dxfId="614" priority="771" operator="beginsWith" text="Bad">
      <formula>LEFT(F698,LEN("Bad"))="Bad"</formula>
    </cfRule>
    <cfRule type="beginsWith" dxfId="613" priority="772" operator="beginsWith" text="Weak">
      <formula>LEFT(F698,LEN("Weak"))="Weak"</formula>
    </cfRule>
    <cfRule type="beginsWith" dxfId="612" priority="773" operator="beginsWith" text="Good">
      <formula>LEFT(F698,LEN("Good"))="Good"</formula>
    </cfRule>
    <cfRule type="beginsWith" dxfId="611" priority="774" operator="beginsWith" text="Very Good">
      <formula>LEFT(F698,LEN("Very Good"))="Very Good"</formula>
    </cfRule>
    <cfRule type="beginsWith" dxfId="610" priority="775" operator="beginsWith" text="Excellent">
      <formula>LEFT(F698,LEN("Excellent"))="Excellent"</formula>
    </cfRule>
  </conditionalFormatting>
  <conditionalFormatting sqref="F674">
    <cfRule type="beginsWith" dxfId="609" priority="766" operator="beginsWith" text="Bad">
      <formula>LEFT(F674,LEN("Bad"))="Bad"</formula>
    </cfRule>
    <cfRule type="beginsWith" dxfId="608" priority="767" operator="beginsWith" text="Weak">
      <formula>LEFT(F674,LEN("Weak"))="Weak"</formula>
    </cfRule>
    <cfRule type="beginsWith" dxfId="607" priority="768" operator="beginsWith" text="Good">
      <formula>LEFT(F674,LEN("Good"))="Good"</formula>
    </cfRule>
    <cfRule type="beginsWith" dxfId="606" priority="769" operator="beginsWith" text="Very Good">
      <formula>LEFT(F674,LEN("Very Good"))="Very Good"</formula>
    </cfRule>
    <cfRule type="beginsWith" dxfId="605" priority="770" operator="beginsWith" text="Excellent">
      <formula>LEFT(F674,LEN("Excellent"))="Excellent"</formula>
    </cfRule>
  </conditionalFormatting>
  <conditionalFormatting sqref="F684:F685">
    <cfRule type="beginsWith" dxfId="604" priority="761" operator="beginsWith" text="Bad">
      <formula>LEFT(F684,LEN("Bad"))="Bad"</formula>
    </cfRule>
    <cfRule type="beginsWith" dxfId="603" priority="762" operator="beginsWith" text="Weak">
      <formula>LEFT(F684,LEN("Weak"))="Weak"</formula>
    </cfRule>
    <cfRule type="beginsWith" dxfId="602" priority="763" operator="beginsWith" text="Good">
      <formula>LEFT(F684,LEN("Good"))="Good"</formula>
    </cfRule>
    <cfRule type="beginsWith" dxfId="601" priority="764" operator="beginsWith" text="Very Good">
      <formula>LEFT(F684,LEN("Very Good"))="Very Good"</formula>
    </cfRule>
    <cfRule type="beginsWith" dxfId="600" priority="765" operator="beginsWith" text="Excellent">
      <formula>LEFT(F684,LEN("Excellent"))="Excellent"</formula>
    </cfRule>
  </conditionalFormatting>
  <conditionalFormatting sqref="F668">
    <cfRule type="beginsWith" dxfId="599" priority="751" operator="beginsWith" text="Bad">
      <formula>LEFT(F668,LEN("Bad"))="Bad"</formula>
    </cfRule>
    <cfRule type="beginsWith" dxfId="598" priority="752" operator="beginsWith" text="Weak">
      <formula>LEFT(F668,LEN("Weak"))="Weak"</formula>
    </cfRule>
    <cfRule type="beginsWith" dxfId="597" priority="753" operator="beginsWith" text="Good">
      <formula>LEFT(F668,LEN("Good"))="Good"</formula>
    </cfRule>
    <cfRule type="beginsWith" dxfId="596" priority="754" operator="beginsWith" text="Very Good">
      <formula>LEFT(F668,LEN("Very Good"))="Very Good"</formula>
    </cfRule>
    <cfRule type="beginsWith" dxfId="595" priority="755" operator="beginsWith" text="Excellent">
      <formula>LEFT(F668,LEN("Excellent"))="Excellent"</formula>
    </cfRule>
  </conditionalFormatting>
  <conditionalFormatting sqref="F694">
    <cfRule type="beginsWith" dxfId="594" priority="756" operator="beginsWith" text="Bad">
      <formula>LEFT(F694,LEN("Bad"))="Bad"</formula>
    </cfRule>
    <cfRule type="beginsWith" dxfId="593" priority="757" operator="beginsWith" text="Weak">
      <formula>LEFT(F694,LEN("Weak"))="Weak"</formula>
    </cfRule>
    <cfRule type="beginsWith" dxfId="592" priority="758" operator="beginsWith" text="Good">
      <formula>LEFT(F694,LEN("Good"))="Good"</formula>
    </cfRule>
    <cfRule type="beginsWith" dxfId="591" priority="759" operator="beginsWith" text="Very Good">
      <formula>LEFT(F694,LEN("Very Good"))="Very Good"</formula>
    </cfRule>
    <cfRule type="beginsWith" dxfId="590" priority="760" operator="beginsWith" text="Excellent">
      <formula>LEFT(F694,LEN("Excellent"))="Excellent"</formula>
    </cfRule>
  </conditionalFormatting>
  <conditionalFormatting sqref="F678">
    <cfRule type="beginsWith" dxfId="589" priority="741" operator="beginsWith" text="Bad">
      <formula>LEFT(F678,LEN("Bad"))="Bad"</formula>
    </cfRule>
    <cfRule type="beginsWith" dxfId="588" priority="742" operator="beginsWith" text="Weak">
      <formula>LEFT(F678,LEN("Weak"))="Weak"</formula>
    </cfRule>
    <cfRule type="beginsWith" dxfId="587" priority="743" operator="beginsWith" text="Good">
      <formula>LEFT(F678,LEN("Good"))="Good"</formula>
    </cfRule>
    <cfRule type="beginsWith" dxfId="586" priority="744" operator="beginsWith" text="Very Good">
      <formula>LEFT(F678,LEN("Very Good"))="Very Good"</formula>
    </cfRule>
    <cfRule type="beginsWith" dxfId="585" priority="745" operator="beginsWith" text="Excellent">
      <formula>LEFT(F678,LEN("Excellent"))="Excellent"</formula>
    </cfRule>
  </conditionalFormatting>
  <conditionalFormatting sqref="F737">
    <cfRule type="beginsWith" dxfId="584" priority="736" operator="beginsWith" text="Bad">
      <formula>LEFT(F737,LEN("Bad"))="Bad"</formula>
    </cfRule>
    <cfRule type="beginsWith" dxfId="583" priority="737" operator="beginsWith" text="Weak">
      <formula>LEFT(F737,LEN("Weak"))="Weak"</formula>
    </cfRule>
    <cfRule type="beginsWith" dxfId="582" priority="738" operator="beginsWith" text="Good">
      <formula>LEFT(F737,LEN("Good"))="Good"</formula>
    </cfRule>
    <cfRule type="beginsWith" dxfId="581" priority="739" operator="beginsWith" text="Very Good">
      <formula>LEFT(F737,LEN("Very Good"))="Very Good"</formula>
    </cfRule>
    <cfRule type="beginsWith" dxfId="580" priority="740" operator="beginsWith" text="Excellent">
      <formula>LEFT(F737,LEN("Excellent"))="Excellent"</formula>
    </cfRule>
  </conditionalFormatting>
  <conditionalFormatting sqref="F738">
    <cfRule type="beginsWith" dxfId="579" priority="726" operator="beginsWith" text="Bad">
      <formula>LEFT(F738,LEN("Bad"))="Bad"</formula>
    </cfRule>
    <cfRule type="beginsWith" dxfId="578" priority="727" operator="beginsWith" text="Weak">
      <formula>LEFT(F738,LEN("Weak"))="Weak"</formula>
    </cfRule>
    <cfRule type="beginsWith" dxfId="577" priority="728" operator="beginsWith" text="Good">
      <formula>LEFT(F738,LEN("Good"))="Good"</formula>
    </cfRule>
    <cfRule type="beginsWith" dxfId="576" priority="729" operator="beginsWith" text="Very Good">
      <formula>LEFT(F738,LEN("Very Good"))="Very Good"</formula>
    </cfRule>
    <cfRule type="beginsWith" dxfId="575" priority="730" operator="beginsWith" text="Excellent">
      <formula>LEFT(F738,LEN("Excellent"))="Excellent"</formula>
    </cfRule>
  </conditionalFormatting>
  <conditionalFormatting sqref="F808 F811:F812 F793 F795:F803 F780:F781 F783:F787 F789:F790 F763:F767 F814:F823 F769:F771 F773:F777 F827:F830">
    <cfRule type="beginsWith" dxfId="574" priority="721" operator="beginsWith" text="Bad">
      <formula>LEFT(F763,LEN("Bad"))="Bad"</formula>
    </cfRule>
    <cfRule type="beginsWith" dxfId="573" priority="722" operator="beginsWith" text="Weak">
      <formula>LEFT(F763,LEN("Weak"))="Weak"</formula>
    </cfRule>
    <cfRule type="beginsWith" dxfId="572" priority="723" operator="beginsWith" text="Good">
      <formula>LEFT(F763,LEN("Good"))="Good"</formula>
    </cfRule>
    <cfRule type="beginsWith" dxfId="571" priority="724" operator="beginsWith" text="Very Good">
      <formula>LEFT(F763,LEN("Very Good"))="Very Good"</formula>
    </cfRule>
    <cfRule type="beginsWith" dxfId="570" priority="725" operator="beginsWith" text="Excellent">
      <formula>LEFT(F763,LEN("Excellent"))="Excellent"</formula>
    </cfRule>
  </conditionalFormatting>
  <conditionalFormatting sqref="F810">
    <cfRule type="beginsWith" dxfId="569" priority="716" operator="beginsWith" text="Bad">
      <formula>LEFT(F810,LEN("Bad"))="Bad"</formula>
    </cfRule>
    <cfRule type="beginsWith" dxfId="568" priority="717" operator="beginsWith" text="Weak">
      <formula>LEFT(F810,LEN("Weak"))="Weak"</formula>
    </cfRule>
    <cfRule type="beginsWith" dxfId="567" priority="718" operator="beginsWith" text="Good">
      <formula>LEFT(F810,LEN("Good"))="Good"</formula>
    </cfRule>
    <cfRule type="beginsWith" dxfId="566" priority="719" operator="beginsWith" text="Very Good">
      <formula>LEFT(F810,LEN("Very Good"))="Very Good"</formula>
    </cfRule>
    <cfRule type="beginsWith" dxfId="565" priority="720" operator="beginsWith" text="Excellent">
      <formula>LEFT(F810,LEN("Excellent"))="Excellent"</formula>
    </cfRule>
  </conditionalFormatting>
  <conditionalFormatting sqref="F807">
    <cfRule type="beginsWith" dxfId="564" priority="711" operator="beginsWith" text="Bad">
      <formula>LEFT(F807,LEN("Bad"))="Bad"</formula>
    </cfRule>
    <cfRule type="beginsWith" dxfId="563" priority="712" operator="beginsWith" text="Weak">
      <formula>LEFT(F807,LEN("Weak"))="Weak"</formula>
    </cfRule>
    <cfRule type="beginsWith" dxfId="562" priority="713" operator="beginsWith" text="Good">
      <formula>LEFT(F807,LEN("Good"))="Good"</formula>
    </cfRule>
    <cfRule type="beginsWith" dxfId="561" priority="714" operator="beginsWith" text="Very Good">
      <formula>LEFT(F807,LEN("Very Good"))="Very Good"</formula>
    </cfRule>
    <cfRule type="beginsWith" dxfId="560" priority="715" operator="beginsWith" text="Excellent">
      <formula>LEFT(F807,LEN("Excellent"))="Excellent"</formula>
    </cfRule>
  </conditionalFormatting>
  <conditionalFormatting sqref="F824:F825">
    <cfRule type="beginsWith" dxfId="559" priority="706" operator="beginsWith" text="Bad">
      <formula>LEFT(F824,LEN("Bad"))="Bad"</formula>
    </cfRule>
    <cfRule type="beginsWith" dxfId="558" priority="707" operator="beginsWith" text="Weak">
      <formula>LEFT(F824,LEN("Weak"))="Weak"</formula>
    </cfRule>
    <cfRule type="beginsWith" dxfId="557" priority="708" operator="beginsWith" text="Good">
      <formula>LEFT(F824,LEN("Good"))="Good"</formula>
    </cfRule>
    <cfRule type="beginsWith" dxfId="556" priority="709" operator="beginsWith" text="Very Good">
      <formula>LEFT(F824,LEN("Very Good"))="Very Good"</formula>
    </cfRule>
    <cfRule type="beginsWith" dxfId="555" priority="710" operator="beginsWith" text="Excellent">
      <formula>LEFT(F824,LEN("Excellent"))="Excellent"</formula>
    </cfRule>
  </conditionalFormatting>
  <conditionalFormatting sqref="F804:F806">
    <cfRule type="beginsWith" dxfId="554" priority="701" operator="beginsWith" text="Bad">
      <formula>LEFT(F804,LEN("Bad"))="Bad"</formula>
    </cfRule>
    <cfRule type="beginsWith" dxfId="553" priority="702" operator="beginsWith" text="Weak">
      <formula>LEFT(F804,LEN("Weak"))="Weak"</formula>
    </cfRule>
    <cfRule type="beginsWith" dxfId="552" priority="703" operator="beginsWith" text="Good">
      <formula>LEFT(F804,LEN("Good"))="Good"</formula>
    </cfRule>
    <cfRule type="beginsWith" dxfId="551" priority="704" operator="beginsWith" text="Very Good">
      <formula>LEFT(F804,LEN("Very Good"))="Very Good"</formula>
    </cfRule>
    <cfRule type="beginsWith" dxfId="550" priority="705" operator="beginsWith" text="Excellent">
      <formula>LEFT(F804,LEN("Excellent"))="Excellent"</formula>
    </cfRule>
  </conditionalFormatting>
  <conditionalFormatting sqref="F778:F779">
    <cfRule type="beginsWith" dxfId="549" priority="651" operator="beginsWith" text="Bad">
      <formula>LEFT(F778,LEN("Bad"))="Bad"</formula>
    </cfRule>
    <cfRule type="beginsWith" dxfId="548" priority="652" operator="beginsWith" text="Weak">
      <formula>LEFT(F778,LEN("Weak"))="Weak"</formula>
    </cfRule>
    <cfRule type="beginsWith" dxfId="547" priority="653" operator="beginsWith" text="Good">
      <formula>LEFT(F778,LEN("Good"))="Good"</formula>
    </cfRule>
    <cfRule type="beginsWith" dxfId="546" priority="654" operator="beginsWith" text="Very Good">
      <formula>LEFT(F778,LEN("Very Good"))="Very Good"</formula>
    </cfRule>
    <cfRule type="beginsWith" dxfId="545" priority="655" operator="beginsWith" text="Excellent">
      <formula>LEFT(F778,LEN("Excellent"))="Excellent"</formula>
    </cfRule>
  </conditionalFormatting>
  <conditionalFormatting sqref="F826">
    <cfRule type="beginsWith" dxfId="544" priority="691" operator="beginsWith" text="Bad">
      <formula>LEFT(F826,LEN("Bad"))="Bad"</formula>
    </cfRule>
    <cfRule type="beginsWith" dxfId="543" priority="692" operator="beginsWith" text="Weak">
      <formula>LEFT(F826,LEN("Weak"))="Weak"</formula>
    </cfRule>
    <cfRule type="beginsWith" dxfId="542" priority="693" operator="beginsWith" text="Good">
      <formula>LEFT(F826,LEN("Good"))="Good"</formula>
    </cfRule>
    <cfRule type="beginsWith" dxfId="541" priority="694" operator="beginsWith" text="Very Good">
      <formula>LEFT(F826,LEN("Very Good"))="Very Good"</formula>
    </cfRule>
    <cfRule type="beginsWith" dxfId="540" priority="695" operator="beginsWith" text="Excellent">
      <formula>LEFT(F826,LEN("Excellent"))="Excellent"</formula>
    </cfRule>
  </conditionalFormatting>
  <conditionalFormatting sqref="F794">
    <cfRule type="beginsWith" dxfId="539" priority="686" operator="beginsWith" text="Bad">
      <formula>LEFT(F794,LEN("Bad"))="Bad"</formula>
    </cfRule>
    <cfRule type="beginsWith" dxfId="538" priority="687" operator="beginsWith" text="Weak">
      <formula>LEFT(F794,LEN("Weak"))="Weak"</formula>
    </cfRule>
    <cfRule type="beginsWith" dxfId="537" priority="688" operator="beginsWith" text="Good">
      <formula>LEFT(F794,LEN("Good"))="Good"</formula>
    </cfRule>
    <cfRule type="beginsWith" dxfId="536" priority="689" operator="beginsWith" text="Very Good">
      <formula>LEFT(F794,LEN("Very Good"))="Very Good"</formula>
    </cfRule>
    <cfRule type="beginsWith" dxfId="535" priority="690" operator="beginsWith" text="Excellent">
      <formula>LEFT(F794,LEN("Excellent"))="Excellent"</formula>
    </cfRule>
  </conditionalFormatting>
  <conditionalFormatting sqref="F813">
    <cfRule type="beginsWith" dxfId="534" priority="636" operator="beginsWith" text="Bad">
      <formula>LEFT(F813,LEN("Bad"))="Bad"</formula>
    </cfRule>
    <cfRule type="beginsWith" dxfId="533" priority="637" operator="beginsWith" text="Weak">
      <formula>LEFT(F813,LEN("Weak"))="Weak"</formula>
    </cfRule>
    <cfRule type="beginsWith" dxfId="532" priority="638" operator="beginsWith" text="Good">
      <formula>LEFT(F813,LEN("Good"))="Good"</formula>
    </cfRule>
    <cfRule type="beginsWith" dxfId="531" priority="639" operator="beginsWith" text="Very Good">
      <formula>LEFT(F813,LEN("Very Good"))="Very Good"</formula>
    </cfRule>
    <cfRule type="beginsWith" dxfId="530" priority="640" operator="beginsWith" text="Excellent">
      <formula>LEFT(F813,LEN("Excellent"))="Excellent"</formula>
    </cfRule>
  </conditionalFormatting>
  <conditionalFormatting sqref="F782">
    <cfRule type="beginsWith" dxfId="529" priority="671" operator="beginsWith" text="Bad">
      <formula>LEFT(F782,LEN("Bad"))="Bad"</formula>
    </cfRule>
    <cfRule type="beginsWith" dxfId="528" priority="672" operator="beginsWith" text="Weak">
      <formula>LEFT(F782,LEN("Weak"))="Weak"</formula>
    </cfRule>
    <cfRule type="beginsWith" dxfId="527" priority="673" operator="beginsWith" text="Good">
      <formula>LEFT(F782,LEN("Good"))="Good"</formula>
    </cfRule>
    <cfRule type="beginsWith" dxfId="526" priority="674" operator="beginsWith" text="Very Good">
      <formula>LEFT(F782,LEN("Very Good"))="Very Good"</formula>
    </cfRule>
    <cfRule type="beginsWith" dxfId="525" priority="675" operator="beginsWith" text="Excellent">
      <formula>LEFT(F782,LEN("Excellent"))="Excellent"</formula>
    </cfRule>
  </conditionalFormatting>
  <conditionalFormatting sqref="F809">
    <cfRule type="beginsWith" dxfId="524" priority="676" operator="beginsWith" text="Bad">
      <formula>LEFT(F809,LEN("Bad"))="Bad"</formula>
    </cfRule>
    <cfRule type="beginsWith" dxfId="523" priority="677" operator="beginsWith" text="Weak">
      <formula>LEFT(F809,LEN("Weak"))="Weak"</formula>
    </cfRule>
    <cfRule type="beginsWith" dxfId="522" priority="678" operator="beginsWith" text="Good">
      <formula>LEFT(F809,LEN("Good"))="Good"</formula>
    </cfRule>
    <cfRule type="beginsWith" dxfId="521" priority="679" operator="beginsWith" text="Very Good">
      <formula>LEFT(F809,LEN("Very Good"))="Very Good"</formula>
    </cfRule>
    <cfRule type="beginsWith" dxfId="520" priority="680" operator="beginsWith" text="Excellent">
      <formula>LEFT(F809,LEN("Excellent"))="Excellent"</formula>
    </cfRule>
  </conditionalFormatting>
  <conditionalFormatting sqref="F791">
    <cfRule type="beginsWith" dxfId="519" priority="666" operator="beginsWith" text="Bad">
      <formula>LEFT(F791,LEN("Bad"))="Bad"</formula>
    </cfRule>
    <cfRule type="beginsWith" dxfId="518" priority="667" operator="beginsWith" text="Weak">
      <formula>LEFT(F791,LEN("Weak"))="Weak"</formula>
    </cfRule>
    <cfRule type="beginsWith" dxfId="517" priority="668" operator="beginsWith" text="Good">
      <formula>LEFT(F791,LEN("Good"))="Good"</formula>
    </cfRule>
    <cfRule type="beginsWith" dxfId="516" priority="669" operator="beginsWith" text="Very Good">
      <formula>LEFT(F791,LEN("Very Good"))="Very Good"</formula>
    </cfRule>
    <cfRule type="beginsWith" dxfId="515" priority="670" operator="beginsWith" text="Excellent">
      <formula>LEFT(F791,LEN("Excellent"))="Excellent"</formula>
    </cfRule>
  </conditionalFormatting>
  <conditionalFormatting sqref="F792">
    <cfRule type="beginsWith" dxfId="514" priority="661" operator="beginsWith" text="Bad">
      <formula>LEFT(F792,LEN("Bad"))="Bad"</formula>
    </cfRule>
    <cfRule type="beginsWith" dxfId="513" priority="662" operator="beginsWith" text="Weak">
      <formula>LEFT(F792,LEN("Weak"))="Weak"</formula>
    </cfRule>
    <cfRule type="beginsWith" dxfId="512" priority="663" operator="beginsWith" text="Good">
      <formula>LEFT(F792,LEN("Good"))="Good"</formula>
    </cfRule>
    <cfRule type="beginsWith" dxfId="511" priority="664" operator="beginsWith" text="Very Good">
      <formula>LEFT(F792,LEN("Very Good"))="Very Good"</formula>
    </cfRule>
    <cfRule type="beginsWith" dxfId="510" priority="665" operator="beginsWith" text="Excellent">
      <formula>LEFT(F792,LEN("Excellent"))="Excellent"</formula>
    </cfRule>
  </conditionalFormatting>
  <conditionalFormatting sqref="F768">
    <cfRule type="beginsWith" dxfId="509" priority="656" operator="beginsWith" text="Bad">
      <formula>LEFT(F768,LEN("Bad"))="Bad"</formula>
    </cfRule>
    <cfRule type="beginsWith" dxfId="508" priority="657" operator="beginsWith" text="Weak">
      <formula>LEFT(F768,LEN("Weak"))="Weak"</formula>
    </cfRule>
    <cfRule type="beginsWith" dxfId="507" priority="658" operator="beginsWith" text="Good">
      <formula>LEFT(F768,LEN("Good"))="Good"</formula>
    </cfRule>
    <cfRule type="beginsWith" dxfId="506" priority="659" operator="beginsWith" text="Very Good">
      <formula>LEFT(F768,LEN("Very Good"))="Very Good"</formula>
    </cfRule>
    <cfRule type="beginsWith" dxfId="505" priority="660" operator="beginsWith" text="Excellent">
      <formula>LEFT(F768,LEN("Excellent"))="Excellent"</formula>
    </cfRule>
  </conditionalFormatting>
  <conditionalFormatting sqref="F762">
    <cfRule type="beginsWith" dxfId="504" priority="641" operator="beginsWith" text="Bad">
      <formula>LEFT(F762,LEN("Bad"))="Bad"</formula>
    </cfRule>
    <cfRule type="beginsWith" dxfId="503" priority="642" operator="beginsWith" text="Weak">
      <formula>LEFT(F762,LEN("Weak"))="Weak"</formula>
    </cfRule>
    <cfRule type="beginsWith" dxfId="502" priority="643" operator="beginsWith" text="Good">
      <formula>LEFT(F762,LEN("Good"))="Good"</formula>
    </cfRule>
    <cfRule type="beginsWith" dxfId="501" priority="644" operator="beginsWith" text="Very Good">
      <formula>LEFT(F762,LEN("Very Good"))="Very Good"</formula>
    </cfRule>
    <cfRule type="beginsWith" dxfId="500" priority="645" operator="beginsWith" text="Excellent">
      <formula>LEFT(F762,LEN("Excellent"))="Excellent"</formula>
    </cfRule>
  </conditionalFormatting>
  <conditionalFormatting sqref="F788">
    <cfRule type="beginsWith" dxfId="499" priority="646" operator="beginsWith" text="Bad">
      <formula>LEFT(F788,LEN("Bad"))="Bad"</formula>
    </cfRule>
    <cfRule type="beginsWith" dxfId="498" priority="647" operator="beginsWith" text="Weak">
      <formula>LEFT(F788,LEN("Weak"))="Weak"</formula>
    </cfRule>
    <cfRule type="beginsWith" dxfId="497" priority="648" operator="beginsWith" text="Good">
      <formula>LEFT(F788,LEN("Good"))="Good"</formula>
    </cfRule>
    <cfRule type="beginsWith" dxfId="496" priority="649" operator="beginsWith" text="Very Good">
      <formula>LEFT(F788,LEN("Very Good"))="Very Good"</formula>
    </cfRule>
    <cfRule type="beginsWith" dxfId="495" priority="650" operator="beginsWith" text="Excellent">
      <formula>LEFT(F788,LEN("Excellent"))="Excellent"</formula>
    </cfRule>
  </conditionalFormatting>
  <conditionalFormatting sqref="F772">
    <cfRule type="beginsWith" dxfId="494" priority="631" operator="beginsWith" text="Bad">
      <formula>LEFT(F772,LEN("Bad"))="Bad"</formula>
    </cfRule>
    <cfRule type="beginsWith" dxfId="493" priority="632" operator="beginsWith" text="Weak">
      <formula>LEFT(F772,LEN("Weak"))="Weak"</formula>
    </cfRule>
    <cfRule type="beginsWith" dxfId="492" priority="633" operator="beginsWith" text="Good">
      <formula>LEFT(F772,LEN("Good"))="Good"</formula>
    </cfRule>
    <cfRule type="beginsWith" dxfId="491" priority="634" operator="beginsWith" text="Very Good">
      <formula>LEFT(F772,LEN("Very Good"))="Very Good"</formula>
    </cfRule>
    <cfRule type="beginsWith" dxfId="490" priority="635" operator="beginsWith" text="Excellent">
      <formula>LEFT(F772,LEN("Excellent"))="Excellent"</formula>
    </cfRule>
  </conditionalFormatting>
  <conditionalFormatting sqref="F831">
    <cfRule type="beginsWith" dxfId="489" priority="626" operator="beginsWith" text="Bad">
      <formula>LEFT(F831,LEN("Bad"))="Bad"</formula>
    </cfRule>
    <cfRule type="beginsWith" dxfId="488" priority="627" operator="beginsWith" text="Weak">
      <formula>LEFT(F831,LEN("Weak"))="Weak"</formula>
    </cfRule>
    <cfRule type="beginsWith" dxfId="487" priority="628" operator="beginsWith" text="Good">
      <formula>LEFT(F831,LEN("Good"))="Good"</formula>
    </cfRule>
    <cfRule type="beginsWith" dxfId="486" priority="629" operator="beginsWith" text="Very Good">
      <formula>LEFT(F831,LEN("Very Good"))="Very Good"</formula>
    </cfRule>
    <cfRule type="beginsWith" dxfId="485" priority="630" operator="beginsWith" text="Excellent">
      <formula>LEFT(F831,LEN("Excellent"))="Excellent"</formula>
    </cfRule>
  </conditionalFormatting>
  <conditionalFormatting sqref="F832:F845">
    <cfRule type="beginsWith" dxfId="484" priority="621" operator="beginsWith" text="Bad">
      <formula>LEFT(F832,LEN("Bad"))="Bad"</formula>
    </cfRule>
    <cfRule type="beginsWith" dxfId="483" priority="622" operator="beginsWith" text="Weak">
      <formula>LEFT(F832,LEN("Weak"))="Weak"</formula>
    </cfRule>
    <cfRule type="beginsWith" dxfId="482" priority="623" operator="beginsWith" text="Good">
      <formula>LEFT(F832,LEN("Good"))="Good"</formula>
    </cfRule>
    <cfRule type="beginsWith" dxfId="481" priority="624" operator="beginsWith" text="Very Good">
      <formula>LEFT(F832,LEN("Very Good"))="Very Good"</formula>
    </cfRule>
    <cfRule type="beginsWith" dxfId="480" priority="625" operator="beginsWith" text="Excellent">
      <formula>LEFT(F832,LEN("Excellent"))="Excellent"</formula>
    </cfRule>
  </conditionalFormatting>
  <conditionalFormatting sqref="F832">
    <cfRule type="beginsWith" dxfId="479" priority="616" operator="beginsWith" text="Bad">
      <formula>LEFT(F832,LEN("Bad"))="Bad"</formula>
    </cfRule>
    <cfRule type="beginsWith" dxfId="478" priority="617" operator="beginsWith" text="Weak">
      <formula>LEFT(F832,LEN("Weak"))="Weak"</formula>
    </cfRule>
    <cfRule type="beginsWith" dxfId="477" priority="618" operator="beginsWith" text="Good">
      <formula>LEFT(F832,LEN("Good"))="Good"</formula>
    </cfRule>
    <cfRule type="beginsWith" dxfId="476" priority="619" operator="beginsWith" text="Very Good">
      <formula>LEFT(F832,LEN("Very Good"))="Very Good"</formula>
    </cfRule>
    <cfRule type="beginsWith" dxfId="475" priority="620" operator="beginsWith" text="Excellent">
      <formula>LEFT(F832,LEN("Excellent"))="Excellent"</formula>
    </cfRule>
  </conditionalFormatting>
  <conditionalFormatting sqref="F902 F905:F906 F887 F889:F897 F874:F875 F877:F881 F883:F884 F857:F861 F908:F917 F863:F865 F867:F871 F921:F924">
    <cfRule type="beginsWith" dxfId="474" priority="611" operator="beginsWith" text="Bad">
      <formula>LEFT(F857,LEN("Bad"))="Bad"</formula>
    </cfRule>
    <cfRule type="beginsWith" dxfId="473" priority="612" operator="beginsWith" text="Weak">
      <formula>LEFT(F857,LEN("Weak"))="Weak"</formula>
    </cfRule>
    <cfRule type="beginsWith" dxfId="472" priority="613" operator="beginsWith" text="Good">
      <formula>LEFT(F857,LEN("Good"))="Good"</formula>
    </cfRule>
    <cfRule type="beginsWith" dxfId="471" priority="614" operator="beginsWith" text="Very Good">
      <formula>LEFT(F857,LEN("Very Good"))="Very Good"</formula>
    </cfRule>
    <cfRule type="beginsWith" dxfId="470" priority="615" operator="beginsWith" text="Excellent">
      <formula>LEFT(F857,LEN("Excellent"))="Excellent"</formula>
    </cfRule>
  </conditionalFormatting>
  <conditionalFormatting sqref="F904">
    <cfRule type="beginsWith" dxfId="469" priority="606" operator="beginsWith" text="Bad">
      <formula>LEFT(F904,LEN("Bad"))="Bad"</formula>
    </cfRule>
    <cfRule type="beginsWith" dxfId="468" priority="607" operator="beginsWith" text="Weak">
      <formula>LEFT(F904,LEN("Weak"))="Weak"</formula>
    </cfRule>
    <cfRule type="beginsWith" dxfId="467" priority="608" operator="beginsWith" text="Good">
      <formula>LEFT(F904,LEN("Good"))="Good"</formula>
    </cfRule>
    <cfRule type="beginsWith" dxfId="466" priority="609" operator="beginsWith" text="Very Good">
      <formula>LEFT(F904,LEN("Very Good"))="Very Good"</formula>
    </cfRule>
    <cfRule type="beginsWith" dxfId="465" priority="610" operator="beginsWith" text="Excellent">
      <formula>LEFT(F904,LEN("Excellent"))="Excellent"</formula>
    </cfRule>
  </conditionalFormatting>
  <conditionalFormatting sqref="F901">
    <cfRule type="beginsWith" dxfId="464" priority="601" operator="beginsWith" text="Bad">
      <formula>LEFT(F901,LEN("Bad"))="Bad"</formula>
    </cfRule>
    <cfRule type="beginsWith" dxfId="463" priority="602" operator="beginsWith" text="Weak">
      <formula>LEFT(F901,LEN("Weak"))="Weak"</formula>
    </cfRule>
    <cfRule type="beginsWith" dxfId="462" priority="603" operator="beginsWith" text="Good">
      <formula>LEFT(F901,LEN("Good"))="Good"</formula>
    </cfRule>
    <cfRule type="beginsWith" dxfId="461" priority="604" operator="beginsWith" text="Very Good">
      <formula>LEFT(F901,LEN("Very Good"))="Very Good"</formula>
    </cfRule>
    <cfRule type="beginsWith" dxfId="460" priority="605" operator="beginsWith" text="Excellent">
      <formula>LEFT(F901,LEN("Excellent"))="Excellent"</formula>
    </cfRule>
  </conditionalFormatting>
  <conditionalFormatting sqref="F918:F919">
    <cfRule type="beginsWith" dxfId="459" priority="596" operator="beginsWith" text="Bad">
      <formula>LEFT(F918,LEN("Bad"))="Bad"</formula>
    </cfRule>
    <cfRule type="beginsWith" dxfId="458" priority="597" operator="beginsWith" text="Weak">
      <formula>LEFT(F918,LEN("Weak"))="Weak"</formula>
    </cfRule>
    <cfRule type="beginsWith" dxfId="457" priority="598" operator="beginsWith" text="Good">
      <formula>LEFT(F918,LEN("Good"))="Good"</formula>
    </cfRule>
    <cfRule type="beginsWith" dxfId="456" priority="599" operator="beginsWith" text="Very Good">
      <formula>LEFT(F918,LEN("Very Good"))="Very Good"</formula>
    </cfRule>
    <cfRule type="beginsWith" dxfId="455" priority="600" operator="beginsWith" text="Excellent">
      <formula>LEFT(F918,LEN("Excellent"))="Excellent"</formula>
    </cfRule>
  </conditionalFormatting>
  <conditionalFormatting sqref="F898:F900">
    <cfRule type="beginsWith" dxfId="454" priority="591" operator="beginsWith" text="Bad">
      <formula>LEFT(F898,LEN("Bad"))="Bad"</formula>
    </cfRule>
    <cfRule type="beginsWith" dxfId="453" priority="592" operator="beginsWith" text="Weak">
      <formula>LEFT(F898,LEN("Weak"))="Weak"</formula>
    </cfRule>
    <cfRule type="beginsWith" dxfId="452" priority="593" operator="beginsWith" text="Good">
      <formula>LEFT(F898,LEN("Good"))="Good"</formula>
    </cfRule>
    <cfRule type="beginsWith" dxfId="451" priority="594" operator="beginsWith" text="Very Good">
      <formula>LEFT(F898,LEN("Very Good"))="Very Good"</formula>
    </cfRule>
    <cfRule type="beginsWith" dxfId="450" priority="595" operator="beginsWith" text="Excellent">
      <formula>LEFT(F898,LEN("Excellent"))="Excellent"</formula>
    </cfRule>
  </conditionalFormatting>
  <conditionalFormatting sqref="F885">
    <cfRule type="beginsWith" dxfId="449" priority="556" operator="beginsWith" text="Bad">
      <formula>LEFT(F885,LEN("Bad"))="Bad"</formula>
    </cfRule>
    <cfRule type="beginsWith" dxfId="448" priority="557" operator="beginsWith" text="Weak">
      <formula>LEFT(F885,LEN("Weak"))="Weak"</formula>
    </cfRule>
    <cfRule type="beginsWith" dxfId="447" priority="558" operator="beginsWith" text="Good">
      <formula>LEFT(F885,LEN("Good"))="Good"</formula>
    </cfRule>
    <cfRule type="beginsWith" dxfId="446" priority="559" operator="beginsWith" text="Very Good">
      <formula>LEFT(F885,LEN("Very Good"))="Very Good"</formula>
    </cfRule>
    <cfRule type="beginsWith" dxfId="445" priority="560" operator="beginsWith" text="Excellent">
      <formula>LEFT(F885,LEN("Excellent"))="Excellent"</formula>
    </cfRule>
  </conditionalFormatting>
  <conditionalFormatting sqref="F920">
    <cfRule type="beginsWith" dxfId="444" priority="581" operator="beginsWith" text="Bad">
      <formula>LEFT(F920,LEN("Bad"))="Bad"</formula>
    </cfRule>
    <cfRule type="beginsWith" dxfId="443" priority="582" operator="beginsWith" text="Weak">
      <formula>LEFT(F920,LEN("Weak"))="Weak"</formula>
    </cfRule>
    <cfRule type="beginsWith" dxfId="442" priority="583" operator="beginsWith" text="Good">
      <formula>LEFT(F920,LEN("Good"))="Good"</formula>
    </cfRule>
    <cfRule type="beginsWith" dxfId="441" priority="584" operator="beginsWith" text="Very Good">
      <formula>LEFT(F920,LEN("Very Good"))="Very Good"</formula>
    </cfRule>
    <cfRule type="beginsWith" dxfId="440" priority="585" operator="beginsWith" text="Excellent">
      <formula>LEFT(F920,LEN("Excellent"))="Excellent"</formula>
    </cfRule>
  </conditionalFormatting>
  <conditionalFormatting sqref="F888">
    <cfRule type="beginsWith" dxfId="439" priority="576" operator="beginsWith" text="Bad">
      <formula>LEFT(F888,LEN("Bad"))="Bad"</formula>
    </cfRule>
    <cfRule type="beginsWith" dxfId="438" priority="577" operator="beginsWith" text="Weak">
      <formula>LEFT(F888,LEN("Weak"))="Weak"</formula>
    </cfRule>
    <cfRule type="beginsWith" dxfId="437" priority="578" operator="beginsWith" text="Good">
      <formula>LEFT(F888,LEN("Good"))="Good"</formula>
    </cfRule>
    <cfRule type="beginsWith" dxfId="436" priority="579" operator="beginsWith" text="Very Good">
      <formula>LEFT(F888,LEN("Very Good"))="Very Good"</formula>
    </cfRule>
    <cfRule type="beginsWith" dxfId="435" priority="580" operator="beginsWith" text="Excellent">
      <formula>LEFT(F888,LEN("Excellent"))="Excellent"</formula>
    </cfRule>
  </conditionalFormatting>
  <conditionalFormatting sqref="F872:F873">
    <cfRule type="beginsWith" dxfId="434" priority="541" operator="beginsWith" text="Bad">
      <formula>LEFT(F872,LEN("Bad"))="Bad"</formula>
    </cfRule>
    <cfRule type="beginsWith" dxfId="433" priority="542" operator="beginsWith" text="Weak">
      <formula>LEFT(F872,LEN("Weak"))="Weak"</formula>
    </cfRule>
    <cfRule type="beginsWith" dxfId="432" priority="543" operator="beginsWith" text="Good">
      <formula>LEFT(F872,LEN("Good"))="Good"</formula>
    </cfRule>
    <cfRule type="beginsWith" dxfId="431" priority="544" operator="beginsWith" text="Very Good">
      <formula>LEFT(F872,LEN("Very Good"))="Very Good"</formula>
    </cfRule>
    <cfRule type="beginsWith" dxfId="430" priority="545" operator="beginsWith" text="Excellent">
      <formula>LEFT(F872,LEN("Excellent"))="Excellent"</formula>
    </cfRule>
  </conditionalFormatting>
  <conditionalFormatting sqref="F876">
    <cfRule type="beginsWith" dxfId="429" priority="561" operator="beginsWith" text="Bad">
      <formula>LEFT(F876,LEN("Bad"))="Bad"</formula>
    </cfRule>
    <cfRule type="beginsWith" dxfId="428" priority="562" operator="beginsWith" text="Weak">
      <formula>LEFT(F876,LEN("Weak"))="Weak"</formula>
    </cfRule>
    <cfRule type="beginsWith" dxfId="427" priority="563" operator="beginsWith" text="Good">
      <formula>LEFT(F876,LEN("Good"))="Good"</formula>
    </cfRule>
    <cfRule type="beginsWith" dxfId="426" priority="564" operator="beginsWith" text="Very Good">
      <formula>LEFT(F876,LEN("Very Good"))="Very Good"</formula>
    </cfRule>
    <cfRule type="beginsWith" dxfId="425" priority="565" operator="beginsWith" text="Excellent">
      <formula>LEFT(F876,LEN("Excellent"))="Excellent"</formula>
    </cfRule>
  </conditionalFormatting>
  <conditionalFormatting sqref="F903">
    <cfRule type="beginsWith" dxfId="424" priority="566" operator="beginsWith" text="Bad">
      <formula>LEFT(F903,LEN("Bad"))="Bad"</formula>
    </cfRule>
    <cfRule type="beginsWith" dxfId="423" priority="567" operator="beginsWith" text="Weak">
      <formula>LEFT(F903,LEN("Weak"))="Weak"</formula>
    </cfRule>
    <cfRule type="beginsWith" dxfId="422" priority="568" operator="beginsWith" text="Good">
      <formula>LEFT(F903,LEN("Good"))="Good"</formula>
    </cfRule>
    <cfRule type="beginsWith" dxfId="421" priority="569" operator="beginsWith" text="Very Good">
      <formula>LEFT(F903,LEN("Very Good"))="Very Good"</formula>
    </cfRule>
    <cfRule type="beginsWith" dxfId="420" priority="570" operator="beginsWith" text="Excellent">
      <formula>LEFT(F903,LEN("Excellent"))="Excellent"</formula>
    </cfRule>
  </conditionalFormatting>
  <conditionalFormatting sqref="F886">
    <cfRule type="beginsWith" dxfId="419" priority="551" operator="beginsWith" text="Bad">
      <formula>LEFT(F886,LEN("Bad"))="Bad"</formula>
    </cfRule>
    <cfRule type="beginsWith" dxfId="418" priority="552" operator="beginsWith" text="Weak">
      <formula>LEFT(F886,LEN("Weak"))="Weak"</formula>
    </cfRule>
    <cfRule type="beginsWith" dxfId="417" priority="553" operator="beginsWith" text="Good">
      <formula>LEFT(F886,LEN("Good"))="Good"</formula>
    </cfRule>
    <cfRule type="beginsWith" dxfId="416" priority="554" operator="beginsWith" text="Very Good">
      <formula>LEFT(F886,LEN("Very Good"))="Very Good"</formula>
    </cfRule>
    <cfRule type="beginsWith" dxfId="415" priority="555" operator="beginsWith" text="Excellent">
      <formula>LEFT(F886,LEN("Excellent"))="Excellent"</formula>
    </cfRule>
  </conditionalFormatting>
  <conditionalFormatting sqref="F862">
    <cfRule type="beginsWith" dxfId="414" priority="546" operator="beginsWith" text="Bad">
      <formula>LEFT(F862,LEN("Bad"))="Bad"</formula>
    </cfRule>
    <cfRule type="beginsWith" dxfId="413" priority="547" operator="beginsWith" text="Weak">
      <formula>LEFT(F862,LEN("Weak"))="Weak"</formula>
    </cfRule>
    <cfRule type="beginsWith" dxfId="412" priority="548" operator="beginsWith" text="Good">
      <formula>LEFT(F862,LEN("Good"))="Good"</formula>
    </cfRule>
    <cfRule type="beginsWith" dxfId="411" priority="549" operator="beginsWith" text="Very Good">
      <formula>LEFT(F862,LEN("Very Good"))="Very Good"</formula>
    </cfRule>
    <cfRule type="beginsWith" dxfId="410" priority="550" operator="beginsWith" text="Excellent">
      <formula>LEFT(F862,LEN("Excellent"))="Excellent"</formula>
    </cfRule>
  </conditionalFormatting>
  <conditionalFormatting sqref="F856">
    <cfRule type="beginsWith" dxfId="409" priority="531" operator="beginsWith" text="Bad">
      <formula>LEFT(F856,LEN("Bad"))="Bad"</formula>
    </cfRule>
    <cfRule type="beginsWith" dxfId="408" priority="532" operator="beginsWith" text="Weak">
      <formula>LEFT(F856,LEN("Weak"))="Weak"</formula>
    </cfRule>
    <cfRule type="beginsWith" dxfId="407" priority="533" operator="beginsWith" text="Good">
      <formula>LEFT(F856,LEN("Good"))="Good"</formula>
    </cfRule>
    <cfRule type="beginsWith" dxfId="406" priority="534" operator="beginsWith" text="Very Good">
      <formula>LEFT(F856,LEN("Very Good"))="Very Good"</formula>
    </cfRule>
    <cfRule type="beginsWith" dxfId="405" priority="535" operator="beginsWith" text="Excellent">
      <formula>LEFT(F856,LEN("Excellent"))="Excellent"</formula>
    </cfRule>
  </conditionalFormatting>
  <conditionalFormatting sqref="F882">
    <cfRule type="beginsWith" dxfId="404" priority="536" operator="beginsWith" text="Bad">
      <formula>LEFT(F882,LEN("Bad"))="Bad"</formula>
    </cfRule>
    <cfRule type="beginsWith" dxfId="403" priority="537" operator="beginsWith" text="Weak">
      <formula>LEFT(F882,LEN("Weak"))="Weak"</formula>
    </cfRule>
    <cfRule type="beginsWith" dxfId="402" priority="538" operator="beginsWith" text="Good">
      <formula>LEFT(F882,LEN("Good"))="Good"</formula>
    </cfRule>
    <cfRule type="beginsWith" dxfId="401" priority="539" operator="beginsWith" text="Very Good">
      <formula>LEFT(F882,LEN("Very Good"))="Very Good"</formula>
    </cfRule>
    <cfRule type="beginsWith" dxfId="400" priority="540" operator="beginsWith" text="Excellent">
      <formula>LEFT(F882,LEN("Excellent"))="Excellent"</formula>
    </cfRule>
  </conditionalFormatting>
  <conditionalFormatting sqref="F907">
    <cfRule type="beginsWith" dxfId="399" priority="526" operator="beginsWith" text="Bad">
      <formula>LEFT(F907,LEN("Bad"))="Bad"</formula>
    </cfRule>
    <cfRule type="beginsWith" dxfId="398" priority="527" operator="beginsWith" text="Weak">
      <formula>LEFT(F907,LEN("Weak"))="Weak"</formula>
    </cfRule>
    <cfRule type="beginsWith" dxfId="397" priority="528" operator="beginsWith" text="Good">
      <formula>LEFT(F907,LEN("Good"))="Good"</formula>
    </cfRule>
    <cfRule type="beginsWith" dxfId="396" priority="529" operator="beginsWith" text="Very Good">
      <formula>LEFT(F907,LEN("Very Good"))="Very Good"</formula>
    </cfRule>
    <cfRule type="beginsWith" dxfId="395" priority="530" operator="beginsWith" text="Excellent">
      <formula>LEFT(F907,LEN("Excellent"))="Excellent"</formula>
    </cfRule>
  </conditionalFormatting>
  <conditionalFormatting sqref="F866">
    <cfRule type="beginsWith" dxfId="394" priority="521" operator="beginsWith" text="Bad">
      <formula>LEFT(F866,LEN("Bad"))="Bad"</formula>
    </cfRule>
    <cfRule type="beginsWith" dxfId="393" priority="522" operator="beginsWith" text="Weak">
      <formula>LEFT(F866,LEN("Weak"))="Weak"</formula>
    </cfRule>
    <cfRule type="beginsWith" dxfId="392" priority="523" operator="beginsWith" text="Good">
      <formula>LEFT(F866,LEN("Good"))="Good"</formula>
    </cfRule>
    <cfRule type="beginsWith" dxfId="391" priority="524" operator="beginsWith" text="Very Good">
      <formula>LEFT(F866,LEN("Very Good"))="Very Good"</formula>
    </cfRule>
    <cfRule type="beginsWith" dxfId="390" priority="525" operator="beginsWith" text="Excellent">
      <formula>LEFT(F866,LEN("Excellent"))="Excellent"</formula>
    </cfRule>
  </conditionalFormatting>
  <conditionalFormatting sqref="F925">
    <cfRule type="beginsWith" dxfId="389" priority="516" operator="beginsWith" text="Bad">
      <formula>LEFT(F925,LEN("Bad"))="Bad"</formula>
    </cfRule>
    <cfRule type="beginsWith" dxfId="388" priority="517" operator="beginsWith" text="Weak">
      <formula>LEFT(F925,LEN("Weak"))="Weak"</formula>
    </cfRule>
    <cfRule type="beginsWith" dxfId="387" priority="518" operator="beginsWith" text="Good">
      <formula>LEFT(F925,LEN("Good"))="Good"</formula>
    </cfRule>
    <cfRule type="beginsWith" dxfId="386" priority="519" operator="beginsWith" text="Very Good">
      <formula>LEFT(F925,LEN("Very Good"))="Very Good"</formula>
    </cfRule>
    <cfRule type="beginsWith" dxfId="385" priority="520" operator="beginsWith" text="Excellent">
      <formula>LEFT(F925,LEN("Excellent"))="Excellent"</formula>
    </cfRule>
  </conditionalFormatting>
  <conditionalFormatting sqref="F926:F939">
    <cfRule type="beginsWith" dxfId="384" priority="511" operator="beginsWith" text="Bad">
      <formula>LEFT(F926,LEN("Bad"))="Bad"</formula>
    </cfRule>
    <cfRule type="beginsWith" dxfId="383" priority="512" operator="beginsWith" text="Weak">
      <formula>LEFT(F926,LEN("Weak"))="Weak"</formula>
    </cfRule>
    <cfRule type="beginsWith" dxfId="382" priority="513" operator="beginsWith" text="Good">
      <formula>LEFT(F926,LEN("Good"))="Good"</formula>
    </cfRule>
    <cfRule type="beginsWith" dxfId="381" priority="514" operator="beginsWith" text="Very Good">
      <formula>LEFT(F926,LEN("Very Good"))="Very Good"</formula>
    </cfRule>
    <cfRule type="beginsWith" dxfId="380" priority="515" operator="beginsWith" text="Excellent">
      <formula>LEFT(F926,LEN("Excellent"))="Excellent"</formula>
    </cfRule>
  </conditionalFormatting>
  <conditionalFormatting sqref="F926">
    <cfRule type="beginsWith" dxfId="379" priority="506" operator="beginsWith" text="Bad">
      <formula>LEFT(F926,LEN("Bad"))="Bad"</formula>
    </cfRule>
    <cfRule type="beginsWith" dxfId="378" priority="507" operator="beginsWith" text="Weak">
      <formula>LEFT(F926,LEN("Weak"))="Weak"</formula>
    </cfRule>
    <cfRule type="beginsWith" dxfId="377" priority="508" operator="beginsWith" text="Good">
      <formula>LEFT(F926,LEN("Good"))="Good"</formula>
    </cfRule>
    <cfRule type="beginsWith" dxfId="376" priority="509" operator="beginsWith" text="Very Good">
      <formula>LEFT(F926,LEN("Very Good"))="Very Good"</formula>
    </cfRule>
    <cfRule type="beginsWith" dxfId="375" priority="510" operator="beginsWith" text="Excellent">
      <formula>LEFT(F926,LEN("Excellent"))="Excellent"</formula>
    </cfRule>
  </conditionalFormatting>
  <conditionalFormatting sqref="F996 F999:F1000 F981 F983:F991 F968:F969 F971:F975 F977:F978 F951:F955 F1002:F1011 F957:F959 F961:F965 F1015:F1018">
    <cfRule type="beginsWith" dxfId="374" priority="501" operator="beginsWith" text="Bad">
      <formula>LEFT(F951,LEN("Bad"))="Bad"</formula>
    </cfRule>
    <cfRule type="beginsWith" dxfId="373" priority="502" operator="beginsWith" text="Weak">
      <formula>LEFT(F951,LEN("Weak"))="Weak"</formula>
    </cfRule>
    <cfRule type="beginsWith" dxfId="372" priority="503" operator="beginsWith" text="Good">
      <formula>LEFT(F951,LEN("Good"))="Good"</formula>
    </cfRule>
    <cfRule type="beginsWith" dxfId="371" priority="504" operator="beginsWith" text="Very Good">
      <formula>LEFT(F951,LEN("Very Good"))="Very Good"</formula>
    </cfRule>
    <cfRule type="beginsWith" dxfId="370" priority="505" operator="beginsWith" text="Excellent">
      <formula>LEFT(F951,LEN("Excellent"))="Excellent"</formula>
    </cfRule>
  </conditionalFormatting>
  <conditionalFormatting sqref="F998">
    <cfRule type="beginsWith" dxfId="369" priority="496" operator="beginsWith" text="Bad">
      <formula>LEFT(F998,LEN("Bad"))="Bad"</formula>
    </cfRule>
    <cfRule type="beginsWith" dxfId="368" priority="497" operator="beginsWith" text="Weak">
      <formula>LEFT(F998,LEN("Weak"))="Weak"</formula>
    </cfRule>
    <cfRule type="beginsWith" dxfId="367" priority="498" operator="beginsWith" text="Good">
      <formula>LEFT(F998,LEN("Good"))="Good"</formula>
    </cfRule>
    <cfRule type="beginsWith" dxfId="366" priority="499" operator="beginsWith" text="Very Good">
      <formula>LEFT(F998,LEN("Very Good"))="Very Good"</formula>
    </cfRule>
    <cfRule type="beginsWith" dxfId="365" priority="500" operator="beginsWith" text="Excellent">
      <formula>LEFT(F998,LEN("Excellent"))="Excellent"</formula>
    </cfRule>
  </conditionalFormatting>
  <conditionalFormatting sqref="F995">
    <cfRule type="beginsWith" dxfId="364" priority="491" operator="beginsWith" text="Bad">
      <formula>LEFT(F995,LEN("Bad"))="Bad"</formula>
    </cfRule>
    <cfRule type="beginsWith" dxfId="363" priority="492" operator="beginsWith" text="Weak">
      <formula>LEFT(F995,LEN("Weak"))="Weak"</formula>
    </cfRule>
    <cfRule type="beginsWith" dxfId="362" priority="493" operator="beginsWith" text="Good">
      <formula>LEFT(F995,LEN("Good"))="Good"</formula>
    </cfRule>
    <cfRule type="beginsWith" dxfId="361" priority="494" operator="beginsWith" text="Very Good">
      <formula>LEFT(F995,LEN("Very Good"))="Very Good"</formula>
    </cfRule>
    <cfRule type="beginsWith" dxfId="360" priority="495" operator="beginsWith" text="Excellent">
      <formula>LEFT(F995,LEN("Excellent"))="Excellent"</formula>
    </cfRule>
  </conditionalFormatting>
  <conditionalFormatting sqref="F1012:F1013">
    <cfRule type="beginsWith" dxfId="359" priority="486" operator="beginsWith" text="Bad">
      <formula>LEFT(F1012,LEN("Bad"))="Bad"</formula>
    </cfRule>
    <cfRule type="beginsWith" dxfId="358" priority="487" operator="beginsWith" text="Weak">
      <formula>LEFT(F1012,LEN("Weak"))="Weak"</formula>
    </cfRule>
    <cfRule type="beginsWith" dxfId="357" priority="488" operator="beginsWith" text="Good">
      <formula>LEFT(F1012,LEN("Good"))="Good"</formula>
    </cfRule>
    <cfRule type="beginsWith" dxfId="356" priority="489" operator="beginsWith" text="Very Good">
      <formula>LEFT(F1012,LEN("Very Good"))="Very Good"</formula>
    </cfRule>
    <cfRule type="beginsWith" dxfId="355" priority="490" operator="beginsWith" text="Excellent">
      <formula>LEFT(F1012,LEN("Excellent"))="Excellent"</formula>
    </cfRule>
  </conditionalFormatting>
  <conditionalFormatting sqref="F992:F994">
    <cfRule type="beginsWith" dxfId="354" priority="481" operator="beginsWith" text="Bad">
      <formula>LEFT(F992,LEN("Bad"))="Bad"</formula>
    </cfRule>
    <cfRule type="beginsWith" dxfId="353" priority="482" operator="beginsWith" text="Weak">
      <formula>LEFT(F992,LEN("Weak"))="Weak"</formula>
    </cfRule>
    <cfRule type="beginsWith" dxfId="352" priority="483" operator="beginsWith" text="Good">
      <formula>LEFT(F992,LEN("Good"))="Good"</formula>
    </cfRule>
    <cfRule type="beginsWith" dxfId="351" priority="484" operator="beginsWith" text="Very Good">
      <formula>LEFT(F992,LEN("Very Good"))="Very Good"</formula>
    </cfRule>
    <cfRule type="beginsWith" dxfId="350" priority="485" operator="beginsWith" text="Excellent">
      <formula>LEFT(F992,LEN("Excellent"))="Excellent"</formula>
    </cfRule>
  </conditionalFormatting>
  <conditionalFormatting sqref="F1014">
    <cfRule type="beginsWith" dxfId="349" priority="471" operator="beginsWith" text="Bad">
      <formula>LEFT(F1014,LEN("Bad"))="Bad"</formula>
    </cfRule>
    <cfRule type="beginsWith" dxfId="348" priority="472" operator="beginsWith" text="Weak">
      <formula>LEFT(F1014,LEN("Weak"))="Weak"</formula>
    </cfRule>
    <cfRule type="beginsWith" dxfId="347" priority="473" operator="beginsWith" text="Good">
      <formula>LEFT(F1014,LEN("Good"))="Good"</formula>
    </cfRule>
    <cfRule type="beginsWith" dxfId="346" priority="474" operator="beginsWith" text="Very Good">
      <formula>LEFT(F1014,LEN("Very Good"))="Very Good"</formula>
    </cfRule>
    <cfRule type="beginsWith" dxfId="345" priority="475" operator="beginsWith" text="Excellent">
      <formula>LEFT(F1014,LEN("Excellent"))="Excellent"</formula>
    </cfRule>
  </conditionalFormatting>
  <conditionalFormatting sqref="F982">
    <cfRule type="beginsWith" dxfId="344" priority="466" operator="beginsWith" text="Bad">
      <formula>LEFT(F982,LEN("Bad"))="Bad"</formula>
    </cfRule>
    <cfRule type="beginsWith" dxfId="343" priority="467" operator="beginsWith" text="Weak">
      <formula>LEFT(F982,LEN("Weak"))="Weak"</formula>
    </cfRule>
    <cfRule type="beginsWith" dxfId="342" priority="468" operator="beginsWith" text="Good">
      <formula>LEFT(F982,LEN("Good"))="Good"</formula>
    </cfRule>
    <cfRule type="beginsWith" dxfId="341" priority="469" operator="beginsWith" text="Very Good">
      <formula>LEFT(F982,LEN("Very Good"))="Very Good"</formula>
    </cfRule>
    <cfRule type="beginsWith" dxfId="340" priority="470" operator="beginsWith" text="Excellent">
      <formula>LEFT(F982,LEN("Excellent"))="Excellent"</formula>
    </cfRule>
  </conditionalFormatting>
  <conditionalFormatting sqref="F979">
    <cfRule type="beginsWith" dxfId="339" priority="446" operator="beginsWith" text="Bad">
      <formula>LEFT(F979,LEN("Bad"))="Bad"</formula>
    </cfRule>
    <cfRule type="beginsWith" dxfId="338" priority="447" operator="beginsWith" text="Weak">
      <formula>LEFT(F979,LEN("Weak"))="Weak"</formula>
    </cfRule>
    <cfRule type="beginsWith" dxfId="337" priority="448" operator="beginsWith" text="Good">
      <formula>LEFT(F979,LEN("Good"))="Good"</formula>
    </cfRule>
    <cfRule type="beginsWith" dxfId="336" priority="449" operator="beginsWith" text="Very Good">
      <formula>LEFT(F979,LEN("Very Good"))="Very Good"</formula>
    </cfRule>
    <cfRule type="beginsWith" dxfId="335" priority="450" operator="beginsWith" text="Excellent">
      <formula>LEFT(F979,LEN("Excellent"))="Excellent"</formula>
    </cfRule>
  </conditionalFormatting>
  <conditionalFormatting sqref="F970">
    <cfRule type="beginsWith" dxfId="334" priority="451" operator="beginsWith" text="Bad">
      <formula>LEFT(F970,LEN("Bad"))="Bad"</formula>
    </cfRule>
    <cfRule type="beginsWith" dxfId="333" priority="452" operator="beginsWith" text="Weak">
      <formula>LEFT(F970,LEN("Weak"))="Weak"</formula>
    </cfRule>
    <cfRule type="beginsWith" dxfId="332" priority="453" operator="beginsWith" text="Good">
      <formula>LEFT(F970,LEN("Good"))="Good"</formula>
    </cfRule>
    <cfRule type="beginsWith" dxfId="331" priority="454" operator="beginsWith" text="Very Good">
      <formula>LEFT(F970,LEN("Very Good"))="Very Good"</formula>
    </cfRule>
    <cfRule type="beginsWith" dxfId="330" priority="455" operator="beginsWith" text="Excellent">
      <formula>LEFT(F970,LEN("Excellent"))="Excellent"</formula>
    </cfRule>
  </conditionalFormatting>
  <conditionalFormatting sqref="F997">
    <cfRule type="beginsWith" dxfId="329" priority="456" operator="beginsWith" text="Bad">
      <formula>LEFT(F997,LEN("Bad"))="Bad"</formula>
    </cfRule>
    <cfRule type="beginsWith" dxfId="328" priority="457" operator="beginsWith" text="Weak">
      <formula>LEFT(F997,LEN("Weak"))="Weak"</formula>
    </cfRule>
    <cfRule type="beginsWith" dxfId="327" priority="458" operator="beginsWith" text="Good">
      <formula>LEFT(F997,LEN("Good"))="Good"</formula>
    </cfRule>
    <cfRule type="beginsWith" dxfId="326" priority="459" operator="beginsWith" text="Very Good">
      <formula>LEFT(F997,LEN("Very Good"))="Very Good"</formula>
    </cfRule>
    <cfRule type="beginsWith" dxfId="325" priority="460" operator="beginsWith" text="Excellent">
      <formula>LEFT(F997,LEN("Excellent"))="Excellent"</formula>
    </cfRule>
  </conditionalFormatting>
  <conditionalFormatting sqref="F980">
    <cfRule type="beginsWith" dxfId="324" priority="441" operator="beginsWith" text="Bad">
      <formula>LEFT(F980,LEN("Bad"))="Bad"</formula>
    </cfRule>
    <cfRule type="beginsWith" dxfId="323" priority="442" operator="beginsWith" text="Weak">
      <formula>LEFT(F980,LEN("Weak"))="Weak"</formula>
    </cfRule>
    <cfRule type="beginsWith" dxfId="322" priority="443" operator="beginsWith" text="Good">
      <formula>LEFT(F980,LEN("Good"))="Good"</formula>
    </cfRule>
    <cfRule type="beginsWith" dxfId="321" priority="444" operator="beginsWith" text="Very Good">
      <formula>LEFT(F980,LEN("Very Good"))="Very Good"</formula>
    </cfRule>
    <cfRule type="beginsWith" dxfId="320" priority="445" operator="beginsWith" text="Excellent">
      <formula>LEFT(F980,LEN("Excellent"))="Excellent"</formula>
    </cfRule>
  </conditionalFormatting>
  <conditionalFormatting sqref="F956">
    <cfRule type="beginsWith" dxfId="319" priority="436" operator="beginsWith" text="Bad">
      <formula>LEFT(F956,LEN("Bad"))="Bad"</formula>
    </cfRule>
    <cfRule type="beginsWith" dxfId="318" priority="437" operator="beginsWith" text="Weak">
      <formula>LEFT(F956,LEN("Weak"))="Weak"</formula>
    </cfRule>
    <cfRule type="beginsWith" dxfId="317" priority="438" operator="beginsWith" text="Good">
      <formula>LEFT(F956,LEN("Good"))="Good"</formula>
    </cfRule>
    <cfRule type="beginsWith" dxfId="316" priority="439" operator="beginsWith" text="Very Good">
      <formula>LEFT(F956,LEN("Very Good"))="Very Good"</formula>
    </cfRule>
    <cfRule type="beginsWith" dxfId="315" priority="440" operator="beginsWith" text="Excellent">
      <formula>LEFT(F956,LEN("Excellent"))="Excellent"</formula>
    </cfRule>
  </conditionalFormatting>
  <conditionalFormatting sqref="F966:F967">
    <cfRule type="beginsWith" dxfId="314" priority="431" operator="beginsWith" text="Bad">
      <formula>LEFT(F966,LEN("Bad"))="Bad"</formula>
    </cfRule>
    <cfRule type="beginsWith" dxfId="313" priority="432" operator="beginsWith" text="Weak">
      <formula>LEFT(F966,LEN("Weak"))="Weak"</formula>
    </cfRule>
    <cfRule type="beginsWith" dxfId="312" priority="433" operator="beginsWith" text="Good">
      <formula>LEFT(F966,LEN("Good"))="Good"</formula>
    </cfRule>
    <cfRule type="beginsWith" dxfId="311" priority="434" operator="beginsWith" text="Very Good">
      <formula>LEFT(F966,LEN("Very Good"))="Very Good"</formula>
    </cfRule>
    <cfRule type="beginsWith" dxfId="310" priority="435" operator="beginsWith" text="Excellent">
      <formula>LEFT(F966,LEN("Excellent"))="Excellent"</formula>
    </cfRule>
  </conditionalFormatting>
  <conditionalFormatting sqref="F950">
    <cfRule type="beginsWith" dxfId="309" priority="421" operator="beginsWith" text="Bad">
      <formula>LEFT(F950,LEN("Bad"))="Bad"</formula>
    </cfRule>
    <cfRule type="beginsWith" dxfId="308" priority="422" operator="beginsWith" text="Weak">
      <formula>LEFT(F950,LEN("Weak"))="Weak"</formula>
    </cfRule>
    <cfRule type="beginsWith" dxfId="307" priority="423" operator="beginsWith" text="Good">
      <formula>LEFT(F950,LEN("Good"))="Good"</formula>
    </cfRule>
    <cfRule type="beginsWith" dxfId="306" priority="424" operator="beginsWith" text="Very Good">
      <formula>LEFT(F950,LEN("Very Good"))="Very Good"</formula>
    </cfRule>
    <cfRule type="beginsWith" dxfId="305" priority="425" operator="beginsWith" text="Excellent">
      <formula>LEFT(F950,LEN("Excellent"))="Excellent"</formula>
    </cfRule>
  </conditionalFormatting>
  <conditionalFormatting sqref="F976">
    <cfRule type="beginsWith" dxfId="304" priority="426" operator="beginsWith" text="Bad">
      <formula>LEFT(F976,LEN("Bad"))="Bad"</formula>
    </cfRule>
    <cfRule type="beginsWith" dxfId="303" priority="427" operator="beginsWith" text="Weak">
      <formula>LEFT(F976,LEN("Weak"))="Weak"</formula>
    </cfRule>
    <cfRule type="beginsWith" dxfId="302" priority="428" operator="beginsWith" text="Good">
      <formula>LEFT(F976,LEN("Good"))="Good"</formula>
    </cfRule>
    <cfRule type="beginsWith" dxfId="301" priority="429" operator="beginsWith" text="Very Good">
      <formula>LEFT(F976,LEN("Very Good"))="Very Good"</formula>
    </cfRule>
    <cfRule type="beginsWith" dxfId="300" priority="430" operator="beginsWith" text="Excellent">
      <formula>LEFT(F976,LEN("Excellent"))="Excellent"</formula>
    </cfRule>
  </conditionalFormatting>
  <conditionalFormatting sqref="F1001">
    <cfRule type="beginsWith" dxfId="299" priority="416" operator="beginsWith" text="Bad">
      <formula>LEFT(F1001,LEN("Bad"))="Bad"</formula>
    </cfRule>
    <cfRule type="beginsWith" dxfId="298" priority="417" operator="beginsWith" text="Weak">
      <formula>LEFT(F1001,LEN("Weak"))="Weak"</formula>
    </cfRule>
    <cfRule type="beginsWith" dxfId="297" priority="418" operator="beginsWith" text="Good">
      <formula>LEFT(F1001,LEN("Good"))="Good"</formula>
    </cfRule>
    <cfRule type="beginsWith" dxfId="296" priority="419" operator="beginsWith" text="Very Good">
      <formula>LEFT(F1001,LEN("Very Good"))="Very Good"</formula>
    </cfRule>
    <cfRule type="beginsWith" dxfId="295" priority="420" operator="beginsWith" text="Excellent">
      <formula>LEFT(F1001,LEN("Excellent"))="Excellent"</formula>
    </cfRule>
  </conditionalFormatting>
  <conditionalFormatting sqref="F960">
    <cfRule type="beginsWith" dxfId="294" priority="411" operator="beginsWith" text="Bad">
      <formula>LEFT(F960,LEN("Bad"))="Bad"</formula>
    </cfRule>
    <cfRule type="beginsWith" dxfId="293" priority="412" operator="beginsWith" text="Weak">
      <formula>LEFT(F960,LEN("Weak"))="Weak"</formula>
    </cfRule>
    <cfRule type="beginsWith" dxfId="292" priority="413" operator="beginsWith" text="Good">
      <formula>LEFT(F960,LEN("Good"))="Good"</formula>
    </cfRule>
    <cfRule type="beginsWith" dxfId="291" priority="414" operator="beginsWith" text="Very Good">
      <formula>LEFT(F960,LEN("Very Good"))="Very Good"</formula>
    </cfRule>
    <cfRule type="beginsWith" dxfId="290" priority="415" operator="beginsWith" text="Excellent">
      <formula>LEFT(F960,LEN("Excellent"))="Excellent"</formula>
    </cfRule>
  </conditionalFormatting>
  <conditionalFormatting sqref="F1019">
    <cfRule type="beginsWith" dxfId="289" priority="406" operator="beginsWith" text="Bad">
      <formula>LEFT(F1019,LEN("Bad"))="Bad"</formula>
    </cfRule>
    <cfRule type="beginsWith" dxfId="288" priority="407" operator="beginsWith" text="Weak">
      <formula>LEFT(F1019,LEN("Weak"))="Weak"</formula>
    </cfRule>
    <cfRule type="beginsWith" dxfId="287" priority="408" operator="beginsWith" text="Good">
      <formula>LEFT(F1019,LEN("Good"))="Good"</formula>
    </cfRule>
    <cfRule type="beginsWith" dxfId="286" priority="409" operator="beginsWith" text="Very Good">
      <formula>LEFT(F1019,LEN("Very Good"))="Very Good"</formula>
    </cfRule>
    <cfRule type="beginsWith" dxfId="285" priority="410" operator="beginsWith" text="Excellent">
      <formula>LEFT(F1019,LEN("Excellent"))="Excellent"</formula>
    </cfRule>
  </conditionalFormatting>
  <conditionalFormatting sqref="F1020:F1033">
    <cfRule type="beginsWith" dxfId="284" priority="401" operator="beginsWith" text="Bad">
      <formula>LEFT(F1020,LEN("Bad"))="Bad"</formula>
    </cfRule>
    <cfRule type="beginsWith" dxfId="283" priority="402" operator="beginsWith" text="Weak">
      <formula>LEFT(F1020,LEN("Weak"))="Weak"</formula>
    </cfRule>
    <cfRule type="beginsWith" dxfId="282" priority="403" operator="beginsWith" text="Good">
      <formula>LEFT(F1020,LEN("Good"))="Good"</formula>
    </cfRule>
    <cfRule type="beginsWith" dxfId="281" priority="404" operator="beginsWith" text="Very Good">
      <formula>LEFT(F1020,LEN("Very Good"))="Very Good"</formula>
    </cfRule>
    <cfRule type="beginsWith" dxfId="280" priority="405" operator="beginsWith" text="Excellent">
      <formula>LEFT(F1020,LEN("Excellent"))="Excellent"</formula>
    </cfRule>
  </conditionalFormatting>
  <conditionalFormatting sqref="F1020">
    <cfRule type="beginsWith" dxfId="279" priority="396" operator="beginsWith" text="Bad">
      <formula>LEFT(F1020,LEN("Bad"))="Bad"</formula>
    </cfRule>
    <cfRule type="beginsWith" dxfId="278" priority="397" operator="beginsWith" text="Weak">
      <formula>LEFT(F1020,LEN("Weak"))="Weak"</formula>
    </cfRule>
    <cfRule type="beginsWith" dxfId="277" priority="398" operator="beginsWith" text="Good">
      <formula>LEFT(F1020,LEN("Good"))="Good"</formula>
    </cfRule>
    <cfRule type="beginsWith" dxfId="276" priority="399" operator="beginsWith" text="Very Good">
      <formula>LEFT(F1020,LEN("Very Good"))="Very Good"</formula>
    </cfRule>
    <cfRule type="beginsWith" dxfId="275" priority="400" operator="beginsWith" text="Excellent">
      <formula>LEFT(F1020,LEN("Excellent"))="Excellent"</formula>
    </cfRule>
  </conditionalFormatting>
  <conditionalFormatting sqref="F1090 F1093:F1094 F1075 F1077:F1085 F1062:F1063 F1065:F1069 F1071:F1072 F1045:F1049 F1096:F1105 F1051:F1053 F1055:F1059 F1109:F1112">
    <cfRule type="beginsWith" dxfId="274" priority="281" operator="beginsWith" text="Bad">
      <formula>LEFT(F1045,LEN("Bad"))="Bad"</formula>
    </cfRule>
    <cfRule type="beginsWith" dxfId="273" priority="282" operator="beginsWith" text="Weak">
      <formula>LEFT(F1045,LEN("Weak"))="Weak"</formula>
    </cfRule>
    <cfRule type="beginsWith" dxfId="272" priority="283" operator="beginsWith" text="Good">
      <formula>LEFT(F1045,LEN("Good"))="Good"</formula>
    </cfRule>
    <cfRule type="beginsWith" dxfId="271" priority="284" operator="beginsWith" text="Very Good">
      <formula>LEFT(F1045,LEN("Very Good"))="Very Good"</formula>
    </cfRule>
    <cfRule type="beginsWith" dxfId="270" priority="285" operator="beginsWith" text="Excellent">
      <formula>LEFT(F1045,LEN("Excellent"))="Excellent"</formula>
    </cfRule>
  </conditionalFormatting>
  <conditionalFormatting sqref="F1092">
    <cfRule type="beginsWith" dxfId="269" priority="276" operator="beginsWith" text="Bad">
      <formula>LEFT(F1092,LEN("Bad"))="Bad"</formula>
    </cfRule>
    <cfRule type="beginsWith" dxfId="268" priority="277" operator="beginsWith" text="Weak">
      <formula>LEFT(F1092,LEN("Weak"))="Weak"</formula>
    </cfRule>
    <cfRule type="beginsWith" dxfId="267" priority="278" operator="beginsWith" text="Good">
      <formula>LEFT(F1092,LEN("Good"))="Good"</formula>
    </cfRule>
    <cfRule type="beginsWith" dxfId="266" priority="279" operator="beginsWith" text="Very Good">
      <formula>LEFT(F1092,LEN("Very Good"))="Very Good"</formula>
    </cfRule>
    <cfRule type="beginsWith" dxfId="265" priority="280" operator="beginsWith" text="Excellent">
      <formula>LEFT(F1092,LEN("Excellent"))="Excellent"</formula>
    </cfRule>
  </conditionalFormatting>
  <conditionalFormatting sqref="F1089">
    <cfRule type="beginsWith" dxfId="264" priority="271" operator="beginsWith" text="Bad">
      <formula>LEFT(F1089,LEN("Bad"))="Bad"</formula>
    </cfRule>
    <cfRule type="beginsWith" dxfId="263" priority="272" operator="beginsWith" text="Weak">
      <formula>LEFT(F1089,LEN("Weak"))="Weak"</formula>
    </cfRule>
    <cfRule type="beginsWith" dxfId="262" priority="273" operator="beginsWith" text="Good">
      <formula>LEFT(F1089,LEN("Good"))="Good"</formula>
    </cfRule>
    <cfRule type="beginsWith" dxfId="261" priority="274" operator="beginsWith" text="Very Good">
      <formula>LEFT(F1089,LEN("Very Good"))="Very Good"</formula>
    </cfRule>
    <cfRule type="beginsWith" dxfId="260" priority="275" operator="beginsWith" text="Excellent">
      <formula>LEFT(F1089,LEN("Excellent"))="Excellent"</formula>
    </cfRule>
  </conditionalFormatting>
  <conditionalFormatting sqref="F1106:F1107">
    <cfRule type="beginsWith" dxfId="259" priority="266" operator="beginsWith" text="Bad">
      <formula>LEFT(F1106,LEN("Bad"))="Bad"</formula>
    </cfRule>
    <cfRule type="beginsWith" dxfId="258" priority="267" operator="beginsWith" text="Weak">
      <formula>LEFT(F1106,LEN("Weak"))="Weak"</formula>
    </cfRule>
    <cfRule type="beginsWith" dxfId="257" priority="268" operator="beginsWith" text="Good">
      <formula>LEFT(F1106,LEN("Good"))="Good"</formula>
    </cfRule>
    <cfRule type="beginsWith" dxfId="256" priority="269" operator="beginsWith" text="Very Good">
      <formula>LEFT(F1106,LEN("Very Good"))="Very Good"</formula>
    </cfRule>
    <cfRule type="beginsWith" dxfId="255" priority="270" operator="beginsWith" text="Excellent">
      <formula>LEFT(F1106,LEN("Excellent"))="Excellent"</formula>
    </cfRule>
  </conditionalFormatting>
  <conditionalFormatting sqref="F1086:F1088">
    <cfRule type="beginsWith" dxfId="254" priority="261" operator="beginsWith" text="Bad">
      <formula>LEFT(F1086,LEN("Bad"))="Bad"</formula>
    </cfRule>
    <cfRule type="beginsWith" dxfId="253" priority="262" operator="beginsWith" text="Weak">
      <formula>LEFT(F1086,LEN("Weak"))="Weak"</formula>
    </cfRule>
    <cfRule type="beginsWith" dxfId="252" priority="263" operator="beginsWith" text="Good">
      <formula>LEFT(F1086,LEN("Good"))="Good"</formula>
    </cfRule>
    <cfRule type="beginsWith" dxfId="251" priority="264" operator="beginsWith" text="Very Good">
      <formula>LEFT(F1086,LEN("Very Good"))="Very Good"</formula>
    </cfRule>
    <cfRule type="beginsWith" dxfId="250" priority="265" operator="beginsWith" text="Excellent">
      <formula>LEFT(F1086,LEN("Excellent"))="Excellent"</formula>
    </cfRule>
  </conditionalFormatting>
  <conditionalFormatting sqref="F1108">
    <cfRule type="beginsWith" dxfId="249" priority="251" operator="beginsWith" text="Bad">
      <formula>LEFT(F1108,LEN("Bad"))="Bad"</formula>
    </cfRule>
    <cfRule type="beginsWith" dxfId="248" priority="252" operator="beginsWith" text="Weak">
      <formula>LEFT(F1108,LEN("Weak"))="Weak"</formula>
    </cfRule>
    <cfRule type="beginsWith" dxfId="247" priority="253" operator="beginsWith" text="Good">
      <formula>LEFT(F1108,LEN("Good"))="Good"</formula>
    </cfRule>
    <cfRule type="beginsWith" dxfId="246" priority="254" operator="beginsWith" text="Very Good">
      <formula>LEFT(F1108,LEN("Very Good"))="Very Good"</formula>
    </cfRule>
    <cfRule type="beginsWith" dxfId="245" priority="255" operator="beginsWith" text="Excellent">
      <formula>LEFT(F1108,LEN("Excellent"))="Excellent"</formula>
    </cfRule>
  </conditionalFormatting>
  <conditionalFormatting sqref="F1076">
    <cfRule type="beginsWith" dxfId="244" priority="246" operator="beginsWith" text="Bad">
      <formula>LEFT(F1076,LEN("Bad"))="Bad"</formula>
    </cfRule>
    <cfRule type="beginsWith" dxfId="243" priority="247" operator="beginsWith" text="Weak">
      <formula>LEFT(F1076,LEN("Weak"))="Weak"</formula>
    </cfRule>
    <cfRule type="beginsWith" dxfId="242" priority="248" operator="beginsWith" text="Good">
      <formula>LEFT(F1076,LEN("Good"))="Good"</formula>
    </cfRule>
    <cfRule type="beginsWith" dxfId="241" priority="249" operator="beginsWith" text="Very Good">
      <formula>LEFT(F1076,LEN("Very Good"))="Very Good"</formula>
    </cfRule>
    <cfRule type="beginsWith" dxfId="240" priority="250" operator="beginsWith" text="Excellent">
      <formula>LEFT(F1076,LEN("Excellent"))="Excellent"</formula>
    </cfRule>
  </conditionalFormatting>
  <conditionalFormatting sqref="F1064">
    <cfRule type="beginsWith" dxfId="239" priority="231" operator="beginsWith" text="Bad">
      <formula>LEFT(F1064,LEN("Bad"))="Bad"</formula>
    </cfRule>
    <cfRule type="beginsWith" dxfId="238" priority="232" operator="beginsWith" text="Weak">
      <formula>LEFT(F1064,LEN("Weak"))="Weak"</formula>
    </cfRule>
    <cfRule type="beginsWith" dxfId="237" priority="233" operator="beginsWith" text="Good">
      <formula>LEFT(F1064,LEN("Good"))="Good"</formula>
    </cfRule>
    <cfRule type="beginsWith" dxfId="236" priority="234" operator="beginsWith" text="Very Good">
      <formula>LEFT(F1064,LEN("Very Good"))="Very Good"</formula>
    </cfRule>
    <cfRule type="beginsWith" dxfId="235" priority="235" operator="beginsWith" text="Excellent">
      <formula>LEFT(F1064,LEN("Excellent"))="Excellent"</formula>
    </cfRule>
  </conditionalFormatting>
  <conditionalFormatting sqref="F1091">
    <cfRule type="beginsWith" dxfId="234" priority="236" operator="beginsWith" text="Bad">
      <formula>LEFT(F1091,LEN("Bad"))="Bad"</formula>
    </cfRule>
    <cfRule type="beginsWith" dxfId="233" priority="237" operator="beginsWith" text="Weak">
      <formula>LEFT(F1091,LEN("Weak"))="Weak"</formula>
    </cfRule>
    <cfRule type="beginsWith" dxfId="232" priority="238" operator="beginsWith" text="Good">
      <formula>LEFT(F1091,LEN("Good"))="Good"</formula>
    </cfRule>
    <cfRule type="beginsWith" dxfId="231" priority="239" operator="beginsWith" text="Very Good">
      <formula>LEFT(F1091,LEN("Very Good"))="Very Good"</formula>
    </cfRule>
    <cfRule type="beginsWith" dxfId="230" priority="240" operator="beginsWith" text="Excellent">
      <formula>LEFT(F1091,LEN("Excellent"))="Excellent"</formula>
    </cfRule>
  </conditionalFormatting>
  <conditionalFormatting sqref="F1073">
    <cfRule type="beginsWith" dxfId="229" priority="226" operator="beginsWith" text="Bad">
      <formula>LEFT(F1073,LEN("Bad"))="Bad"</formula>
    </cfRule>
    <cfRule type="beginsWith" dxfId="228" priority="227" operator="beginsWith" text="Weak">
      <formula>LEFT(F1073,LEN("Weak"))="Weak"</formula>
    </cfRule>
    <cfRule type="beginsWith" dxfId="227" priority="228" operator="beginsWith" text="Good">
      <formula>LEFT(F1073,LEN("Good"))="Good"</formula>
    </cfRule>
    <cfRule type="beginsWith" dxfId="226" priority="229" operator="beginsWith" text="Very Good">
      <formula>LEFT(F1073,LEN("Very Good"))="Very Good"</formula>
    </cfRule>
    <cfRule type="beginsWith" dxfId="225" priority="230" operator="beginsWith" text="Excellent">
      <formula>LEFT(F1073,LEN("Excellent"))="Excellent"</formula>
    </cfRule>
  </conditionalFormatting>
  <conditionalFormatting sqref="F1074">
    <cfRule type="beginsWith" dxfId="224" priority="221" operator="beginsWith" text="Bad">
      <formula>LEFT(F1074,LEN("Bad"))="Bad"</formula>
    </cfRule>
    <cfRule type="beginsWith" dxfId="223" priority="222" operator="beginsWith" text="Weak">
      <formula>LEFT(F1074,LEN("Weak"))="Weak"</formula>
    </cfRule>
    <cfRule type="beginsWith" dxfId="222" priority="223" operator="beginsWith" text="Good">
      <formula>LEFT(F1074,LEN("Good"))="Good"</formula>
    </cfRule>
    <cfRule type="beginsWith" dxfId="221" priority="224" operator="beginsWith" text="Very Good">
      <formula>LEFT(F1074,LEN("Very Good"))="Very Good"</formula>
    </cfRule>
    <cfRule type="beginsWith" dxfId="220" priority="225" operator="beginsWith" text="Excellent">
      <formula>LEFT(F1074,LEN("Excellent"))="Excellent"</formula>
    </cfRule>
  </conditionalFormatting>
  <conditionalFormatting sqref="F1050">
    <cfRule type="beginsWith" dxfId="219" priority="216" operator="beginsWith" text="Bad">
      <formula>LEFT(F1050,LEN("Bad"))="Bad"</formula>
    </cfRule>
    <cfRule type="beginsWith" dxfId="218" priority="217" operator="beginsWith" text="Weak">
      <formula>LEFT(F1050,LEN("Weak"))="Weak"</formula>
    </cfRule>
    <cfRule type="beginsWith" dxfId="217" priority="218" operator="beginsWith" text="Good">
      <formula>LEFT(F1050,LEN("Good"))="Good"</formula>
    </cfRule>
    <cfRule type="beginsWith" dxfId="216" priority="219" operator="beginsWith" text="Very Good">
      <formula>LEFT(F1050,LEN("Very Good"))="Very Good"</formula>
    </cfRule>
    <cfRule type="beginsWith" dxfId="215" priority="220" operator="beginsWith" text="Excellent">
      <formula>LEFT(F1050,LEN("Excellent"))="Excellent"</formula>
    </cfRule>
  </conditionalFormatting>
  <conditionalFormatting sqref="F1060:F1061">
    <cfRule type="beginsWith" dxfId="214" priority="211" operator="beginsWith" text="Bad">
      <formula>LEFT(F1060,LEN("Bad"))="Bad"</formula>
    </cfRule>
    <cfRule type="beginsWith" dxfId="213" priority="212" operator="beginsWith" text="Weak">
      <formula>LEFT(F1060,LEN("Weak"))="Weak"</formula>
    </cfRule>
    <cfRule type="beginsWith" dxfId="212" priority="213" operator="beginsWith" text="Good">
      <formula>LEFT(F1060,LEN("Good"))="Good"</formula>
    </cfRule>
    <cfRule type="beginsWith" dxfId="211" priority="214" operator="beginsWith" text="Very Good">
      <formula>LEFT(F1060,LEN("Very Good"))="Very Good"</formula>
    </cfRule>
    <cfRule type="beginsWith" dxfId="210" priority="215" operator="beginsWith" text="Excellent">
      <formula>LEFT(F1060,LEN("Excellent"))="Excellent"</formula>
    </cfRule>
  </conditionalFormatting>
  <conditionalFormatting sqref="F1044">
    <cfRule type="beginsWith" dxfId="209" priority="201" operator="beginsWith" text="Bad">
      <formula>LEFT(F1044,LEN("Bad"))="Bad"</formula>
    </cfRule>
    <cfRule type="beginsWith" dxfId="208" priority="202" operator="beginsWith" text="Weak">
      <formula>LEFT(F1044,LEN("Weak"))="Weak"</formula>
    </cfRule>
    <cfRule type="beginsWith" dxfId="207" priority="203" operator="beginsWith" text="Good">
      <formula>LEFT(F1044,LEN("Good"))="Good"</formula>
    </cfRule>
    <cfRule type="beginsWith" dxfId="206" priority="204" operator="beginsWith" text="Very Good">
      <formula>LEFT(F1044,LEN("Very Good"))="Very Good"</formula>
    </cfRule>
    <cfRule type="beginsWith" dxfId="205" priority="205" operator="beginsWith" text="Excellent">
      <formula>LEFT(F1044,LEN("Excellent"))="Excellent"</formula>
    </cfRule>
  </conditionalFormatting>
  <conditionalFormatting sqref="F1070">
    <cfRule type="beginsWith" dxfId="204" priority="206" operator="beginsWith" text="Bad">
      <formula>LEFT(F1070,LEN("Bad"))="Bad"</formula>
    </cfRule>
    <cfRule type="beginsWith" dxfId="203" priority="207" operator="beginsWith" text="Weak">
      <formula>LEFT(F1070,LEN("Weak"))="Weak"</formula>
    </cfRule>
    <cfRule type="beginsWith" dxfId="202" priority="208" operator="beginsWith" text="Good">
      <formula>LEFT(F1070,LEN("Good"))="Good"</formula>
    </cfRule>
    <cfRule type="beginsWith" dxfId="201" priority="209" operator="beginsWith" text="Very Good">
      <formula>LEFT(F1070,LEN("Very Good"))="Very Good"</formula>
    </cfRule>
    <cfRule type="beginsWith" dxfId="200" priority="210" operator="beginsWith" text="Excellent">
      <formula>LEFT(F1070,LEN("Excellent"))="Excellent"</formula>
    </cfRule>
  </conditionalFormatting>
  <conditionalFormatting sqref="F1095">
    <cfRule type="beginsWith" dxfId="199" priority="196" operator="beginsWith" text="Bad">
      <formula>LEFT(F1095,LEN("Bad"))="Bad"</formula>
    </cfRule>
    <cfRule type="beginsWith" dxfId="198" priority="197" operator="beginsWith" text="Weak">
      <formula>LEFT(F1095,LEN("Weak"))="Weak"</formula>
    </cfRule>
    <cfRule type="beginsWith" dxfId="197" priority="198" operator="beginsWith" text="Good">
      <formula>LEFT(F1095,LEN("Good"))="Good"</formula>
    </cfRule>
    <cfRule type="beginsWith" dxfId="196" priority="199" operator="beginsWith" text="Very Good">
      <formula>LEFT(F1095,LEN("Very Good"))="Very Good"</formula>
    </cfRule>
    <cfRule type="beginsWith" dxfId="195" priority="200" operator="beginsWith" text="Excellent">
      <formula>LEFT(F1095,LEN("Excellent"))="Excellent"</formula>
    </cfRule>
  </conditionalFormatting>
  <conditionalFormatting sqref="F1054">
    <cfRule type="beginsWith" dxfId="194" priority="191" operator="beginsWith" text="Bad">
      <formula>LEFT(F1054,LEN("Bad"))="Bad"</formula>
    </cfRule>
    <cfRule type="beginsWith" dxfId="193" priority="192" operator="beginsWith" text="Weak">
      <formula>LEFT(F1054,LEN("Weak"))="Weak"</formula>
    </cfRule>
    <cfRule type="beginsWith" dxfId="192" priority="193" operator="beginsWith" text="Good">
      <formula>LEFT(F1054,LEN("Good"))="Good"</formula>
    </cfRule>
    <cfRule type="beginsWith" dxfId="191" priority="194" operator="beginsWith" text="Very Good">
      <formula>LEFT(F1054,LEN("Very Good"))="Very Good"</formula>
    </cfRule>
    <cfRule type="beginsWith" dxfId="190" priority="195" operator="beginsWith" text="Excellent">
      <formula>LEFT(F1054,LEN("Excellent"))="Excellent"</formula>
    </cfRule>
  </conditionalFormatting>
  <conditionalFormatting sqref="F1113">
    <cfRule type="beginsWith" dxfId="189" priority="186" operator="beginsWith" text="Bad">
      <formula>LEFT(F1113,LEN("Bad"))="Bad"</formula>
    </cfRule>
    <cfRule type="beginsWith" dxfId="188" priority="187" operator="beginsWith" text="Weak">
      <formula>LEFT(F1113,LEN("Weak"))="Weak"</formula>
    </cfRule>
    <cfRule type="beginsWith" dxfId="187" priority="188" operator="beginsWith" text="Good">
      <formula>LEFT(F1113,LEN("Good"))="Good"</formula>
    </cfRule>
    <cfRule type="beginsWith" dxfId="186" priority="189" operator="beginsWith" text="Very Good">
      <formula>LEFT(F1113,LEN("Very Good"))="Very Good"</formula>
    </cfRule>
    <cfRule type="beginsWith" dxfId="185" priority="190" operator="beginsWith" text="Excellent">
      <formula>LEFT(F1113,LEN("Excellent"))="Excellent"</formula>
    </cfRule>
  </conditionalFormatting>
  <conditionalFormatting sqref="F1114:F1127">
    <cfRule type="beginsWith" dxfId="184" priority="181" operator="beginsWith" text="Bad">
      <formula>LEFT(F1114,LEN("Bad"))="Bad"</formula>
    </cfRule>
    <cfRule type="beginsWith" dxfId="183" priority="182" operator="beginsWith" text="Weak">
      <formula>LEFT(F1114,LEN("Weak"))="Weak"</formula>
    </cfRule>
    <cfRule type="beginsWith" dxfId="182" priority="183" operator="beginsWith" text="Good">
      <formula>LEFT(F1114,LEN("Good"))="Good"</formula>
    </cfRule>
    <cfRule type="beginsWith" dxfId="181" priority="184" operator="beginsWith" text="Very Good">
      <formula>LEFT(F1114,LEN("Very Good"))="Very Good"</formula>
    </cfRule>
    <cfRule type="beginsWith" dxfId="180" priority="185" operator="beginsWith" text="Excellent">
      <formula>LEFT(F1114,LEN("Excellent"))="Excellent"</formula>
    </cfRule>
  </conditionalFormatting>
  <conditionalFormatting sqref="F1114">
    <cfRule type="beginsWith" dxfId="179" priority="176" operator="beginsWith" text="Bad">
      <formula>LEFT(F1114,LEN("Bad"))="Bad"</formula>
    </cfRule>
    <cfRule type="beginsWith" dxfId="178" priority="177" operator="beginsWith" text="Weak">
      <formula>LEFT(F1114,LEN("Weak"))="Weak"</formula>
    </cfRule>
    <cfRule type="beginsWith" dxfId="177" priority="178" operator="beginsWith" text="Good">
      <formula>LEFT(F1114,LEN("Good"))="Good"</formula>
    </cfRule>
    <cfRule type="beginsWith" dxfId="176" priority="179" operator="beginsWith" text="Very Good">
      <formula>LEFT(F1114,LEN("Very Good"))="Very Good"</formula>
    </cfRule>
    <cfRule type="beginsWith" dxfId="175" priority="180" operator="beginsWith" text="Excellent">
      <formula>LEFT(F1114,LEN("Excellent"))="Excellent"</formula>
    </cfRule>
  </conditionalFormatting>
  <conditionalFormatting sqref="F3">
    <cfRule type="beginsWith" dxfId="174" priority="171" operator="beginsWith" text="Bad">
      <formula>LEFT(F3,LEN("Bad"))="Bad"</formula>
    </cfRule>
    <cfRule type="beginsWith" dxfId="173" priority="172" operator="beginsWith" text="Weak">
      <formula>LEFT(F3,LEN("Weak"))="Weak"</formula>
    </cfRule>
    <cfRule type="beginsWith" dxfId="172" priority="173" operator="beginsWith" text="Good">
      <formula>LEFT(F3,LEN("Good"))="Good"</formula>
    </cfRule>
    <cfRule type="beginsWith" dxfId="171" priority="174" operator="beginsWith" text="Very Good">
      <formula>LEFT(F3,LEN("Very Good"))="Very Good"</formula>
    </cfRule>
    <cfRule type="beginsWith" dxfId="170" priority="175" operator="beginsWith" text="Excellent">
      <formula>LEFT(F3,LEN("Excellent"))="Excellent"</formula>
    </cfRule>
  </conditionalFormatting>
  <conditionalFormatting sqref="F5">
    <cfRule type="beginsWith" dxfId="169" priority="166" operator="beginsWith" text="Bad">
      <formula>LEFT(F5,LEN("Bad"))="Bad"</formula>
    </cfRule>
    <cfRule type="beginsWith" dxfId="168" priority="167" operator="beginsWith" text="Weak">
      <formula>LEFT(F5,LEN("Weak"))="Weak"</formula>
    </cfRule>
    <cfRule type="beginsWith" dxfId="167" priority="168" operator="beginsWith" text="Good">
      <formula>LEFT(F5,LEN("Good"))="Good"</formula>
    </cfRule>
    <cfRule type="beginsWith" dxfId="166" priority="169" operator="beginsWith" text="Very Good">
      <formula>LEFT(F5,LEN("Very Good"))="Very Good"</formula>
    </cfRule>
    <cfRule type="beginsWith" dxfId="165" priority="170" operator="beginsWith" text="Excellent">
      <formula>LEFT(F5,LEN("Excellent"))="Excellent"</formula>
    </cfRule>
  </conditionalFormatting>
  <conditionalFormatting sqref="F947">
    <cfRule type="beginsWith" dxfId="164" priority="16" operator="beginsWith" text="Bad">
      <formula>LEFT(F947,LEN("Bad"))="Bad"</formula>
    </cfRule>
    <cfRule type="beginsWith" dxfId="163" priority="17" operator="beginsWith" text="Weak">
      <formula>LEFT(F947,LEN("Weak"))="Weak"</formula>
    </cfRule>
    <cfRule type="beginsWith" dxfId="162" priority="18" operator="beginsWith" text="Good">
      <formula>LEFT(F947,LEN("Good"))="Good"</formula>
    </cfRule>
    <cfRule type="beginsWith" dxfId="161" priority="19" operator="beginsWith" text="Very Good">
      <formula>LEFT(F947,LEN("Very Good"))="Very Good"</formula>
    </cfRule>
    <cfRule type="beginsWith" dxfId="160" priority="20" operator="beginsWith" text="Excellent">
      <formula>LEFT(F947,LEN("Excellent"))="Excellent"</formula>
    </cfRule>
  </conditionalFormatting>
  <conditionalFormatting sqref="F98 F100:F101">
    <cfRule type="beginsWith" dxfId="159" priority="161" operator="beginsWith" text="Bad">
      <formula>LEFT(F98,LEN("Bad"))="Bad"</formula>
    </cfRule>
    <cfRule type="beginsWith" dxfId="158" priority="162" operator="beginsWith" text="Weak">
      <formula>LEFT(F98,LEN("Weak"))="Weak"</formula>
    </cfRule>
    <cfRule type="beginsWith" dxfId="157" priority="163" operator="beginsWith" text="Good">
      <formula>LEFT(F98,LEN("Good"))="Good"</formula>
    </cfRule>
    <cfRule type="beginsWith" dxfId="156" priority="164" operator="beginsWith" text="Very Good">
      <formula>LEFT(F98,LEN("Very Good"))="Very Good"</formula>
    </cfRule>
    <cfRule type="beginsWith" dxfId="155" priority="165" operator="beginsWith" text="Excellent">
      <formula>LEFT(F98,LEN("Excellent"))="Excellent"</formula>
    </cfRule>
  </conditionalFormatting>
  <conditionalFormatting sqref="F97">
    <cfRule type="beginsWith" dxfId="154" priority="156" operator="beginsWith" text="Bad">
      <formula>LEFT(F97,LEN("Bad"))="Bad"</formula>
    </cfRule>
    <cfRule type="beginsWith" dxfId="153" priority="157" operator="beginsWith" text="Weak">
      <formula>LEFT(F97,LEN("Weak"))="Weak"</formula>
    </cfRule>
    <cfRule type="beginsWith" dxfId="152" priority="158" operator="beginsWith" text="Good">
      <formula>LEFT(F97,LEN("Good"))="Good"</formula>
    </cfRule>
    <cfRule type="beginsWith" dxfId="151" priority="159" operator="beginsWith" text="Very Good">
      <formula>LEFT(F97,LEN("Very Good"))="Very Good"</formula>
    </cfRule>
    <cfRule type="beginsWith" dxfId="150" priority="160" operator="beginsWith" text="Excellent">
      <formula>LEFT(F97,LEN("Excellent"))="Excellent"</formula>
    </cfRule>
  </conditionalFormatting>
  <conditionalFormatting sqref="F99">
    <cfRule type="beginsWith" dxfId="149" priority="151" operator="beginsWith" text="Bad">
      <formula>LEFT(F99,LEN("Bad"))="Bad"</formula>
    </cfRule>
    <cfRule type="beginsWith" dxfId="148" priority="152" operator="beginsWith" text="Weak">
      <formula>LEFT(F99,LEN("Weak"))="Weak"</formula>
    </cfRule>
    <cfRule type="beginsWith" dxfId="147" priority="153" operator="beginsWith" text="Good">
      <formula>LEFT(F99,LEN("Good"))="Good"</formula>
    </cfRule>
    <cfRule type="beginsWith" dxfId="146" priority="154" operator="beginsWith" text="Very Good">
      <formula>LEFT(F99,LEN("Very Good"))="Very Good"</formula>
    </cfRule>
    <cfRule type="beginsWith" dxfId="145" priority="155" operator="beginsWith" text="Excellent">
      <formula>LEFT(F99,LEN("Excellent"))="Excellent"</formula>
    </cfRule>
  </conditionalFormatting>
  <conditionalFormatting sqref="E192 E194:E195">
    <cfRule type="beginsWith" dxfId="144" priority="146" operator="beginsWith" text="Bad">
      <formula>LEFT(E192,LEN("Bad"))="Bad"</formula>
    </cfRule>
    <cfRule type="beginsWith" dxfId="143" priority="147" operator="beginsWith" text="Weak">
      <formula>LEFT(E192,LEN("Weak"))="Weak"</formula>
    </cfRule>
    <cfRule type="beginsWith" dxfId="142" priority="148" operator="beginsWith" text="Good">
      <formula>LEFT(E192,LEN("Good"))="Good"</formula>
    </cfRule>
    <cfRule type="beginsWith" dxfId="141" priority="149" operator="beginsWith" text="Very Good">
      <formula>LEFT(E192,LEN("Very Good"))="Very Good"</formula>
    </cfRule>
    <cfRule type="beginsWith" dxfId="140" priority="150" operator="beginsWith" text="Excellent">
      <formula>LEFT(E192,LEN("Excellent"))="Excellent"</formula>
    </cfRule>
  </conditionalFormatting>
  <conditionalFormatting sqref="E191">
    <cfRule type="beginsWith" dxfId="139" priority="141" operator="beginsWith" text="Bad">
      <formula>LEFT(E191,LEN("Bad"))="Bad"</formula>
    </cfRule>
    <cfRule type="beginsWith" dxfId="138" priority="142" operator="beginsWith" text="Weak">
      <formula>LEFT(E191,LEN("Weak"))="Weak"</formula>
    </cfRule>
    <cfRule type="beginsWith" dxfId="137" priority="143" operator="beginsWith" text="Good">
      <formula>LEFT(E191,LEN("Good"))="Good"</formula>
    </cfRule>
    <cfRule type="beginsWith" dxfId="136" priority="144" operator="beginsWith" text="Very Good">
      <formula>LEFT(E191,LEN("Very Good"))="Very Good"</formula>
    </cfRule>
    <cfRule type="beginsWith" dxfId="135" priority="145" operator="beginsWith" text="Excellent">
      <formula>LEFT(E191,LEN("Excellent"))="Excellent"</formula>
    </cfRule>
  </conditionalFormatting>
  <conditionalFormatting sqref="E193">
    <cfRule type="beginsWith" dxfId="134" priority="136" operator="beginsWith" text="Bad">
      <formula>LEFT(E193,LEN("Bad"))="Bad"</formula>
    </cfRule>
    <cfRule type="beginsWith" dxfId="133" priority="137" operator="beginsWith" text="Weak">
      <formula>LEFT(E193,LEN("Weak"))="Weak"</formula>
    </cfRule>
    <cfRule type="beginsWith" dxfId="132" priority="138" operator="beginsWith" text="Good">
      <formula>LEFT(E193,LEN("Good"))="Good"</formula>
    </cfRule>
    <cfRule type="beginsWith" dxfId="131" priority="139" operator="beginsWith" text="Very Good">
      <formula>LEFT(E193,LEN("Very Good"))="Very Good"</formula>
    </cfRule>
    <cfRule type="beginsWith" dxfId="130" priority="140" operator="beginsWith" text="Excellent">
      <formula>LEFT(E193,LEN("Excellent"))="Excellent"</formula>
    </cfRule>
  </conditionalFormatting>
  <conditionalFormatting sqref="F287 F289:F290">
    <cfRule type="beginsWith" dxfId="129" priority="131" operator="beginsWith" text="Bad">
      <formula>LEFT(F287,LEN("Bad"))="Bad"</formula>
    </cfRule>
    <cfRule type="beginsWith" dxfId="128" priority="132" operator="beginsWith" text="Weak">
      <formula>LEFT(F287,LEN("Weak"))="Weak"</formula>
    </cfRule>
    <cfRule type="beginsWith" dxfId="127" priority="133" operator="beginsWith" text="Good">
      <formula>LEFT(F287,LEN("Good"))="Good"</formula>
    </cfRule>
    <cfRule type="beginsWith" dxfId="126" priority="134" operator="beginsWith" text="Very Good">
      <formula>LEFT(F287,LEN("Very Good"))="Very Good"</formula>
    </cfRule>
    <cfRule type="beginsWith" dxfId="125" priority="135" operator="beginsWith" text="Excellent">
      <formula>LEFT(F287,LEN("Excellent"))="Excellent"</formula>
    </cfRule>
  </conditionalFormatting>
  <conditionalFormatting sqref="F286">
    <cfRule type="beginsWith" dxfId="124" priority="126" operator="beginsWith" text="Bad">
      <formula>LEFT(F286,LEN("Bad"))="Bad"</formula>
    </cfRule>
    <cfRule type="beginsWith" dxfId="123" priority="127" operator="beginsWith" text="Weak">
      <formula>LEFT(F286,LEN("Weak"))="Weak"</formula>
    </cfRule>
    <cfRule type="beginsWith" dxfId="122" priority="128" operator="beginsWith" text="Good">
      <formula>LEFT(F286,LEN("Good"))="Good"</formula>
    </cfRule>
    <cfRule type="beginsWith" dxfId="121" priority="129" operator="beginsWith" text="Very Good">
      <formula>LEFT(F286,LEN("Very Good"))="Very Good"</formula>
    </cfRule>
    <cfRule type="beginsWith" dxfId="120" priority="130" operator="beginsWith" text="Excellent">
      <formula>LEFT(F286,LEN("Excellent"))="Excellent"</formula>
    </cfRule>
  </conditionalFormatting>
  <conditionalFormatting sqref="F288">
    <cfRule type="beginsWith" dxfId="119" priority="121" operator="beginsWith" text="Bad">
      <formula>LEFT(F288,LEN("Bad"))="Bad"</formula>
    </cfRule>
    <cfRule type="beginsWith" dxfId="118" priority="122" operator="beginsWith" text="Weak">
      <formula>LEFT(F288,LEN("Weak"))="Weak"</formula>
    </cfRule>
    <cfRule type="beginsWith" dxfId="117" priority="123" operator="beginsWith" text="Good">
      <formula>LEFT(F288,LEN("Good"))="Good"</formula>
    </cfRule>
    <cfRule type="beginsWith" dxfId="116" priority="124" operator="beginsWith" text="Very Good">
      <formula>LEFT(F288,LEN("Very Good"))="Very Good"</formula>
    </cfRule>
    <cfRule type="beginsWith" dxfId="115" priority="125" operator="beginsWith" text="Excellent">
      <formula>LEFT(F288,LEN("Excellent"))="Excellent"</formula>
    </cfRule>
  </conditionalFormatting>
  <conditionalFormatting sqref="F381 F383:F384">
    <cfRule type="beginsWith" dxfId="114" priority="116" operator="beginsWith" text="Bad">
      <formula>LEFT(F381,LEN("Bad"))="Bad"</formula>
    </cfRule>
    <cfRule type="beginsWith" dxfId="113" priority="117" operator="beginsWith" text="Weak">
      <formula>LEFT(F381,LEN("Weak"))="Weak"</formula>
    </cfRule>
    <cfRule type="beginsWith" dxfId="112" priority="118" operator="beginsWith" text="Good">
      <formula>LEFT(F381,LEN("Good"))="Good"</formula>
    </cfRule>
    <cfRule type="beginsWith" dxfId="111" priority="119" operator="beginsWith" text="Very Good">
      <formula>LEFT(F381,LEN("Very Good"))="Very Good"</formula>
    </cfRule>
    <cfRule type="beginsWith" dxfId="110" priority="120" operator="beginsWith" text="Excellent">
      <formula>LEFT(F381,LEN("Excellent"))="Excellent"</formula>
    </cfRule>
  </conditionalFormatting>
  <conditionalFormatting sqref="F380">
    <cfRule type="beginsWith" dxfId="109" priority="111" operator="beginsWith" text="Bad">
      <formula>LEFT(F380,LEN("Bad"))="Bad"</formula>
    </cfRule>
    <cfRule type="beginsWith" dxfId="108" priority="112" operator="beginsWith" text="Weak">
      <formula>LEFT(F380,LEN("Weak"))="Weak"</formula>
    </cfRule>
    <cfRule type="beginsWith" dxfId="107" priority="113" operator="beginsWith" text="Good">
      <formula>LEFT(F380,LEN("Good"))="Good"</formula>
    </cfRule>
    <cfRule type="beginsWith" dxfId="106" priority="114" operator="beginsWith" text="Very Good">
      <formula>LEFT(F380,LEN("Very Good"))="Very Good"</formula>
    </cfRule>
    <cfRule type="beginsWith" dxfId="105" priority="115" operator="beginsWith" text="Excellent">
      <formula>LEFT(F380,LEN("Excellent"))="Excellent"</formula>
    </cfRule>
  </conditionalFormatting>
  <conditionalFormatting sqref="F382">
    <cfRule type="beginsWith" dxfId="104" priority="106" operator="beginsWith" text="Bad">
      <formula>LEFT(F382,LEN("Bad"))="Bad"</formula>
    </cfRule>
    <cfRule type="beginsWith" dxfId="103" priority="107" operator="beginsWith" text="Weak">
      <formula>LEFT(F382,LEN("Weak"))="Weak"</formula>
    </cfRule>
    <cfRule type="beginsWith" dxfId="102" priority="108" operator="beginsWith" text="Good">
      <formula>LEFT(F382,LEN("Good"))="Good"</formula>
    </cfRule>
    <cfRule type="beginsWith" dxfId="101" priority="109" operator="beginsWith" text="Very Good">
      <formula>LEFT(F382,LEN("Very Good"))="Very Good"</formula>
    </cfRule>
    <cfRule type="beginsWith" dxfId="100" priority="110" operator="beginsWith" text="Excellent">
      <formula>LEFT(F382,LEN("Excellent"))="Excellent"</formula>
    </cfRule>
  </conditionalFormatting>
  <conditionalFormatting sqref="F475 F477:F478">
    <cfRule type="beginsWith" dxfId="99" priority="101" operator="beginsWith" text="Bad">
      <formula>LEFT(F475,LEN("Bad"))="Bad"</formula>
    </cfRule>
    <cfRule type="beginsWith" dxfId="98" priority="102" operator="beginsWith" text="Weak">
      <formula>LEFT(F475,LEN("Weak"))="Weak"</formula>
    </cfRule>
    <cfRule type="beginsWith" dxfId="97" priority="103" operator="beginsWith" text="Good">
      <formula>LEFT(F475,LEN("Good"))="Good"</formula>
    </cfRule>
    <cfRule type="beginsWith" dxfId="96" priority="104" operator="beginsWith" text="Very Good">
      <formula>LEFT(F475,LEN("Very Good"))="Very Good"</formula>
    </cfRule>
    <cfRule type="beginsWith" dxfId="95" priority="105" operator="beginsWith" text="Excellent">
      <formula>LEFT(F475,LEN("Excellent"))="Excellent"</formula>
    </cfRule>
  </conditionalFormatting>
  <conditionalFormatting sqref="F474">
    <cfRule type="beginsWith" dxfId="94" priority="96" operator="beginsWith" text="Bad">
      <formula>LEFT(F474,LEN("Bad"))="Bad"</formula>
    </cfRule>
    <cfRule type="beginsWith" dxfId="93" priority="97" operator="beginsWith" text="Weak">
      <formula>LEFT(F474,LEN("Weak"))="Weak"</formula>
    </cfRule>
    <cfRule type="beginsWith" dxfId="92" priority="98" operator="beginsWith" text="Good">
      <formula>LEFT(F474,LEN("Good"))="Good"</formula>
    </cfRule>
    <cfRule type="beginsWith" dxfId="91" priority="99" operator="beginsWith" text="Very Good">
      <formula>LEFT(F474,LEN("Very Good"))="Very Good"</formula>
    </cfRule>
    <cfRule type="beginsWith" dxfId="90" priority="100" operator="beginsWith" text="Excellent">
      <formula>LEFT(F474,LEN("Excellent"))="Excellent"</formula>
    </cfRule>
  </conditionalFormatting>
  <conditionalFormatting sqref="F476">
    <cfRule type="beginsWith" dxfId="89" priority="91" operator="beginsWith" text="Bad">
      <formula>LEFT(F476,LEN("Bad"))="Bad"</formula>
    </cfRule>
    <cfRule type="beginsWith" dxfId="88" priority="92" operator="beginsWith" text="Weak">
      <formula>LEFT(F476,LEN("Weak"))="Weak"</formula>
    </cfRule>
    <cfRule type="beginsWith" dxfId="87" priority="93" operator="beginsWith" text="Good">
      <formula>LEFT(F476,LEN("Good"))="Good"</formula>
    </cfRule>
    <cfRule type="beginsWith" dxfId="86" priority="94" operator="beginsWith" text="Very Good">
      <formula>LEFT(F476,LEN("Very Good"))="Very Good"</formula>
    </cfRule>
    <cfRule type="beginsWith" dxfId="85" priority="95" operator="beginsWith" text="Excellent">
      <formula>LEFT(F476,LEN("Excellent"))="Excellent"</formula>
    </cfRule>
  </conditionalFormatting>
  <conditionalFormatting sqref="F569 F571:F572">
    <cfRule type="beginsWith" dxfId="84" priority="86" operator="beginsWith" text="Bad">
      <formula>LEFT(F569,LEN("Bad"))="Bad"</formula>
    </cfRule>
    <cfRule type="beginsWith" dxfId="83" priority="87" operator="beginsWith" text="Weak">
      <formula>LEFT(F569,LEN("Weak"))="Weak"</formula>
    </cfRule>
    <cfRule type="beginsWith" dxfId="82" priority="88" operator="beginsWith" text="Good">
      <formula>LEFT(F569,LEN("Good"))="Good"</formula>
    </cfRule>
    <cfRule type="beginsWith" dxfId="81" priority="89" operator="beginsWith" text="Very Good">
      <formula>LEFT(F569,LEN("Very Good"))="Very Good"</formula>
    </cfRule>
    <cfRule type="beginsWith" dxfId="80" priority="90" operator="beginsWith" text="Excellent">
      <formula>LEFT(F569,LEN("Excellent"))="Excellent"</formula>
    </cfRule>
  </conditionalFormatting>
  <conditionalFormatting sqref="F568">
    <cfRule type="beginsWith" dxfId="79" priority="81" operator="beginsWith" text="Bad">
      <formula>LEFT(F568,LEN("Bad"))="Bad"</formula>
    </cfRule>
    <cfRule type="beginsWith" dxfId="78" priority="82" operator="beginsWith" text="Weak">
      <formula>LEFT(F568,LEN("Weak"))="Weak"</formula>
    </cfRule>
    <cfRule type="beginsWith" dxfId="77" priority="83" operator="beginsWith" text="Good">
      <formula>LEFT(F568,LEN("Good"))="Good"</formula>
    </cfRule>
    <cfRule type="beginsWith" dxfId="76" priority="84" operator="beginsWith" text="Very Good">
      <formula>LEFT(F568,LEN("Very Good"))="Very Good"</formula>
    </cfRule>
    <cfRule type="beginsWith" dxfId="75" priority="85" operator="beginsWith" text="Excellent">
      <formula>LEFT(F568,LEN("Excellent"))="Excellent"</formula>
    </cfRule>
  </conditionalFormatting>
  <conditionalFormatting sqref="F570">
    <cfRule type="beginsWith" dxfId="74" priority="76" operator="beginsWith" text="Bad">
      <formula>LEFT(F570,LEN("Bad"))="Bad"</formula>
    </cfRule>
    <cfRule type="beginsWith" dxfId="73" priority="77" operator="beginsWith" text="Weak">
      <formula>LEFT(F570,LEN("Weak"))="Weak"</formula>
    </cfRule>
    <cfRule type="beginsWith" dxfId="72" priority="78" operator="beginsWith" text="Good">
      <formula>LEFT(F570,LEN("Good"))="Good"</formula>
    </cfRule>
    <cfRule type="beginsWith" dxfId="71" priority="79" operator="beginsWith" text="Very Good">
      <formula>LEFT(F570,LEN("Very Good"))="Very Good"</formula>
    </cfRule>
    <cfRule type="beginsWith" dxfId="70" priority="80" operator="beginsWith" text="Excellent">
      <formula>LEFT(F570,LEN("Excellent"))="Excellent"</formula>
    </cfRule>
  </conditionalFormatting>
  <conditionalFormatting sqref="F664 F666:F667">
    <cfRule type="beginsWith" dxfId="69" priority="71" operator="beginsWith" text="Bad">
      <formula>LEFT(F664,LEN("Bad"))="Bad"</formula>
    </cfRule>
    <cfRule type="beginsWith" dxfId="68" priority="72" operator="beginsWith" text="Weak">
      <formula>LEFT(F664,LEN("Weak"))="Weak"</formula>
    </cfRule>
    <cfRule type="beginsWith" dxfId="67" priority="73" operator="beginsWith" text="Good">
      <formula>LEFT(F664,LEN("Good"))="Good"</formula>
    </cfRule>
    <cfRule type="beginsWith" dxfId="66" priority="74" operator="beginsWith" text="Very Good">
      <formula>LEFT(F664,LEN("Very Good"))="Very Good"</formula>
    </cfRule>
    <cfRule type="beginsWith" dxfId="65" priority="75" operator="beginsWith" text="Excellent">
      <formula>LEFT(F664,LEN("Excellent"))="Excellent"</formula>
    </cfRule>
  </conditionalFormatting>
  <conditionalFormatting sqref="F663">
    <cfRule type="beginsWith" dxfId="64" priority="66" operator="beginsWith" text="Bad">
      <formula>LEFT(F663,LEN("Bad"))="Bad"</formula>
    </cfRule>
    <cfRule type="beginsWith" dxfId="63" priority="67" operator="beginsWith" text="Weak">
      <formula>LEFT(F663,LEN("Weak"))="Weak"</formula>
    </cfRule>
    <cfRule type="beginsWith" dxfId="62" priority="68" operator="beginsWith" text="Good">
      <formula>LEFT(F663,LEN("Good"))="Good"</formula>
    </cfRule>
    <cfRule type="beginsWith" dxfId="61" priority="69" operator="beginsWith" text="Very Good">
      <formula>LEFT(F663,LEN("Very Good"))="Very Good"</formula>
    </cfRule>
    <cfRule type="beginsWith" dxfId="60" priority="70" operator="beginsWith" text="Excellent">
      <formula>LEFT(F663,LEN("Excellent"))="Excellent"</formula>
    </cfRule>
  </conditionalFormatting>
  <conditionalFormatting sqref="F665">
    <cfRule type="beginsWith" dxfId="59" priority="61" operator="beginsWith" text="Bad">
      <formula>LEFT(F665,LEN("Bad"))="Bad"</formula>
    </cfRule>
    <cfRule type="beginsWith" dxfId="58" priority="62" operator="beginsWith" text="Weak">
      <formula>LEFT(F665,LEN("Weak"))="Weak"</formula>
    </cfRule>
    <cfRule type="beginsWith" dxfId="57" priority="63" operator="beginsWith" text="Good">
      <formula>LEFT(F665,LEN("Good"))="Good"</formula>
    </cfRule>
    <cfRule type="beginsWith" dxfId="56" priority="64" operator="beginsWith" text="Very Good">
      <formula>LEFT(F665,LEN("Very Good"))="Very Good"</formula>
    </cfRule>
    <cfRule type="beginsWith" dxfId="55" priority="65" operator="beginsWith" text="Excellent">
      <formula>LEFT(F665,LEN("Excellent"))="Excellent"</formula>
    </cfRule>
  </conditionalFormatting>
  <conditionalFormatting sqref="F758 F760:F761">
    <cfRule type="beginsWith" dxfId="54" priority="56" operator="beginsWith" text="Bad">
      <formula>LEFT(F758,LEN("Bad"))="Bad"</formula>
    </cfRule>
    <cfRule type="beginsWith" dxfId="53" priority="57" operator="beginsWith" text="Weak">
      <formula>LEFT(F758,LEN("Weak"))="Weak"</formula>
    </cfRule>
    <cfRule type="beginsWith" dxfId="52" priority="58" operator="beginsWith" text="Good">
      <formula>LEFT(F758,LEN("Good"))="Good"</formula>
    </cfRule>
    <cfRule type="beginsWith" dxfId="51" priority="59" operator="beginsWith" text="Very Good">
      <formula>LEFT(F758,LEN("Very Good"))="Very Good"</formula>
    </cfRule>
    <cfRule type="beginsWith" dxfId="50" priority="60" operator="beginsWith" text="Excellent">
      <formula>LEFT(F758,LEN("Excellent"))="Excellent"</formula>
    </cfRule>
  </conditionalFormatting>
  <conditionalFormatting sqref="F757">
    <cfRule type="beginsWith" dxfId="49" priority="51" operator="beginsWith" text="Bad">
      <formula>LEFT(F757,LEN("Bad"))="Bad"</formula>
    </cfRule>
    <cfRule type="beginsWith" dxfId="48" priority="52" operator="beginsWith" text="Weak">
      <formula>LEFT(F757,LEN("Weak"))="Weak"</formula>
    </cfRule>
    <cfRule type="beginsWith" dxfId="47" priority="53" operator="beginsWith" text="Good">
      <formula>LEFT(F757,LEN("Good"))="Good"</formula>
    </cfRule>
    <cfRule type="beginsWith" dxfId="46" priority="54" operator="beginsWith" text="Very Good">
      <formula>LEFT(F757,LEN("Very Good"))="Very Good"</formula>
    </cfRule>
    <cfRule type="beginsWith" dxfId="45" priority="55" operator="beginsWith" text="Excellent">
      <formula>LEFT(F757,LEN("Excellent"))="Excellent"</formula>
    </cfRule>
  </conditionalFormatting>
  <conditionalFormatting sqref="F759">
    <cfRule type="beginsWith" dxfId="44" priority="46" operator="beginsWith" text="Bad">
      <formula>LEFT(F759,LEN("Bad"))="Bad"</formula>
    </cfRule>
    <cfRule type="beginsWith" dxfId="43" priority="47" operator="beginsWith" text="Weak">
      <formula>LEFT(F759,LEN("Weak"))="Weak"</formula>
    </cfRule>
    <cfRule type="beginsWith" dxfId="42" priority="48" operator="beginsWith" text="Good">
      <formula>LEFT(F759,LEN("Good"))="Good"</formula>
    </cfRule>
    <cfRule type="beginsWith" dxfId="41" priority="49" operator="beginsWith" text="Very Good">
      <formula>LEFT(F759,LEN("Very Good"))="Very Good"</formula>
    </cfRule>
    <cfRule type="beginsWith" dxfId="40" priority="50" operator="beginsWith" text="Excellent">
      <formula>LEFT(F759,LEN("Excellent"))="Excellent"</formula>
    </cfRule>
  </conditionalFormatting>
  <conditionalFormatting sqref="F852 F854:F855">
    <cfRule type="beginsWith" dxfId="39" priority="41" operator="beginsWith" text="Bad">
      <formula>LEFT(F852,LEN("Bad"))="Bad"</formula>
    </cfRule>
    <cfRule type="beginsWith" dxfId="38" priority="42" operator="beginsWith" text="Weak">
      <formula>LEFT(F852,LEN("Weak"))="Weak"</formula>
    </cfRule>
    <cfRule type="beginsWith" dxfId="37" priority="43" operator="beginsWith" text="Good">
      <formula>LEFT(F852,LEN("Good"))="Good"</formula>
    </cfRule>
    <cfRule type="beginsWith" dxfId="36" priority="44" operator="beginsWith" text="Very Good">
      <formula>LEFT(F852,LEN("Very Good"))="Very Good"</formula>
    </cfRule>
    <cfRule type="beginsWith" dxfId="35" priority="45" operator="beginsWith" text="Excellent">
      <formula>LEFT(F852,LEN("Excellent"))="Excellent"</formula>
    </cfRule>
  </conditionalFormatting>
  <conditionalFormatting sqref="F851">
    <cfRule type="beginsWith" dxfId="34" priority="36" operator="beginsWith" text="Bad">
      <formula>LEFT(F851,LEN("Bad"))="Bad"</formula>
    </cfRule>
    <cfRule type="beginsWith" dxfId="33" priority="37" operator="beginsWith" text="Weak">
      <formula>LEFT(F851,LEN("Weak"))="Weak"</formula>
    </cfRule>
    <cfRule type="beginsWith" dxfId="32" priority="38" operator="beginsWith" text="Good">
      <formula>LEFT(F851,LEN("Good"))="Good"</formula>
    </cfRule>
    <cfRule type="beginsWith" dxfId="31" priority="39" operator="beginsWith" text="Very Good">
      <formula>LEFT(F851,LEN("Very Good"))="Very Good"</formula>
    </cfRule>
    <cfRule type="beginsWith" dxfId="30" priority="40" operator="beginsWith" text="Excellent">
      <formula>LEFT(F851,LEN("Excellent"))="Excellent"</formula>
    </cfRule>
  </conditionalFormatting>
  <conditionalFormatting sqref="F853">
    <cfRule type="beginsWith" dxfId="29" priority="31" operator="beginsWith" text="Bad">
      <formula>LEFT(F853,LEN("Bad"))="Bad"</formula>
    </cfRule>
    <cfRule type="beginsWith" dxfId="28" priority="32" operator="beginsWith" text="Weak">
      <formula>LEFT(F853,LEN("Weak"))="Weak"</formula>
    </cfRule>
    <cfRule type="beginsWith" dxfId="27" priority="33" operator="beginsWith" text="Good">
      <formula>LEFT(F853,LEN("Good"))="Good"</formula>
    </cfRule>
    <cfRule type="beginsWith" dxfId="26" priority="34" operator="beginsWith" text="Very Good">
      <formula>LEFT(F853,LEN("Very Good"))="Very Good"</formula>
    </cfRule>
    <cfRule type="beginsWith" dxfId="25" priority="35" operator="beginsWith" text="Excellent">
      <formula>LEFT(F853,LEN("Excellent"))="Excellent"</formula>
    </cfRule>
  </conditionalFormatting>
  <conditionalFormatting sqref="F946 F948:F949">
    <cfRule type="beginsWith" dxfId="24" priority="26" operator="beginsWith" text="Bad">
      <formula>LEFT(F946,LEN("Bad"))="Bad"</formula>
    </cfRule>
    <cfRule type="beginsWith" dxfId="23" priority="27" operator="beginsWith" text="Weak">
      <formula>LEFT(F946,LEN("Weak"))="Weak"</formula>
    </cfRule>
    <cfRule type="beginsWith" dxfId="22" priority="28" operator="beginsWith" text="Good">
      <formula>LEFT(F946,LEN("Good"))="Good"</formula>
    </cfRule>
    <cfRule type="beginsWith" dxfId="21" priority="29" operator="beginsWith" text="Very Good">
      <formula>LEFT(F946,LEN("Very Good"))="Very Good"</formula>
    </cfRule>
    <cfRule type="beginsWith" dxfId="20" priority="30" operator="beginsWith" text="Excellent">
      <formula>LEFT(F946,LEN("Excellent"))="Excellent"</formula>
    </cfRule>
  </conditionalFormatting>
  <conditionalFormatting sqref="F945">
    <cfRule type="beginsWith" dxfId="19" priority="21" operator="beginsWith" text="Bad">
      <formula>LEFT(F945,LEN("Bad"))="Bad"</formula>
    </cfRule>
    <cfRule type="beginsWith" dxfId="18" priority="22" operator="beginsWith" text="Weak">
      <formula>LEFT(F945,LEN("Weak"))="Weak"</formula>
    </cfRule>
    <cfRule type="beginsWith" dxfId="17" priority="23" operator="beginsWith" text="Good">
      <formula>LEFT(F945,LEN("Good"))="Good"</formula>
    </cfRule>
    <cfRule type="beginsWith" dxfId="16" priority="24" operator="beginsWith" text="Very Good">
      <formula>LEFT(F945,LEN("Very Good"))="Very Good"</formula>
    </cfRule>
    <cfRule type="beginsWith" dxfId="15" priority="25" operator="beginsWith" text="Excellent">
      <formula>LEFT(F945,LEN("Excellent"))="Excellent"</formula>
    </cfRule>
  </conditionalFormatting>
  <conditionalFormatting sqref="F1041">
    <cfRule type="beginsWith" dxfId="14" priority="1" operator="beginsWith" text="Bad">
      <formula>LEFT(F1041,LEN("Bad"))="Bad"</formula>
    </cfRule>
    <cfRule type="beginsWith" dxfId="13" priority="2" operator="beginsWith" text="Weak">
      <formula>LEFT(F1041,LEN("Weak"))="Weak"</formula>
    </cfRule>
    <cfRule type="beginsWith" dxfId="12" priority="3" operator="beginsWith" text="Good">
      <formula>LEFT(F1041,LEN("Good"))="Good"</formula>
    </cfRule>
    <cfRule type="beginsWith" dxfId="11" priority="4" operator="beginsWith" text="Very Good">
      <formula>LEFT(F1041,LEN("Very Good"))="Very Good"</formula>
    </cfRule>
    <cfRule type="beginsWith" dxfId="10" priority="5" operator="beginsWith" text="Excellent">
      <formula>LEFT(F1041,LEN("Excellent"))="Excellent"</formula>
    </cfRule>
  </conditionalFormatting>
  <conditionalFormatting sqref="F1040 F1042:F1043">
    <cfRule type="beginsWith" dxfId="9" priority="11" operator="beginsWith" text="Bad">
      <formula>LEFT(F1040,LEN("Bad"))="Bad"</formula>
    </cfRule>
    <cfRule type="beginsWith" dxfId="8" priority="12" operator="beginsWith" text="Weak">
      <formula>LEFT(F1040,LEN("Weak"))="Weak"</formula>
    </cfRule>
    <cfRule type="beginsWith" dxfId="7" priority="13" operator="beginsWith" text="Good">
      <formula>LEFT(F1040,LEN("Good"))="Good"</formula>
    </cfRule>
    <cfRule type="beginsWith" dxfId="6" priority="14" operator="beginsWith" text="Very Good">
      <formula>LEFT(F1040,LEN("Very Good"))="Very Good"</formula>
    </cfRule>
    <cfRule type="beginsWith" dxfId="5" priority="15" operator="beginsWith" text="Excellent">
      <formula>LEFT(F1040,LEN("Excellent"))="Excellent"</formula>
    </cfRule>
  </conditionalFormatting>
  <conditionalFormatting sqref="F1039">
    <cfRule type="beginsWith" dxfId="4" priority="6" operator="beginsWith" text="Bad">
      <formula>LEFT(F1039,LEN("Bad"))="Bad"</formula>
    </cfRule>
    <cfRule type="beginsWith" dxfId="3" priority="7" operator="beginsWith" text="Weak">
      <formula>LEFT(F1039,LEN("Weak"))="Weak"</formula>
    </cfRule>
    <cfRule type="beginsWith" dxfId="2" priority="8" operator="beginsWith" text="Good">
      <formula>LEFT(F1039,LEN("Good"))="Good"</formula>
    </cfRule>
    <cfRule type="beginsWith" dxfId="1" priority="9" operator="beginsWith" text="Very Good">
      <formula>LEFT(F1039,LEN("Very Good"))="Very Good"</formula>
    </cfRule>
    <cfRule type="beginsWith" dxfId="0" priority="10" operator="beginsWith" text="Excellent">
      <formula>LEFT(F1039,LEN("Excellent"))="Excellent"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Normal="100" workbookViewId="0">
      <selection activeCell="D2" sqref="D2"/>
    </sheetView>
  </sheetViews>
  <sheetFormatPr defaultRowHeight="14.25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7" ht="39" customHeight="1">
      <c r="D1" s="25" t="s">
        <v>38</v>
      </c>
    </row>
    <row r="2" spans="1:7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75" thickBot="1">
      <c r="A3" s="2"/>
      <c r="B3" s="48" t="s">
        <v>45</v>
      </c>
      <c r="C3" s="6">
        <f>IF(COUNTIF(ALL!$H$2:$H$1127,$D$1)&lt;ROWS(B$1:B1),"",INDEX(ALL!$C$2:$C$1127,100000-SUMPRODUCT(LARGE((ALL!$H$2:$H$1127=$D$1)*(100000-ROW(ALL!$H$2:$H$1127)),ROWS(B$1:B1)))-1))</f>
        <v>90</v>
      </c>
      <c r="D3" s="6">
        <f>IF(COUNTIF(ALL!$H$2:$H$1127,$D$1)&lt;ROWS(C$1:C1),"",INDEX(ALL!$C$2:$C$1127,100000-SUMPRODUCT(LARGE((ALL!$H$2:$H$1127=$D$1)*(100000-ROW(ALL!$H$2:$H$1127)),ROWS(C$1:C1)))-1))</f>
        <v>90</v>
      </c>
      <c r="E3" s="6">
        <f>IF(COUNTIF(ALL!$H$2:$H$1127,$D$1)&lt;ROWS(D$1:D1),"",INDEX(ALL!$C$2:$C$1127,100000-SUMPRODUCT(LARGE((ALL!$H$2:$H$1127=$D$1)*(100000-ROW(ALL!$H$2:$H$1127)),ROWS(D$1:D1)))-1))</f>
        <v>90</v>
      </c>
      <c r="F3" s="3" t="str">
        <f>IF(COUNTIF(ALL!$H$2:$H$1033,$D$1)&lt;ROWS(B$1:B1),"",INDEX(ALL!$F$2:$F$1033,100000-SUMPRODUCT(LARGE((ALL!$H$2:$H$1033=$D$1)*(100000-ROW(ALL!$H$2:$H$1033)),ROWS(B$1:B1)))-1))</f>
        <v/>
      </c>
      <c r="G3" s="12">
        <v>1</v>
      </c>
    </row>
    <row r="4" spans="1:7" ht="15.75" thickBot="1">
      <c r="A4" s="2"/>
      <c r="B4" s="48" t="s">
        <v>46</v>
      </c>
      <c r="C4" s="6">
        <f>IF(COUNTIF(ALL!$H$2:$H$1127,$D$1)&lt;ROWS(B$1:B2),"",INDEX(ALL!$C$2:$C$1127,100000-SUMPRODUCT(LARGE((ALL!$H$2:$H$1127=$D$1)*(100000-ROW(ALL!$H$2:$H$1127)),ROWS(B$1:B2)))-1))</f>
        <v>80</v>
      </c>
      <c r="D4" s="6">
        <f>IF(COUNTIF(ALL!$H$2:$H$1127,$D$1)&lt;ROWS(C$1:C2),"",INDEX(ALL!$C$2:$C$1127,100000-SUMPRODUCT(LARGE((ALL!$H$2:$H$1127=$D$1)*(100000-ROW(ALL!$H$2:$H$1127)),ROWS(C$1:C2)))-1))</f>
        <v>80</v>
      </c>
      <c r="E4" s="6">
        <f>IF(COUNTIF(ALL!$H$2:$H$1127,$D$1)&lt;ROWS(D$1:D2),"",INDEX(ALL!$C$2:$C$1127,100000-SUMPRODUCT(LARGE((ALL!$H$2:$H$1127=$D$1)*(100000-ROW(ALL!$H$2:$H$1127)),ROWS(D$1:D2)))-1))</f>
        <v>80</v>
      </c>
      <c r="F4" s="3" t="str">
        <f>IF(COUNTIF(ALL!$H$2:$H$1033,$D$1)&lt;ROWS(B$1:B2),"",INDEX(ALL!$F$2:$F$1033,100000-SUMPRODUCT(LARGE((ALL!$H$2:$H$1033=$D$1)*(100000-ROW(ALL!$H$2:$H$1033)),ROWS(B$1:B2)))-1))</f>
        <v/>
      </c>
      <c r="G4" s="12">
        <v>2</v>
      </c>
    </row>
    <row r="5" spans="1:7" ht="15.75" thickBot="1">
      <c r="A5" s="2"/>
      <c r="B5" s="48" t="s">
        <v>47</v>
      </c>
      <c r="C5" s="6">
        <f>IF(COUNTIF(ALL!$H$2:$H$1127,$D$1)&lt;ROWS(B$1:B3),"",INDEX(ALL!$C$2:$C$1127,100000-SUMPRODUCT(LARGE((ALL!$H$2:$H$1127=$D$1)*(100000-ROW(ALL!$H$2:$H$1127)),ROWS(B$1:B3)))-1))</f>
        <v>70</v>
      </c>
      <c r="D5" s="6">
        <f>IF(COUNTIF(ALL!$H$2:$H$1127,$D$1)&lt;ROWS(C$1:C3),"",INDEX(ALL!$C$2:$C$1127,100000-SUMPRODUCT(LARGE((ALL!$H$2:$H$1127=$D$1)*(100000-ROW(ALL!$H$2:$H$1127)),ROWS(C$1:C3)))-1))</f>
        <v>70</v>
      </c>
      <c r="E5" s="6">
        <f>IF(COUNTIF(ALL!$H$2:$H$1127,$D$1)&lt;ROWS(D$1:D3),"",INDEX(ALL!$C$2:$C$1127,100000-SUMPRODUCT(LARGE((ALL!$H$2:$H$1127=$D$1)*(100000-ROW(ALL!$H$2:$H$1127)),ROWS(D$1:D3)))-1))</f>
        <v>70</v>
      </c>
      <c r="F5" s="2" t="str">
        <f>IF(COUNTIF(ALL!$H$2:$H$1033,$D$1)&lt;ROWS(B$1:B3),"",INDEX(ALL!$F$2:$F$1033,100000-SUMPRODUCT(LARGE((ALL!$H$2:$H$1033=$D$1)*(100000-ROW(ALL!$H$2:$H$1033)),ROWS(B$1:B3)))-1))</f>
        <v/>
      </c>
      <c r="G5" s="12">
        <v>3</v>
      </c>
    </row>
    <row r="6" spans="1:7" ht="15.75" thickBot="1">
      <c r="A6" s="2"/>
      <c r="B6" s="48" t="s">
        <v>48</v>
      </c>
      <c r="C6" s="6">
        <f>IF(COUNTIF(ALL!$H$2:$H$1127,$D$1)&lt;ROWS(B$1:B4),"",INDEX(ALL!$C$2:$C$1127,100000-SUMPRODUCT(LARGE((ALL!$H$2:$H$1127=$D$1)*(100000-ROW(ALL!$H$2:$H$1127)),ROWS(B$1:B4)))-1))</f>
        <v>60</v>
      </c>
      <c r="D6" s="6">
        <f>IF(COUNTIF(ALL!$H$2:$H$1127,$D$1)&lt;ROWS(C$1:C4),"",INDEX(ALL!$C$2:$C$1127,100000-SUMPRODUCT(LARGE((ALL!$H$2:$H$1127=$D$1)*(100000-ROW(ALL!$H$2:$H$1127)),ROWS(C$1:C4)))-1))</f>
        <v>60</v>
      </c>
      <c r="E6" s="6">
        <f>IF(COUNTIF(ALL!$H$2:$H$1127,$D$1)&lt;ROWS(D$1:D4),"",INDEX(ALL!$C$2:$C$1127,100000-SUMPRODUCT(LARGE((ALL!$H$2:$H$1127=$D$1)*(100000-ROW(ALL!$H$2:$H$1127)),ROWS(D$1:D4)))-1))</f>
        <v>60</v>
      </c>
      <c r="F6" s="3" t="str">
        <f>IF(COUNTIF(ALL!$H$2:$H$1033,$D$1)&lt;ROWS(B$1:B4),"",INDEX(ALL!$F$2:$F$1033,100000-SUMPRODUCT(LARGE((ALL!$H$2:$H$1033=$D$1)*(100000-ROW(ALL!$H$2:$H$1033)),ROWS(B$1:B4)))-1))</f>
        <v/>
      </c>
      <c r="G6" s="12">
        <v>4</v>
      </c>
    </row>
    <row r="7" spans="1:7" ht="15.75" thickBot="1">
      <c r="A7" s="2"/>
      <c r="B7" s="48" t="s">
        <v>49</v>
      </c>
      <c r="C7" s="6">
        <f>IF(COUNTIF(ALL!$H$2:$H$1127,$D$1)&lt;ROWS(B$1:B5),"",INDEX(ALL!$C$2:$C$1127,100000-SUMPRODUCT(LARGE((ALL!$H$2:$H$1127=$D$1)*(100000-ROW(ALL!$H$2:$H$1127)),ROWS(B$1:B5)))-1))</f>
        <v>50</v>
      </c>
      <c r="D7" s="6">
        <f>IF(COUNTIF(ALL!$H$2:$H$1127,$D$1)&lt;ROWS(C$1:C5),"",INDEX(ALL!$C$2:$C$1127,100000-SUMPRODUCT(LARGE((ALL!$H$2:$H$1127=$D$1)*(100000-ROW(ALL!$H$2:$H$1127)),ROWS(C$1:C5)))-1))</f>
        <v>50</v>
      </c>
      <c r="E7" s="6">
        <f>IF(COUNTIF(ALL!$H$2:$H$1127,$D$1)&lt;ROWS(D$1:D5),"",INDEX(ALL!$C$2:$C$1127,100000-SUMPRODUCT(LARGE((ALL!$H$2:$H$1127=$D$1)*(100000-ROW(ALL!$H$2:$H$1127)),ROWS(D$1:D5)))-1))</f>
        <v>50</v>
      </c>
      <c r="F7" s="3" t="str">
        <f>IF(COUNTIF(ALL!$H$2:$H$1033,$D$1)&lt;ROWS(B$1:B5),"",INDEX(ALL!$F$2:$F$1033,100000-SUMPRODUCT(LARGE((ALL!$H$2:$H$1033=$D$1)*(100000-ROW(ALL!$H$2:$H$1033)),ROWS(B$1:B5)))-1))</f>
        <v/>
      </c>
      <c r="G7" s="12">
        <v>5</v>
      </c>
    </row>
    <row r="8" spans="1:7" ht="15.75" thickBot="1">
      <c r="A8" s="2"/>
      <c r="B8" s="32"/>
      <c r="C8" s="6">
        <f>IF(COUNTIF(ALL!$H$2:$H$1127,$D$1)&lt;ROWS(B$1:B6),"",INDEX(ALL!$C$2:$C$1127,100000-SUMPRODUCT(LARGE((ALL!$H$2:$H$1127=$D$1)*(100000-ROW(ALL!$H$2:$H$1127)),ROWS(B$1:B6)))-1))</f>
        <v>85</v>
      </c>
      <c r="D8" s="6">
        <f>IF(COUNTIF(ALL!$H$2:$H$1127,$D$1)&lt;ROWS(C$1:C6),"",INDEX(ALL!$C$2:$C$1127,100000-SUMPRODUCT(LARGE((ALL!$H$2:$H$1127=$D$1)*(100000-ROW(ALL!$H$2:$H$1127)),ROWS(C$1:C6)))-1))</f>
        <v>85</v>
      </c>
      <c r="E8" s="6">
        <f>IF(COUNTIF(ALL!$H$2:$H$1127,$D$1)&lt;ROWS(D$1:D6),"",INDEX(ALL!$C$2:$C$1127,100000-SUMPRODUCT(LARGE((ALL!$H$2:$H$1127=$D$1)*(100000-ROW(ALL!$H$2:$H$1127)),ROWS(D$1:D6)))-1))</f>
        <v>85</v>
      </c>
      <c r="F8" s="3" t="str">
        <f>IF(COUNTIF(ALL!$H$2:$H$1033,$D$1)&lt;ROWS(B$1:B6),"",INDEX(ALL!$F$2:$F$1033,100000-SUMPRODUCT(LARGE((ALL!$H$2:$H$1033=$D$1)*(100000-ROW(ALL!$H$2:$H$1033)),ROWS(B$1:B6)))-1))</f>
        <v/>
      </c>
      <c r="G8" s="12">
        <v>6</v>
      </c>
    </row>
    <row r="9" spans="1:7" ht="15.75" thickBot="1">
      <c r="A9" s="2"/>
      <c r="B9" s="8"/>
      <c r="C9" s="6">
        <f>IF(COUNTIF(ALL!$H$2:$H$1127,$D$1)&lt;ROWS(B$1:B7),"",INDEX(ALL!$C$2:$C$1127,100000-SUMPRODUCT(LARGE((ALL!$H$2:$H$1127=$D$1)*(100000-ROW(ALL!$H$2:$H$1127)),ROWS(B$1:B7)))-1))</f>
        <v>81.739999999999995</v>
      </c>
      <c r="D9" s="6">
        <f>IF(COUNTIF(ALL!$H$2:$H$1127,$D$1)&lt;ROWS(C$1:C7),"",INDEX(ALL!$C$2:$C$1127,100000-SUMPRODUCT(LARGE((ALL!$H$2:$H$1127=$D$1)*(100000-ROW(ALL!$H$2:$H$1127)),ROWS(C$1:C7)))-1))</f>
        <v>81.739999999999995</v>
      </c>
      <c r="E9" s="6">
        <f>IF(COUNTIF(ALL!$H$2:$H$1127,$D$1)&lt;ROWS(D$1:D7),"",INDEX(ALL!$C$2:$C$1127,100000-SUMPRODUCT(LARGE((ALL!$H$2:$H$1127=$D$1)*(100000-ROW(ALL!$H$2:$H$1127)),ROWS(D$1:D7)))-1))</f>
        <v>81.739999999999995</v>
      </c>
      <c r="F9" s="3" t="str">
        <f>IF(COUNTIF(ALL!$H$2:$H$1033,$D$1)&lt;ROWS(B$1:B7),"",INDEX(ALL!$F$2:$F$1033,100000-SUMPRODUCT(LARGE((ALL!$H$2:$H$1033=$D$1)*(100000-ROW(ALL!$H$2:$H$1033)),ROWS(B$1:B7)))-1))</f>
        <v/>
      </c>
      <c r="G9" s="12">
        <v>7</v>
      </c>
    </row>
    <row r="10" spans="1:7" ht="15.75" thickBot="1">
      <c r="A10" s="2"/>
      <c r="B10" s="32"/>
      <c r="C10" s="6">
        <f>IF(COUNTIF(ALL!$H$2:$H$1127,$D$1)&lt;ROWS(B$1:B8),"",INDEX(ALL!$C$2:$C$1127,100000-SUMPRODUCT(LARGE((ALL!$H$2:$H$1127=$D$1)*(100000-ROW(ALL!$H$2:$H$1127)),ROWS(B$1:B8)))-1))</f>
        <v>83.699999999999989</v>
      </c>
      <c r="D10" s="6">
        <f>IF(COUNTIF(ALL!$H$2:$H$1127,$D$1)&lt;ROWS(C$1:C8),"",INDEX(ALL!$C$2:$C$1127,100000-SUMPRODUCT(LARGE((ALL!$H$2:$H$1127=$D$1)*(100000-ROW(ALL!$H$2:$H$1127)),ROWS(C$1:C8)))-1))</f>
        <v>83.699999999999989</v>
      </c>
      <c r="E10" s="6">
        <f>IF(COUNTIF(ALL!$H$2:$H$1127,$D$1)&lt;ROWS(D$1:D8),"",INDEX(ALL!$C$2:$C$1127,100000-SUMPRODUCT(LARGE((ALL!$H$2:$H$1127=$D$1)*(100000-ROW(ALL!$H$2:$H$1127)),ROWS(D$1:D8)))-1))</f>
        <v>83.699999999999989</v>
      </c>
      <c r="F10" s="3" t="str">
        <f>IF(COUNTIF(ALL!$H$2:$H$1033,$D$1)&lt;ROWS(B$1:B8),"",INDEX(ALL!$F$2:$F$1033,100000-SUMPRODUCT(LARGE((ALL!$H$2:$H$1033=$D$1)*(100000-ROW(ALL!$H$2:$H$1033)),ROWS(B$1:B8)))-1))</f>
        <v/>
      </c>
      <c r="G10" s="12">
        <v>8</v>
      </c>
    </row>
    <row r="11" spans="1:7" ht="15.75" thickBot="1">
      <c r="A11" s="2"/>
      <c r="B11" s="41"/>
      <c r="C11" s="6">
        <f>IF(COUNTIF(ALL!$H$2:$H$1127,$D$1)&lt;ROWS(B$1:B9),"",INDEX(ALL!$C$2:$C$1127,100000-SUMPRODUCT(LARGE((ALL!$H$2:$H$1127=$D$1)*(100000-ROW(ALL!$H$2:$H$1127)),ROWS(B$1:B9)))-1))</f>
        <v>84.609999999999985</v>
      </c>
      <c r="D11" s="6">
        <f>IF(COUNTIF(ALL!$H$2:$H$1127,$D$1)&lt;ROWS(C$1:C9),"",INDEX(ALL!$C$2:$C$1127,100000-SUMPRODUCT(LARGE((ALL!$H$2:$H$1127=$D$1)*(100000-ROW(ALL!$H$2:$H$1127)),ROWS(C$1:C9)))-1))</f>
        <v>84.609999999999985</v>
      </c>
      <c r="E11" s="6">
        <f>IF(COUNTIF(ALL!$H$2:$H$1127,$D$1)&lt;ROWS(D$1:D9),"",INDEX(ALL!$C$2:$C$1127,100000-SUMPRODUCT(LARGE((ALL!$H$2:$H$1127=$D$1)*(100000-ROW(ALL!$H$2:$H$1127)),ROWS(D$1:D9)))-1))</f>
        <v>84.609999999999985</v>
      </c>
      <c r="F11" s="3" t="str">
        <f>IF(COUNTIF(ALL!$H$2:$H$1033,$D$1)&lt;ROWS(B$1:B9),"",INDEX(ALL!$F$2:$F$1033,100000-SUMPRODUCT(LARGE((ALL!$H$2:$H$1033=$D$1)*(100000-ROW(ALL!$H$2:$H$1033)),ROWS(B$1:B9)))-1))</f>
        <v/>
      </c>
      <c r="G11" s="12">
        <v>9</v>
      </c>
    </row>
    <row r="12" spans="1:7" ht="15.75" thickBot="1">
      <c r="A12" s="2"/>
      <c r="B12" s="8"/>
      <c r="C12" s="6">
        <f>IF(COUNTIF(ALL!$H$2:$H$1127,$D$1)&lt;ROWS(B$1:B10),"",INDEX(ALL!$C$2:$C$1127,100000-SUMPRODUCT(LARGE((ALL!$H$2:$H$1127=$D$1)*(100000-ROW(ALL!$H$2:$H$1127)),ROWS(B$1:B10)))-1))</f>
        <v>83.68</v>
      </c>
      <c r="D12" s="6">
        <f>IF(COUNTIF(ALL!$H$2:$H$1127,$D$1)&lt;ROWS(C$1:C10),"",INDEX(ALL!$C$2:$C$1127,100000-SUMPRODUCT(LARGE((ALL!$H$2:$H$1127=$D$1)*(100000-ROW(ALL!$H$2:$H$1127)),ROWS(C$1:C10)))-1))</f>
        <v>83.68</v>
      </c>
      <c r="E12" s="6">
        <f>IF(COUNTIF(ALL!$H$2:$H$1127,$D$1)&lt;ROWS(D$1:D10),"",INDEX(ALL!$C$2:$C$1127,100000-SUMPRODUCT(LARGE((ALL!$H$2:$H$1127=$D$1)*(100000-ROW(ALL!$H$2:$H$1127)),ROWS(D$1:D10)))-1))</f>
        <v>83.68</v>
      </c>
      <c r="F12" s="3" t="str">
        <f>IF(COUNTIF(ALL!$H$2:$H$1033,$D$1)&lt;ROWS(B$1:B10),"",INDEX(ALL!$F$2:$F$1033,100000-SUMPRODUCT(LARGE((ALL!$H$2:$H$1033=$D$1)*(100000-ROW(ALL!$H$2:$H$1033)),ROWS(B$1:B10)))-1))</f>
        <v/>
      </c>
      <c r="G12" s="12">
        <v>10</v>
      </c>
    </row>
    <row r="13" spans="1:7" ht="15.75" thickBot="1">
      <c r="A13" s="2"/>
      <c r="B13" s="8"/>
      <c r="C13" s="6">
        <f>IF(COUNTIF(ALL!$H$2:$H$1127,$D$1)&lt;ROWS(B$1:B11),"",INDEX(ALL!$C$2:$C$1127,100000-SUMPRODUCT(LARGE((ALL!$H$2:$H$1127=$D$1)*(100000-ROW(ALL!$H$2:$H$1127)),ROWS(B$1:B11)))-1))</f>
        <v>83.740000000000009</v>
      </c>
      <c r="D13" s="6">
        <f>IF(COUNTIF(ALL!$H$2:$H$1127,$D$1)&lt;ROWS(C$1:C11),"",INDEX(ALL!$C$2:$C$1127,100000-SUMPRODUCT(LARGE((ALL!$H$2:$H$1127=$D$1)*(100000-ROW(ALL!$H$2:$H$1127)),ROWS(C$1:C11)))-1))</f>
        <v>83.740000000000009</v>
      </c>
      <c r="E13" s="6">
        <f>IF(COUNTIF(ALL!$H$2:$H$1127,$D$1)&lt;ROWS(D$1:D11),"",INDEX(ALL!$C$2:$C$1127,100000-SUMPRODUCT(LARGE((ALL!$H$2:$H$1127=$D$1)*(100000-ROW(ALL!$H$2:$H$1127)),ROWS(D$1:D11)))-1))</f>
        <v>83.740000000000009</v>
      </c>
      <c r="F13" s="3" t="str">
        <f>IF(COUNTIF(ALL!$H$2:$H$1033,$D$1)&lt;ROWS(B$1:B11),"",INDEX(ALL!$F$2:$F$1033,100000-SUMPRODUCT(LARGE((ALL!$H$2:$H$1033=$D$1)*(100000-ROW(ALL!$H$2:$H$1033)),ROWS(B$1:B11)))-1))</f>
        <v/>
      </c>
      <c r="G13" s="12">
        <v>11</v>
      </c>
    </row>
    <row r="14" spans="1:7" ht="15.75" thickBot="1">
      <c r="A14" s="2"/>
      <c r="B14" s="8"/>
      <c r="C14" s="6">
        <f>IF(COUNTIF(ALL!$H$2:$H$1127,$D$1)&lt;ROWS(B$1:B12),"",INDEX(ALL!$C$2:$C$1127,100000-SUMPRODUCT(LARGE((ALL!$H$2:$H$1127=$D$1)*(100000-ROW(ALL!$H$2:$H$1127)),ROWS(B$1:B12)))-1))</f>
        <v>81.649999999999991</v>
      </c>
      <c r="D14" s="6">
        <f>IF(COUNTIF(ALL!$H$2:$H$1127,$D$1)&lt;ROWS(C$1:C12),"",INDEX(ALL!$C$2:$C$1127,100000-SUMPRODUCT(LARGE((ALL!$H$2:$H$1127=$D$1)*(100000-ROW(ALL!$H$2:$H$1127)),ROWS(C$1:C12)))-1))</f>
        <v>81.649999999999991</v>
      </c>
      <c r="E14" s="6">
        <f>IF(COUNTIF(ALL!$H$2:$H$1127,$D$1)&lt;ROWS(D$1:D12),"",INDEX(ALL!$C$2:$C$1127,100000-SUMPRODUCT(LARGE((ALL!$H$2:$H$1127=$D$1)*(100000-ROW(ALL!$H$2:$H$1127)),ROWS(D$1:D12)))-1))</f>
        <v>81.649999999999991</v>
      </c>
      <c r="F14" s="3" t="str">
        <f>IF(COUNTIF(ALL!$H$2:$H$1033,$D$1)&lt;ROWS(B$1:B12),"",INDEX(ALL!$F$2:$F$1033,100000-SUMPRODUCT(LARGE((ALL!$H$2:$H$1033=$D$1)*(100000-ROW(ALL!$H$2:$H$1033)),ROWS(B$1:B12)))-1))</f>
        <v/>
      </c>
      <c r="G14" s="12">
        <v>12</v>
      </c>
    </row>
    <row r="15" spans="1:7" ht="15.75" thickBot="1">
      <c r="A15" s="2"/>
      <c r="B15" s="8"/>
      <c r="C15" s="6">
        <f>IF(COUNTIF(ALL!$H$2:$H$1127,$D$1)&lt;ROWS(B$1:B13),"",INDEX(ALL!$C$2:$C$1127,100000-SUMPRODUCT(LARGE((ALL!$H$2:$H$1127=$D$1)*(100000-ROW(ALL!$H$2:$H$1127)),ROWS(B$1:B13)))-1))</f>
        <v>84.67</v>
      </c>
      <c r="D15" s="6">
        <f>IF(COUNTIF(ALL!$H$2:$H$1127,$D$1)&lt;ROWS(C$1:C13),"",INDEX(ALL!$C$2:$C$1127,100000-SUMPRODUCT(LARGE((ALL!$H$2:$H$1127=$D$1)*(100000-ROW(ALL!$H$2:$H$1127)),ROWS(C$1:C13)))-1))</f>
        <v>84.67</v>
      </c>
      <c r="E15" s="6">
        <f>IF(COUNTIF(ALL!$H$2:$H$1127,$D$1)&lt;ROWS(D$1:D13),"",INDEX(ALL!$C$2:$C$1127,100000-SUMPRODUCT(LARGE((ALL!$H$2:$H$1127=$D$1)*(100000-ROW(ALL!$H$2:$H$1127)),ROWS(D$1:D13)))-1))</f>
        <v>84.67</v>
      </c>
      <c r="F15" s="3" t="str">
        <f>IF(COUNTIF(ALL!$H$2:$H$1033,$D$1)&lt;ROWS(B$1:B13),"",INDEX(ALL!$F$2:$F$1033,100000-SUMPRODUCT(LARGE((ALL!$H$2:$H$1033=$D$1)*(100000-ROW(ALL!$H$2:$H$1033)),ROWS(B$1:B13)))-1))</f>
        <v/>
      </c>
      <c r="G15" s="12">
        <v>13</v>
      </c>
    </row>
    <row r="16" spans="1:7" ht="15.75" thickBot="1">
      <c r="A16" s="2"/>
      <c r="B16" s="32"/>
      <c r="C16" s="6">
        <f>IF(COUNTIF(ALL!$H$2:$H$1127,$D$1)&lt;ROWS(B$1:B14),"",INDEX(ALL!$C$2:$C$1127,100000-SUMPRODUCT(LARGE((ALL!$H$2:$H$1127=$D$1)*(100000-ROW(ALL!$H$2:$H$1127)),ROWS(B$1:B14)))-1))</f>
        <v>84.94</v>
      </c>
      <c r="D16" s="6">
        <f>IF(COUNTIF(ALL!$H$2:$H$1127,$D$1)&lt;ROWS(C$1:C14),"",INDEX(ALL!$C$2:$C$1127,100000-SUMPRODUCT(LARGE((ALL!$H$2:$H$1127=$D$1)*(100000-ROW(ALL!$H$2:$H$1127)),ROWS(C$1:C14)))-1))</f>
        <v>84.94</v>
      </c>
      <c r="E16" s="6">
        <f>IF(COUNTIF(ALL!$H$2:$H$1127,$D$1)&lt;ROWS(D$1:D14),"",INDEX(ALL!$C$2:$C$1127,100000-SUMPRODUCT(LARGE((ALL!$H$2:$H$1127=$D$1)*(100000-ROW(ALL!$H$2:$H$1127)),ROWS(D$1:D14)))-1))</f>
        <v>84.94</v>
      </c>
      <c r="F16" s="3" t="str">
        <f>IF(COUNTIF(ALL!$H$2:$H$1033,$D$1)&lt;ROWS(B$1:B14),"",INDEX(ALL!$F$2:$F$1033,100000-SUMPRODUCT(LARGE((ALL!$H$2:$H$1033=$D$1)*(100000-ROW(ALL!$H$2:$H$1033)),ROWS(B$1:B14)))-1))</f>
        <v/>
      </c>
      <c r="G16" s="12">
        <v>14</v>
      </c>
    </row>
    <row r="17" spans="1:7" ht="15.75" thickBot="1">
      <c r="A17" s="2"/>
      <c r="B17" s="8"/>
      <c r="C17" s="6">
        <f>IF(COUNTIF(ALL!$H$2:$H$1127,$D$1)&lt;ROWS(B$1:B15),"",INDEX(ALL!$C$2:$C$1127,100000-SUMPRODUCT(LARGE((ALL!$H$2:$H$1127=$D$1)*(100000-ROW(ALL!$H$2:$H$1127)),ROWS(B$1:B15)))-1))</f>
        <v>84.91</v>
      </c>
      <c r="D17" s="6">
        <f>IF(COUNTIF(ALL!$H$2:$H$1127,$D$1)&lt;ROWS(C$1:C15),"",INDEX(ALL!$C$2:$C$1127,100000-SUMPRODUCT(LARGE((ALL!$H$2:$H$1127=$D$1)*(100000-ROW(ALL!$H$2:$H$1127)),ROWS(C$1:C15)))-1))</f>
        <v>84.91</v>
      </c>
      <c r="E17" s="6">
        <f>IF(COUNTIF(ALL!$H$2:$H$1127,$D$1)&lt;ROWS(D$1:D15),"",INDEX(ALL!$C$2:$C$1127,100000-SUMPRODUCT(LARGE((ALL!$H$2:$H$1127=$D$1)*(100000-ROW(ALL!$H$2:$H$1127)),ROWS(D$1:D15)))-1))</f>
        <v>84.91</v>
      </c>
      <c r="F17" s="3" t="str">
        <f>IF(COUNTIF(ALL!$H$2:$H$1033,$D$1)&lt;ROWS(B$1:B15),"",INDEX(ALL!$F$2:$F$1033,100000-SUMPRODUCT(LARGE((ALL!$H$2:$H$1033=$D$1)*(100000-ROW(ALL!$H$2:$H$1033)),ROWS(B$1:B15)))-1))</f>
        <v/>
      </c>
      <c r="G17" s="12">
        <v>15</v>
      </c>
    </row>
    <row r="18" spans="1:7" ht="15.75" thickBot="1">
      <c r="A18" s="2"/>
      <c r="B18" s="8"/>
      <c r="C18" s="6">
        <f>IF(COUNTIF(ALL!$H$2:$H$1127,$D$1)&lt;ROWS(B$1:B16),"",INDEX(ALL!$C$2:$C$1127,100000-SUMPRODUCT(LARGE((ALL!$H$2:$H$1127=$D$1)*(100000-ROW(ALL!$H$2:$H$1127)),ROWS(B$1:B16)))-1))</f>
        <v>83.97999999999999</v>
      </c>
      <c r="D18" s="6">
        <f>IF(COUNTIF(ALL!$H$2:$H$1127,$D$1)&lt;ROWS(C$1:C16),"",INDEX(ALL!$C$2:$C$1127,100000-SUMPRODUCT(LARGE((ALL!$H$2:$H$1127=$D$1)*(100000-ROW(ALL!$H$2:$H$1127)),ROWS(C$1:C16)))-1))</f>
        <v>83.97999999999999</v>
      </c>
      <c r="E18" s="6">
        <f>IF(COUNTIF(ALL!$H$2:$H$1127,$D$1)&lt;ROWS(D$1:D16),"",INDEX(ALL!$C$2:$C$1127,100000-SUMPRODUCT(LARGE((ALL!$H$2:$H$1127=$D$1)*(100000-ROW(ALL!$H$2:$H$1127)),ROWS(D$1:D16)))-1))</f>
        <v>83.97999999999999</v>
      </c>
      <c r="F18" s="3" t="str">
        <f>IF(COUNTIF(ALL!$H$2:$H$1033,$D$1)&lt;ROWS(B$1:B16),"",INDEX(ALL!$F$2:$F$1033,100000-SUMPRODUCT(LARGE((ALL!$H$2:$H$1033=$D$1)*(100000-ROW(ALL!$H$2:$H$1033)),ROWS(B$1:B16)))-1))</f>
        <v/>
      </c>
      <c r="G18" s="12">
        <v>16</v>
      </c>
    </row>
    <row r="19" spans="1:7" ht="15.75" thickBot="1">
      <c r="A19" s="2"/>
      <c r="B19" s="8"/>
      <c r="C19" s="6">
        <f>IF(COUNTIF(ALL!$H$2:$H$1127,$D$1)&lt;ROWS(B$1:B17),"",INDEX(ALL!$C$2:$C$1127,100000-SUMPRODUCT(LARGE((ALL!$H$2:$H$1127=$D$1)*(100000-ROW(ALL!$H$2:$H$1127)),ROWS(B$1:B17)))-1))</f>
        <v>81.859999999999985</v>
      </c>
      <c r="D19" s="6">
        <f>IF(COUNTIF(ALL!$H$2:$H$1127,$D$1)&lt;ROWS(C$1:C17),"",INDEX(ALL!$C$2:$C$1127,100000-SUMPRODUCT(LARGE((ALL!$H$2:$H$1127=$D$1)*(100000-ROW(ALL!$H$2:$H$1127)),ROWS(C$1:C17)))-1))</f>
        <v>81.859999999999985</v>
      </c>
      <c r="E19" s="6">
        <f>IF(COUNTIF(ALL!$H$2:$H$1127,$D$1)&lt;ROWS(D$1:D17),"",INDEX(ALL!$C$2:$C$1127,100000-SUMPRODUCT(LARGE((ALL!$H$2:$H$1127=$D$1)*(100000-ROW(ALL!$H$2:$H$1127)),ROWS(D$1:D17)))-1))</f>
        <v>81.859999999999985</v>
      </c>
      <c r="F19" s="3" t="str">
        <f>IF(COUNTIF(ALL!$H$2:$H$1033,$D$1)&lt;ROWS(B$1:B17),"",INDEX(ALL!$F$2:$F$1033,100000-SUMPRODUCT(LARGE((ALL!$H$2:$H$1033=$D$1)*(100000-ROW(ALL!$H$2:$H$1033)),ROWS(B$1:B17)))-1))</f>
        <v/>
      </c>
      <c r="G19" s="12">
        <v>17</v>
      </c>
    </row>
    <row r="20" spans="1:7" ht="15.75" thickBot="1">
      <c r="A20" s="2"/>
      <c r="B20" s="8"/>
      <c r="C20" s="6">
        <f>IF(COUNTIF(ALL!$H$2:$H$1127,$D$1)&lt;ROWS(B$1:B18),"",INDEX(ALL!$C$2:$C$1127,100000-SUMPRODUCT(LARGE((ALL!$H$2:$H$1127=$D$1)*(100000-ROW(ALL!$H$2:$H$1127)),ROWS(B$1:B18)))-1))</f>
        <v>83.82</v>
      </c>
      <c r="D20" s="6">
        <f>IF(COUNTIF(ALL!$H$2:$H$1127,$D$1)&lt;ROWS(C$1:C18),"",INDEX(ALL!$C$2:$C$1127,100000-SUMPRODUCT(LARGE((ALL!$H$2:$H$1127=$D$1)*(100000-ROW(ALL!$H$2:$H$1127)),ROWS(C$1:C18)))-1))</f>
        <v>83.82</v>
      </c>
      <c r="E20" s="6">
        <f>IF(COUNTIF(ALL!$H$2:$H$1127,$D$1)&lt;ROWS(D$1:D18),"",INDEX(ALL!$C$2:$C$1127,100000-SUMPRODUCT(LARGE((ALL!$H$2:$H$1127=$D$1)*(100000-ROW(ALL!$H$2:$H$1127)),ROWS(D$1:D18)))-1))</f>
        <v>83.82</v>
      </c>
      <c r="F20" s="3" t="str">
        <f>IF(COUNTIF(ALL!$H$2:$H$1033,$D$1)&lt;ROWS(B$1:B18),"",INDEX(ALL!$F$2:$F$1033,100000-SUMPRODUCT(LARGE((ALL!$H$2:$H$1033=$D$1)*(100000-ROW(ALL!$H$2:$H$1033)),ROWS(B$1:B18)))-1))</f>
        <v/>
      </c>
      <c r="G20" s="12">
        <v>18</v>
      </c>
    </row>
    <row r="21" spans="1:7" ht="15.75" thickBot="1">
      <c r="A21" s="2"/>
      <c r="B21" s="80" t="s">
        <v>50</v>
      </c>
      <c r="C21" s="79">
        <f>IF(COUNTIF(ALL!$H$2:$H$1127,$D$1)&lt;ROWS(B$1:B19),"",INDEX(ALL!$C$2:$C$1127,100000-SUMPRODUCT(LARGE((ALL!$H$2:$H$1127=$D$1)*(100000-ROW(ALL!$H$2:$H$1127)),ROWS(B$1:B19)))-1))</f>
        <v>84.22</v>
      </c>
      <c r="D21" s="79">
        <f>IF(COUNTIF(ALL!$H$2:$H$1127,$D$1)&lt;ROWS(C$1:C19),"",INDEX(ALL!$C$2:$C$1127,100000-SUMPRODUCT(LARGE((ALL!$H$2:$H$1127=$D$1)*(100000-ROW(ALL!$H$2:$H$1127)),ROWS(C$1:C19)))-1))</f>
        <v>84.22</v>
      </c>
      <c r="E21" s="79">
        <f>IF(COUNTIF(ALL!$H$2:$H$1127,$D$1)&lt;ROWS(D$1:D19),"",INDEX(ALL!$C$2:$C$1127,100000-SUMPRODUCT(LARGE((ALL!$H$2:$H$1127=$D$1)*(100000-ROW(ALL!$H$2:$H$1127)),ROWS(D$1:D19)))-1))</f>
        <v>84.22</v>
      </c>
      <c r="F21" s="81" t="s">
        <v>52</v>
      </c>
      <c r="G21" s="12">
        <v>19</v>
      </c>
    </row>
    <row r="22" spans="1:7" ht="15.75" thickBot="1">
      <c r="A22" s="2"/>
      <c r="B22" s="48" t="s">
        <v>51</v>
      </c>
      <c r="C22" s="6">
        <f>IF(COUNTIF(ALL!$H$2:$H$1127,$D$1)&lt;ROWS(B$1:B20),"",INDEX(ALL!$C$2:$C$1127,100000-SUMPRODUCT(LARGE((ALL!$H$2:$H$1127=$D$1)*(100000-ROW(ALL!$H$2:$H$1127)),ROWS(B$1:B20)))-1))</f>
        <v>81.949999999999989</v>
      </c>
      <c r="D22" s="6">
        <f>IF(COUNTIF(ALL!$H$2:$H$1127,$D$1)&lt;ROWS(C$1:C20),"",INDEX(ALL!$C$2:$C$1127,100000-SUMPRODUCT(LARGE((ALL!$H$2:$H$1127=$D$1)*(100000-ROW(ALL!$H$2:$H$1127)),ROWS(C$1:C20)))-1))</f>
        <v>81.949999999999989</v>
      </c>
      <c r="E22" s="6">
        <f>IF(COUNTIF(ALL!$H$2:$H$1127,$D$1)&lt;ROWS(D$1:D20),"",INDEX(ALL!$C$2:$C$1127,100000-SUMPRODUCT(LARGE((ALL!$H$2:$H$1127=$D$1)*(100000-ROW(ALL!$H$2:$H$1127)),ROWS(D$1:D20)))-1))</f>
        <v>81.949999999999989</v>
      </c>
      <c r="F22" s="3" t="str">
        <f>IF(COUNTIF(ALL!$H$2:$H$1033,$D$1)&lt;ROWS(B$1:B20),"",INDEX(ALL!$F$2:$F$1033,100000-SUMPRODUCT(LARGE((ALL!$H$2:$H$1033=$D$1)*(100000-ROW(ALL!$H$2:$H$1033)),ROWS(B$1:B20)))-1))</f>
        <v/>
      </c>
      <c r="G22" s="12">
        <v>20</v>
      </c>
    </row>
    <row r="23" spans="1:7" ht="15.75" thickBot="1">
      <c r="A23" s="2"/>
      <c r="B23" s="41"/>
      <c r="C23" s="6">
        <f>IF(COUNTIF(ALL!$H$2:$H$1127,$D$1)&lt;ROWS(B$1:B21),"",INDEX(ALL!$C$2:$C$1127,100000-SUMPRODUCT(LARGE((ALL!$H$2:$H$1127=$D$1)*(100000-ROW(ALL!$H$2:$H$1127)),ROWS(B$1:B21)))-1))</f>
        <v>85</v>
      </c>
      <c r="D23" s="6">
        <f>IF(COUNTIF(ALL!$H$2:$H$1127,$D$1)&lt;ROWS(C$1:C21),"",INDEX(ALL!$C$2:$C$1127,100000-SUMPRODUCT(LARGE((ALL!$H$2:$H$1127=$D$1)*(100000-ROW(ALL!$H$2:$H$1127)),ROWS(C$1:C21)))-1))</f>
        <v>85</v>
      </c>
      <c r="E23" s="6">
        <f>IF(COUNTIF(ALL!$H$2:$H$1127,$D$1)&lt;ROWS(D$1:D21),"",INDEX(ALL!$C$2:$C$1127,100000-SUMPRODUCT(LARGE((ALL!$H$2:$H$1127=$D$1)*(100000-ROW(ALL!$H$2:$H$1127)),ROWS(D$1:D21)))-1))</f>
        <v>85</v>
      </c>
      <c r="F23" s="3" t="str">
        <f>IF(COUNTIF(ALL!$H$2:$H$1033,$D$1)&lt;ROWS(B$1:B21),"",INDEX(ALL!$F$2:$F$1033,100000-SUMPRODUCT(LARGE((ALL!$H$2:$H$1033=$D$1)*(100000-ROW(ALL!$H$2:$H$1033)),ROWS(B$1:B21)))-1))</f>
        <v/>
      </c>
      <c r="G23" s="12">
        <v>21</v>
      </c>
    </row>
    <row r="24" spans="1:7" ht="15.75" thickBot="1">
      <c r="A24" s="2"/>
      <c r="B24" s="32"/>
      <c r="C24" s="6">
        <f>IF(COUNTIF(ALL!$H$2:$H$1127,$D$1)&lt;ROWS(B$1:B22),"",INDEX(ALL!$C$2:$C$1127,100000-SUMPRODUCT(LARGE((ALL!$H$2:$H$1127=$D$1)*(100000-ROW(ALL!$H$2:$H$1127)),ROWS(B$1:B22)))-1))</f>
        <v>83.679999999999993</v>
      </c>
      <c r="D24" s="6">
        <f>IF(COUNTIF(ALL!$H$2:$H$1127,$D$1)&lt;ROWS(C$1:C22),"",INDEX(ALL!$C$2:$C$1127,100000-SUMPRODUCT(LARGE((ALL!$H$2:$H$1127=$D$1)*(100000-ROW(ALL!$H$2:$H$1127)),ROWS(C$1:C22)))-1))</f>
        <v>83.679999999999993</v>
      </c>
      <c r="E24" s="6">
        <f>IF(COUNTIF(ALL!$H$2:$H$1127,$D$1)&lt;ROWS(D$1:D22),"",INDEX(ALL!$C$2:$C$1127,100000-SUMPRODUCT(LARGE((ALL!$H$2:$H$1127=$D$1)*(100000-ROW(ALL!$H$2:$H$1127)),ROWS(D$1:D22)))-1))</f>
        <v>83.679999999999993</v>
      </c>
      <c r="F24" s="3" t="str">
        <f>IF(COUNTIF(ALL!$H$2:$H$1033,$D$1)&lt;ROWS(B$1:B22),"",INDEX(ALL!$F$2:$F$1033,100000-SUMPRODUCT(LARGE((ALL!$H$2:$H$1033=$D$1)*(100000-ROW(ALL!$H$2:$H$1033)),ROWS(B$1:B22)))-1))</f>
        <v/>
      </c>
      <c r="G24" s="12">
        <v>22</v>
      </c>
    </row>
    <row r="25" spans="1:7" ht="15.75" thickBot="1">
      <c r="A25" s="2"/>
      <c r="B25" s="8"/>
      <c r="C25" s="6">
        <f>IF(COUNTIF(ALL!$H$2:$H$1127,$D$1)&lt;ROWS(B$1:B23),"",INDEX(ALL!$C$2:$C$1127,100000-SUMPRODUCT(LARGE((ALL!$H$2:$H$1127=$D$1)*(100000-ROW(ALL!$H$2:$H$1127)),ROWS(B$1:B23)))-1))</f>
        <v>82.87</v>
      </c>
      <c r="D25" s="6">
        <f>IF(COUNTIF(ALL!$H$2:$H$1127,$D$1)&lt;ROWS(C$1:C23),"",INDEX(ALL!$C$2:$C$1127,100000-SUMPRODUCT(LARGE((ALL!$H$2:$H$1127=$D$1)*(100000-ROW(ALL!$H$2:$H$1127)),ROWS(C$1:C23)))-1))</f>
        <v>82.87</v>
      </c>
      <c r="E25" s="6">
        <f>IF(COUNTIF(ALL!$H$2:$H$1127,$D$1)&lt;ROWS(D$1:D23),"",INDEX(ALL!$C$2:$C$1127,100000-SUMPRODUCT(LARGE((ALL!$H$2:$H$1127=$D$1)*(100000-ROW(ALL!$H$2:$H$1127)),ROWS(D$1:D23)))-1))</f>
        <v>82.87</v>
      </c>
      <c r="F25" s="3" t="str">
        <f>IF(COUNTIF(ALL!$H$2:$H$1033,$D$1)&lt;ROWS(B$1:B23),"",INDEX(ALL!$F$2:$F$1033,100000-SUMPRODUCT(LARGE((ALL!$H$2:$H$1033=$D$1)*(100000-ROW(ALL!$H$2:$H$1033)),ROWS(B$1:B23)))-1))</f>
        <v/>
      </c>
      <c r="G25" s="12">
        <v>23</v>
      </c>
    </row>
    <row r="26" spans="1:7" ht="15.75" thickBot="1">
      <c r="A26" s="2"/>
      <c r="B26" s="8"/>
      <c r="C26" s="6">
        <f>IF(COUNTIF(ALL!$H$2:$H$1127,$D$1)&lt;ROWS(B$1:B24),"",INDEX(ALL!$C$2:$C$1127,100000-SUMPRODUCT(LARGE((ALL!$H$2:$H$1127=$D$1)*(100000-ROW(ALL!$H$2:$H$1127)),ROWS(B$1:B24)))-1))</f>
        <v>81.22999999999999</v>
      </c>
      <c r="D26" s="6">
        <f>IF(COUNTIF(ALL!$H$2:$H$1127,$D$1)&lt;ROWS(C$1:C24),"",INDEX(ALL!$C$2:$C$1127,100000-SUMPRODUCT(LARGE((ALL!$H$2:$H$1127=$D$1)*(100000-ROW(ALL!$H$2:$H$1127)),ROWS(C$1:C24)))-1))</f>
        <v>81.22999999999999</v>
      </c>
      <c r="E26" s="6">
        <f>IF(COUNTIF(ALL!$H$2:$H$1127,$D$1)&lt;ROWS(D$1:D24),"",INDEX(ALL!$C$2:$C$1127,100000-SUMPRODUCT(LARGE((ALL!$H$2:$H$1127=$D$1)*(100000-ROW(ALL!$H$2:$H$1127)),ROWS(D$1:D24)))-1))</f>
        <v>81.22999999999999</v>
      </c>
      <c r="F26" s="3" t="str">
        <f>IF(COUNTIF(ALL!$H$2:$H$1033,$D$1)&lt;ROWS(B$1:B24),"",INDEX(ALL!$F$2:$F$1033,100000-SUMPRODUCT(LARGE((ALL!$H$2:$H$1033=$D$1)*(100000-ROW(ALL!$H$2:$H$1033)),ROWS(B$1:B24)))-1))</f>
        <v/>
      </c>
      <c r="G26" s="12">
        <v>24</v>
      </c>
    </row>
    <row r="27" spans="1:7" ht="15.75" thickBot="1">
      <c r="A27" s="2"/>
      <c r="B27" s="8"/>
      <c r="C27" s="6">
        <f>IF(COUNTIF(ALL!$H$2:$H$1127,$D$1)&lt;ROWS(B$1:B25),"",INDEX(ALL!$C$2:$C$1127,100000-SUMPRODUCT(LARGE((ALL!$H$2:$H$1127=$D$1)*(100000-ROW(ALL!$H$2:$H$1127)),ROWS(B$1:B25)))-1))</f>
        <v>84.61</v>
      </c>
      <c r="D27" s="6">
        <f>IF(COUNTIF(ALL!$H$2:$H$1127,$D$1)&lt;ROWS(C$1:C25),"",INDEX(ALL!$C$2:$C$1127,100000-SUMPRODUCT(LARGE((ALL!$H$2:$H$1127=$D$1)*(100000-ROW(ALL!$H$2:$H$1127)),ROWS(C$1:C25)))-1))</f>
        <v>84.61</v>
      </c>
      <c r="E27" s="6">
        <f>IF(COUNTIF(ALL!$H$2:$H$1127,$D$1)&lt;ROWS(D$1:D25),"",INDEX(ALL!$C$2:$C$1127,100000-SUMPRODUCT(LARGE((ALL!$H$2:$H$1127=$D$1)*(100000-ROW(ALL!$H$2:$H$1127)),ROWS(D$1:D25)))-1))</f>
        <v>84.61</v>
      </c>
      <c r="F27" s="3" t="str">
        <f>IF(COUNTIF(ALL!$H$2:$H$1033,$D$1)&lt;ROWS(B$1:B25),"",INDEX(ALL!$F$2:$F$1033,100000-SUMPRODUCT(LARGE((ALL!$H$2:$H$1033=$D$1)*(100000-ROW(ALL!$H$2:$H$1033)),ROWS(B$1:B25)))-1))</f>
        <v/>
      </c>
      <c r="G27" s="12">
        <v>25</v>
      </c>
    </row>
    <row r="28" spans="1:7" ht="15.75" thickBot="1">
      <c r="A28" s="2"/>
      <c r="B28" s="8"/>
      <c r="C28" s="6">
        <f>IF(COUNTIF(ALL!$H$2:$H$1127,$D$1)&lt;ROWS(B$1:B26),"",INDEX(ALL!$C$2:$C$1127,100000-SUMPRODUCT(LARGE((ALL!$H$2:$H$1127=$D$1)*(100000-ROW(ALL!$H$2:$H$1127)),ROWS(B$1:B26)))-1))</f>
        <v>75.884999999999991</v>
      </c>
      <c r="D28" s="6">
        <f>IF(COUNTIF(ALL!$H$2:$H$1127,$D$1)&lt;ROWS(C$1:C26),"",INDEX(ALL!$C$2:$C$1127,100000-SUMPRODUCT(LARGE((ALL!$H$2:$H$1127=$D$1)*(100000-ROW(ALL!$H$2:$H$1127)),ROWS(C$1:C26)))-1))</f>
        <v>75.884999999999991</v>
      </c>
      <c r="E28" s="6">
        <f>IF(COUNTIF(ALL!$H$2:$H$1127,$D$1)&lt;ROWS(D$1:D26),"",INDEX(ALL!$C$2:$C$1127,100000-SUMPRODUCT(LARGE((ALL!$H$2:$H$1127=$D$1)*(100000-ROW(ALL!$H$2:$H$1127)),ROWS(D$1:D26)))-1))</f>
        <v>75.884999999999991</v>
      </c>
      <c r="F28" s="3" t="str">
        <f>IF(COUNTIF(ALL!$H$2:$H$1033,$D$1)&lt;ROWS(B$1:B26),"",INDEX(ALL!$F$2:$F$1033,100000-SUMPRODUCT(LARGE((ALL!$H$2:$H$1033=$D$1)*(100000-ROW(ALL!$H$2:$H$1033)),ROWS(B$1:B26)))-1))</f>
        <v/>
      </c>
      <c r="G28" s="12">
        <v>26</v>
      </c>
    </row>
    <row r="29" spans="1:7" ht="15.75" thickBot="1">
      <c r="A29" s="2"/>
      <c r="B29" s="8"/>
      <c r="C29" s="6">
        <f>IF(COUNTIF(ALL!$H$2:$H$1127,$D$1)&lt;ROWS(B$1:B27),"",INDEX(ALL!$C$2:$C$1127,100000-SUMPRODUCT(LARGE((ALL!$H$2:$H$1127=$D$1)*(100000-ROW(ALL!$H$2:$H$1127)),ROWS(B$1:B27)))-1))</f>
        <v>85</v>
      </c>
      <c r="D29" s="6">
        <f>IF(COUNTIF(ALL!$H$2:$H$1127,$D$1)&lt;ROWS(C$1:C27),"",INDEX(ALL!$C$2:$C$1127,100000-SUMPRODUCT(LARGE((ALL!$H$2:$H$1127=$D$1)*(100000-ROW(ALL!$H$2:$H$1127)),ROWS(C$1:C27)))-1))</f>
        <v>85</v>
      </c>
      <c r="E29" s="6">
        <f>IF(COUNTIF(ALL!$H$2:$H$1127,$D$1)&lt;ROWS(D$1:D27),"",INDEX(ALL!$C$2:$C$1127,100000-SUMPRODUCT(LARGE((ALL!$H$2:$H$1127=$D$1)*(100000-ROW(ALL!$H$2:$H$1127)),ROWS(D$1:D27)))-1))</f>
        <v>85</v>
      </c>
      <c r="F29" s="3" t="str">
        <f>IF(COUNTIF(ALL!$H$2:$H$1033,$D$1)&lt;ROWS(B$1:B27),"",INDEX(ALL!$F$2:$F$1033,100000-SUMPRODUCT(LARGE((ALL!$H$2:$H$1033=$D$1)*(100000-ROW(ALL!$H$2:$H$1033)),ROWS(B$1:B27)))-1))</f>
        <v/>
      </c>
      <c r="G29" s="12">
        <v>27</v>
      </c>
    </row>
    <row r="30" spans="1:7" ht="15.75" thickBot="1">
      <c r="A30" s="2"/>
      <c r="B30" s="8"/>
      <c r="C30" s="6">
        <f>IF(COUNTIF(ALL!$H$2:$H$1127,$D$1)&lt;ROWS(B$1:B28),"",INDEX(ALL!$C$2:$C$1127,100000-SUMPRODUCT(LARGE((ALL!$H$2:$H$1127=$D$1)*(100000-ROW(ALL!$H$2:$H$1127)),ROWS(B$1:B28)))-1))</f>
        <v>85</v>
      </c>
      <c r="D30" s="6">
        <f>IF(COUNTIF(ALL!$H$2:$H$1127,$D$1)&lt;ROWS(C$1:C28),"",INDEX(ALL!$C$2:$C$1127,100000-SUMPRODUCT(LARGE((ALL!$H$2:$H$1127=$D$1)*(100000-ROW(ALL!$H$2:$H$1127)),ROWS(C$1:C28)))-1))</f>
        <v>85</v>
      </c>
      <c r="E30" s="6">
        <f>IF(COUNTIF(ALL!$H$2:$H$1127,$D$1)&lt;ROWS(D$1:D28),"",INDEX(ALL!$C$2:$C$1127,100000-SUMPRODUCT(LARGE((ALL!$H$2:$H$1127=$D$1)*(100000-ROW(ALL!$H$2:$H$1127)),ROWS(D$1:D28)))-1))</f>
        <v>85</v>
      </c>
      <c r="F30" s="3" t="str">
        <f>IF(COUNTIF(ALL!$H$2:$H$1033,$D$1)&lt;ROWS(B$1:B28),"",INDEX(ALL!$F$2:$F$1033,100000-SUMPRODUCT(LARGE((ALL!$H$2:$H$1033=$D$1)*(100000-ROW(ALL!$H$2:$H$1033)),ROWS(B$1:B28)))-1))</f>
        <v/>
      </c>
      <c r="G30" s="12">
        <v>28</v>
      </c>
    </row>
    <row r="31" spans="1:7" ht="15.75" thickBot="1">
      <c r="A31" s="2"/>
      <c r="B31" s="8"/>
      <c r="C31" s="6">
        <f>IF(COUNTIF(ALL!$H$2:$H$1127,$D$1)&lt;ROWS(B$1:B29),"",INDEX(ALL!$C$2:$C$1127,100000-SUMPRODUCT(LARGE((ALL!$H$2:$H$1127=$D$1)*(100000-ROW(ALL!$H$2:$H$1127)),ROWS(B$1:B29)))-1))</f>
        <v>85</v>
      </c>
      <c r="D31" s="6">
        <f>IF(COUNTIF(ALL!$H$2:$H$1127,$D$1)&lt;ROWS(C$1:C29),"",INDEX(ALL!$C$2:$C$1127,100000-SUMPRODUCT(LARGE((ALL!$H$2:$H$1127=$D$1)*(100000-ROW(ALL!$H$2:$H$1127)),ROWS(C$1:C29)))-1))</f>
        <v>85</v>
      </c>
      <c r="E31" s="6">
        <f>IF(COUNTIF(ALL!$H$2:$H$1127,$D$1)&lt;ROWS(D$1:D29),"",INDEX(ALL!$C$2:$C$1127,100000-SUMPRODUCT(LARGE((ALL!$H$2:$H$1127=$D$1)*(100000-ROW(ALL!$H$2:$H$1127)),ROWS(D$1:D29)))-1))</f>
        <v>85</v>
      </c>
      <c r="F31" s="3" t="str">
        <f>IF(COUNTIF(ALL!$H$2:$H$1033,$D$1)&lt;ROWS(B$1:B29),"",INDEX(ALL!$F$2:$F$1033,100000-SUMPRODUCT(LARGE((ALL!$H$2:$H$1033=$D$1)*(100000-ROW(ALL!$H$2:$H$1033)),ROWS(B$1:B29)))-1))</f>
        <v/>
      </c>
      <c r="G31" s="12">
        <v>29</v>
      </c>
    </row>
    <row r="32" spans="1:7" ht="15.75" thickBot="1">
      <c r="A32" s="2"/>
      <c r="B32" s="41"/>
      <c r="C32" s="6">
        <f>IF(COUNTIF(ALL!$H$2:$H$1127,$D$1)&lt;ROWS(B$1:B30),"",INDEX(ALL!$C$2:$C$1127,100000-SUMPRODUCT(LARGE((ALL!$H$2:$H$1127=$D$1)*(100000-ROW(ALL!$H$2:$H$1127)),ROWS(B$1:B30)))-1))</f>
        <v>84.82</v>
      </c>
      <c r="D32" s="6">
        <f>IF(COUNTIF(ALL!$H$2:$H$1127,$D$1)&lt;ROWS(C$1:C30),"",INDEX(ALL!$C$2:$C$1127,100000-SUMPRODUCT(LARGE((ALL!$H$2:$H$1127=$D$1)*(100000-ROW(ALL!$H$2:$H$1127)),ROWS(C$1:C30)))-1))</f>
        <v>84.82</v>
      </c>
      <c r="E32" s="6">
        <f>IF(COUNTIF(ALL!$H$2:$H$1127,$D$1)&lt;ROWS(D$1:D30),"",INDEX(ALL!$C$2:$C$1127,100000-SUMPRODUCT(LARGE((ALL!$H$2:$H$1127=$D$1)*(100000-ROW(ALL!$H$2:$H$1127)),ROWS(D$1:D30)))-1))</f>
        <v>84.82</v>
      </c>
      <c r="F32" s="3" t="str">
        <f>IF(COUNTIF(ALL!$H$2:$H$1033,$D$1)&lt;ROWS(B$1:B30),"",INDEX(ALL!$F$2:$F$1033,100000-SUMPRODUCT(LARGE((ALL!$H$2:$H$1033=$D$1)*(100000-ROW(ALL!$H$2:$H$1033)),ROWS(B$1:B30)))-1))</f>
        <v/>
      </c>
      <c r="G32" s="12">
        <v>30</v>
      </c>
    </row>
    <row r="33" spans="1:7" ht="15.75" thickBot="1">
      <c r="A33" s="2"/>
      <c r="B33" s="8"/>
      <c r="C33" s="6">
        <f>IF(COUNTIF(ALL!$H$2:$H$1127,$D$1)&lt;ROWS(B$1:B31),"",INDEX(ALL!$C$2:$C$1127,100000-SUMPRODUCT(LARGE((ALL!$H$2:$H$1127=$D$1)*(100000-ROW(ALL!$H$2:$H$1127)),ROWS(B$1:B31)))-1))</f>
        <v>83.34</v>
      </c>
      <c r="D33" s="6">
        <f>IF(COUNTIF(ALL!$H$2:$H$1127,$D$1)&lt;ROWS(C$1:C31),"",INDEX(ALL!$C$2:$C$1127,100000-SUMPRODUCT(LARGE((ALL!$H$2:$H$1127=$D$1)*(100000-ROW(ALL!$H$2:$H$1127)),ROWS(C$1:C31)))-1))</f>
        <v>83.34</v>
      </c>
      <c r="E33" s="6">
        <f>IF(COUNTIF(ALL!$H$2:$H$1127,$D$1)&lt;ROWS(D$1:D31),"",INDEX(ALL!$C$2:$C$1127,100000-SUMPRODUCT(LARGE((ALL!$H$2:$H$1127=$D$1)*(100000-ROW(ALL!$H$2:$H$1127)),ROWS(D$1:D31)))-1))</f>
        <v>83.34</v>
      </c>
      <c r="F33" s="3" t="str">
        <f>IF(COUNTIF(ALL!$H$2:$H$1033,$D$1)&lt;ROWS(B$1:B31),"",INDEX(ALL!$F$2:$F$1033,100000-SUMPRODUCT(LARGE((ALL!$H$2:$H$1033=$D$1)*(100000-ROW(ALL!$H$2:$H$1033)),ROWS(B$1:B31)))-1))</f>
        <v/>
      </c>
      <c r="G33" s="12">
        <v>31</v>
      </c>
    </row>
    <row r="34" spans="1:7" ht="15.75" thickBot="1">
      <c r="A34" s="2"/>
      <c r="B34" s="8"/>
      <c r="C34" s="6">
        <f>IF(COUNTIF(ALL!$H$2:$H$1127,$D$1)&lt;ROWS(B$1:B32),"",INDEX(ALL!$C$2:$C$1127,100000-SUMPRODUCT(LARGE((ALL!$H$2:$H$1127=$D$1)*(100000-ROW(ALL!$H$2:$H$1127)),ROWS(B$1:B32)))-1))</f>
        <v>85</v>
      </c>
      <c r="D34" s="6">
        <f>IF(COUNTIF(ALL!$H$2:$H$1127,$D$1)&lt;ROWS(C$1:C32),"",INDEX(ALL!$C$2:$C$1127,100000-SUMPRODUCT(LARGE((ALL!$H$2:$H$1127=$D$1)*(100000-ROW(ALL!$H$2:$H$1127)),ROWS(C$1:C32)))-1))</f>
        <v>85</v>
      </c>
      <c r="E34" s="6">
        <f>IF(COUNTIF(ALL!$H$2:$H$1127,$D$1)&lt;ROWS(D$1:D32),"",INDEX(ALL!$C$2:$C$1127,100000-SUMPRODUCT(LARGE((ALL!$H$2:$H$1127=$D$1)*(100000-ROW(ALL!$H$2:$H$1127)),ROWS(D$1:D32)))-1))</f>
        <v>85</v>
      </c>
      <c r="F34" s="3" t="str">
        <f>IF(COUNTIF(ALL!$H$2:$H$1033,$D$1)&lt;ROWS(B$1:B32),"",INDEX(ALL!$F$2:$F$1033,100000-SUMPRODUCT(LARGE((ALL!$H$2:$H$1033=$D$1)*(100000-ROW(ALL!$H$2:$H$1033)),ROWS(B$1:B32)))-1))</f>
        <v/>
      </c>
      <c r="G34" s="12">
        <v>32</v>
      </c>
    </row>
    <row r="35" spans="1:7" ht="15.75" thickBot="1">
      <c r="A35" s="2"/>
      <c r="B35" s="41"/>
      <c r="C35" s="6">
        <f>IF(COUNTIF(ALL!$H$2:$H$1127,$D$1)&lt;ROWS(B$1:B33),"",INDEX(ALL!$C$2:$C$1127,100000-SUMPRODUCT(LARGE((ALL!$H$2:$H$1127=$D$1)*(100000-ROW(ALL!$H$2:$H$1127)),ROWS(B$1:B33)))-1))</f>
        <v>85</v>
      </c>
      <c r="D35" s="6">
        <f>IF(COUNTIF(ALL!$H$2:$H$1127,$D$1)&lt;ROWS(C$1:C33),"",INDEX(ALL!$C$2:$C$1127,100000-SUMPRODUCT(LARGE((ALL!$H$2:$H$1127=$D$1)*(100000-ROW(ALL!$H$2:$H$1127)),ROWS(C$1:C33)))-1))</f>
        <v>85</v>
      </c>
      <c r="E35" s="6">
        <f>IF(COUNTIF(ALL!$H$2:$H$1127,$D$1)&lt;ROWS(D$1:D33),"",INDEX(ALL!$C$2:$C$1127,100000-SUMPRODUCT(LARGE((ALL!$H$2:$H$1127=$D$1)*(100000-ROW(ALL!$H$2:$H$1127)),ROWS(D$1:D33)))-1))</f>
        <v>85</v>
      </c>
      <c r="F35" s="3" t="str">
        <f>IF(COUNTIF(ALL!$H$2:$H$1033,$D$1)&lt;ROWS(B$1:B33),"",INDEX(ALL!$F$2:$F$1033,100000-SUMPRODUCT(LARGE((ALL!$H$2:$H$1033=$D$1)*(100000-ROW(ALL!$H$2:$H$1033)),ROWS(B$1:B33)))-1))</f>
        <v/>
      </c>
      <c r="G35" s="12">
        <v>33</v>
      </c>
    </row>
    <row r="36" spans="1:7" ht="15.75" thickBot="1">
      <c r="A36" s="2"/>
      <c r="B36" s="32"/>
      <c r="C36" s="6">
        <f>IF(COUNTIF(ALL!$H$2:$H$1127,$D$1)&lt;ROWS(B$1:B34),"",INDEX(ALL!$C$2:$C$1127,100000-SUMPRODUCT(LARGE((ALL!$H$2:$H$1127=$D$1)*(100000-ROW(ALL!$H$2:$H$1127)),ROWS(B$1:B34)))-1))</f>
        <v>85</v>
      </c>
      <c r="D36" s="6">
        <f>IF(COUNTIF(ALL!$H$2:$H$1127,$D$1)&lt;ROWS(C$1:C34),"",INDEX(ALL!$C$2:$C$1127,100000-SUMPRODUCT(LARGE((ALL!$H$2:$H$1127=$D$1)*(100000-ROW(ALL!$H$2:$H$1127)),ROWS(C$1:C34)))-1))</f>
        <v>85</v>
      </c>
      <c r="E36" s="6">
        <f>IF(COUNTIF(ALL!$H$2:$H$1127,$D$1)&lt;ROWS(D$1:D34),"",INDEX(ALL!$C$2:$C$1127,100000-SUMPRODUCT(LARGE((ALL!$H$2:$H$1127=$D$1)*(100000-ROW(ALL!$H$2:$H$1127)),ROWS(D$1:D34)))-1))</f>
        <v>85</v>
      </c>
      <c r="F36" s="3" t="str">
        <f>IF(COUNTIF(ALL!$H$2:$H$1033,$D$1)&lt;ROWS(B$1:B34),"",INDEX(ALL!$F$2:$F$1033,100000-SUMPRODUCT(LARGE((ALL!$H$2:$H$1033=$D$1)*(100000-ROW(ALL!$H$2:$H$1033)),ROWS(B$1:B34)))-1))</f>
        <v/>
      </c>
      <c r="G36" s="12">
        <v>34</v>
      </c>
    </row>
    <row r="37" spans="1:7" ht="15.75" thickBot="1">
      <c r="A37" s="2"/>
      <c r="B37" s="8"/>
      <c r="C37" s="6">
        <f>IF(COUNTIF(ALL!$H$2:$H$1127,$D$1)&lt;ROWS(B$1:B35),"",INDEX(ALL!$C$2:$C$1127,100000-SUMPRODUCT(LARGE((ALL!$H$2:$H$1127=$D$1)*(100000-ROW(ALL!$H$2:$H$1127)),ROWS(B$1:B35)))-1))</f>
        <v>85</v>
      </c>
      <c r="D37" s="6">
        <f>IF(COUNTIF(ALL!$H$2:$H$1127,$D$1)&lt;ROWS(C$1:C35),"",INDEX(ALL!$C$2:$C$1127,100000-SUMPRODUCT(LARGE((ALL!$H$2:$H$1127=$D$1)*(100000-ROW(ALL!$H$2:$H$1127)),ROWS(C$1:C35)))-1))</f>
        <v>85</v>
      </c>
      <c r="E37" s="6">
        <f>IF(COUNTIF(ALL!$H$2:$H$1127,$D$1)&lt;ROWS(D$1:D35),"",INDEX(ALL!$C$2:$C$1127,100000-SUMPRODUCT(LARGE((ALL!$H$2:$H$1127=$D$1)*(100000-ROW(ALL!$H$2:$H$1127)),ROWS(D$1:D35)))-1))</f>
        <v>85</v>
      </c>
      <c r="F37" s="3" t="str">
        <f>IF(COUNTIF(ALL!$H$2:$H$1033,$D$1)&lt;ROWS(B$1:B35),"",INDEX(ALL!$F$2:$F$1033,100000-SUMPRODUCT(LARGE((ALL!$H$2:$H$1033=$D$1)*(100000-ROW(ALL!$H$2:$H$1033)),ROWS(B$1:B35)))-1))</f>
        <v/>
      </c>
      <c r="G37" s="12">
        <v>35</v>
      </c>
    </row>
    <row r="38" spans="1:7" ht="15.75" thickBot="1">
      <c r="A38" s="2"/>
      <c r="B38" s="8"/>
      <c r="C38" s="6">
        <f>IF(COUNTIF(ALL!$H$2:$H$1127,$D$1)&lt;ROWS(B$1:B36),"",INDEX(ALL!$C$2:$C$1127,100000-SUMPRODUCT(LARGE((ALL!$H$2:$H$1127=$D$1)*(100000-ROW(ALL!$H$2:$H$1127)),ROWS(B$1:B36)))-1))</f>
        <v>85</v>
      </c>
      <c r="D38" s="6">
        <f>IF(COUNTIF(ALL!$H$2:$H$1127,$D$1)&lt;ROWS(C$1:C36),"",INDEX(ALL!$C$2:$C$1127,100000-SUMPRODUCT(LARGE((ALL!$H$2:$H$1127=$D$1)*(100000-ROW(ALL!$H$2:$H$1127)),ROWS(C$1:C36)))-1))</f>
        <v>85</v>
      </c>
      <c r="E38" s="6">
        <f>IF(COUNTIF(ALL!$H$2:$H$1127,$D$1)&lt;ROWS(D$1:D36),"",INDEX(ALL!$C$2:$C$1127,100000-SUMPRODUCT(LARGE((ALL!$H$2:$H$1127=$D$1)*(100000-ROW(ALL!$H$2:$H$1127)),ROWS(D$1:D36)))-1))</f>
        <v>85</v>
      </c>
      <c r="F38" s="3" t="str">
        <f>IF(COUNTIF(ALL!$H$2:$H$1033,$D$1)&lt;ROWS(B$1:B36),"",INDEX(ALL!$F$2:$F$1033,100000-SUMPRODUCT(LARGE((ALL!$H$2:$H$1033=$D$1)*(100000-ROW(ALL!$H$2:$H$1033)),ROWS(B$1:B36)))-1))</f>
        <v/>
      </c>
      <c r="G38" s="12">
        <v>36</v>
      </c>
    </row>
    <row r="39" spans="1:7" ht="15.75" thickBot="1">
      <c r="A39" s="2"/>
      <c r="B39" s="8"/>
      <c r="C39" s="6">
        <f>IF(COUNTIF(ALL!$H$2:$H$1127,$D$1)&lt;ROWS(B$1:B37),"",INDEX(ALL!$C$2:$C$1127,100000-SUMPRODUCT(LARGE((ALL!$H$2:$H$1127=$D$1)*(100000-ROW(ALL!$H$2:$H$1127)),ROWS(B$1:B37)))-1))</f>
        <v>84.399999999999991</v>
      </c>
      <c r="D39" s="6">
        <f>IF(COUNTIF(ALL!$H$2:$H$1127,$D$1)&lt;ROWS(C$1:C37),"",INDEX(ALL!$C$2:$C$1127,100000-SUMPRODUCT(LARGE((ALL!$H$2:$H$1127=$D$1)*(100000-ROW(ALL!$H$2:$H$1127)),ROWS(C$1:C37)))-1))</f>
        <v>84.399999999999991</v>
      </c>
      <c r="E39" s="6">
        <f>IF(COUNTIF(ALL!$H$2:$H$1127,$D$1)&lt;ROWS(D$1:D37),"",INDEX(ALL!$C$2:$C$1127,100000-SUMPRODUCT(LARGE((ALL!$H$2:$H$1127=$D$1)*(100000-ROW(ALL!$H$2:$H$1127)),ROWS(D$1:D37)))-1))</f>
        <v>84.399999999999991</v>
      </c>
      <c r="F39" s="3" t="str">
        <f>IF(COUNTIF(ALL!$H$2:$H$1033,$D$1)&lt;ROWS(B$1:B37),"",INDEX(ALL!$F$2:$F$1033,100000-SUMPRODUCT(LARGE((ALL!$H$2:$H$1033=$D$1)*(100000-ROW(ALL!$H$2:$H$1033)),ROWS(B$1:B37)))-1))</f>
        <v/>
      </c>
      <c r="G39" s="12">
        <v>37</v>
      </c>
    </row>
    <row r="40" spans="1:7" ht="15.75" thickBot="1">
      <c r="A40" s="2"/>
      <c r="B40" s="8"/>
      <c r="C40" s="6">
        <f>IF(COUNTIF(ALL!$H$2:$H$1127,$D$1)&lt;ROWS(B$1:B38),"",INDEX(ALL!$C$2:$C$1127,100000-SUMPRODUCT(LARGE((ALL!$H$2:$H$1127=$D$1)*(100000-ROW(ALL!$H$2:$H$1127)),ROWS(B$1:B38)))-1))</f>
        <v>83.88</v>
      </c>
      <c r="D40" s="6">
        <f>IF(COUNTIF(ALL!$H$2:$H$1127,$D$1)&lt;ROWS(C$1:C38),"",INDEX(ALL!$C$2:$C$1127,100000-SUMPRODUCT(LARGE((ALL!$H$2:$H$1127=$D$1)*(100000-ROW(ALL!$H$2:$H$1127)),ROWS(C$1:C38)))-1))</f>
        <v>83.88</v>
      </c>
      <c r="E40" s="6">
        <f>IF(COUNTIF(ALL!$H$2:$H$1127,$D$1)&lt;ROWS(D$1:D38),"",INDEX(ALL!$C$2:$C$1127,100000-SUMPRODUCT(LARGE((ALL!$H$2:$H$1127=$D$1)*(100000-ROW(ALL!$H$2:$H$1127)),ROWS(D$1:D38)))-1))</f>
        <v>83.88</v>
      </c>
      <c r="F40" s="3" t="str">
        <f>IF(COUNTIF(ALL!$H$2:$H$1033,$D$1)&lt;ROWS(B$1:B38),"",INDEX(ALL!$F$2:$F$1033,100000-SUMPRODUCT(LARGE((ALL!$H$2:$H$1033=$D$1)*(100000-ROW(ALL!$H$2:$H$1033)),ROWS(B$1:B38)))-1))</f>
        <v/>
      </c>
      <c r="G40" s="12">
        <v>38</v>
      </c>
    </row>
    <row r="41" spans="1:7" ht="15.75" thickBot="1">
      <c r="A41" s="2"/>
      <c r="B41" s="8"/>
      <c r="C41" s="6">
        <f>IF(COUNTIF(ALL!$H$2:$H$1127,$D$1)&lt;ROWS(B$1:B39),"",INDEX(ALL!$C$2:$C$1127,100000-SUMPRODUCT(LARGE((ALL!$H$2:$H$1127=$D$1)*(100000-ROW(ALL!$H$2:$H$1127)),ROWS(B$1:B39)))-1))</f>
        <v>82.86</v>
      </c>
      <c r="D41" s="6">
        <f>IF(COUNTIF(ALL!$H$2:$H$1127,$D$1)&lt;ROWS(C$1:C39),"",INDEX(ALL!$C$2:$C$1127,100000-SUMPRODUCT(LARGE((ALL!$H$2:$H$1127=$D$1)*(100000-ROW(ALL!$H$2:$H$1127)),ROWS(C$1:C39)))-1))</f>
        <v>82.86</v>
      </c>
      <c r="E41" s="6">
        <f>IF(COUNTIF(ALL!$H$2:$H$1127,$D$1)&lt;ROWS(D$1:D39),"",INDEX(ALL!$C$2:$C$1127,100000-SUMPRODUCT(LARGE((ALL!$H$2:$H$1127=$D$1)*(100000-ROW(ALL!$H$2:$H$1127)),ROWS(D$1:D39)))-1))</f>
        <v>82.86</v>
      </c>
      <c r="F41" s="3" t="str">
        <f>IF(COUNTIF(ALL!$H$2:$H$1033,$D$1)&lt;ROWS(B$1:B39),"",INDEX(ALL!$F$2:$F$1033,100000-SUMPRODUCT(LARGE((ALL!$H$2:$H$1033=$D$1)*(100000-ROW(ALL!$H$2:$H$1033)),ROWS(B$1:B39)))-1))</f>
        <v/>
      </c>
      <c r="G41" s="12">
        <v>39</v>
      </c>
    </row>
    <row r="42" spans="1:7" ht="15.75" thickBot="1">
      <c r="A42" s="2"/>
      <c r="B42" s="41"/>
      <c r="C42" s="6">
        <f>IF(COUNTIF(ALL!$H$2:$H$1127,$D$1)&lt;ROWS(B$1:B40),"",INDEX(ALL!$C$2:$C$1127,100000-SUMPRODUCT(LARGE((ALL!$H$2:$H$1127=$D$1)*(100000-ROW(ALL!$H$2:$H$1127)),ROWS(B$1:B40)))-1))</f>
        <v>84.789999999999992</v>
      </c>
      <c r="D42" s="6">
        <f>IF(COUNTIF(ALL!$H$2:$H$1127,$D$1)&lt;ROWS(C$1:C40),"",INDEX(ALL!$C$2:$C$1127,100000-SUMPRODUCT(LARGE((ALL!$H$2:$H$1127=$D$1)*(100000-ROW(ALL!$H$2:$H$1127)),ROWS(C$1:C40)))-1))</f>
        <v>84.789999999999992</v>
      </c>
      <c r="E42" s="6">
        <f>IF(COUNTIF(ALL!$H$2:$H$1127,$D$1)&lt;ROWS(D$1:D40),"",INDEX(ALL!$C$2:$C$1127,100000-SUMPRODUCT(LARGE((ALL!$H$2:$H$1127=$D$1)*(100000-ROW(ALL!$H$2:$H$1127)),ROWS(D$1:D40)))-1))</f>
        <v>84.789999999999992</v>
      </c>
      <c r="F42" s="3" t="str">
        <f>IF(COUNTIF(ALL!$H$2:$H$1033,$D$1)&lt;ROWS(B$1:B40),"",INDEX(ALL!$F$2:$F$1033,100000-SUMPRODUCT(LARGE((ALL!$H$2:$H$1033=$D$1)*(100000-ROW(ALL!$H$2:$H$1033)),ROWS(B$1:B40)))-1))</f>
        <v/>
      </c>
      <c r="G42" s="12">
        <v>40</v>
      </c>
    </row>
    <row r="43" spans="1:7" ht="15.75" thickBot="1">
      <c r="A43" s="2"/>
      <c r="B43" s="8"/>
      <c r="C43" s="6">
        <f>IF(COUNTIF(ALL!$H$2:$H$1127,$D$1)&lt;ROWS(B$1:B41),"",INDEX(ALL!$C$2:$C$1127,100000-SUMPRODUCT(LARGE((ALL!$H$2:$H$1127=$D$1)*(100000-ROW(ALL!$H$2:$H$1127)),ROWS(B$1:B41)))-1))</f>
        <v>82.34</v>
      </c>
      <c r="D43" s="6">
        <f>IF(COUNTIF(ALL!$H$2:$H$1127,$D$1)&lt;ROWS(C$1:C41),"",INDEX(ALL!$C$2:$C$1127,100000-SUMPRODUCT(LARGE((ALL!$H$2:$H$1127=$D$1)*(100000-ROW(ALL!$H$2:$H$1127)),ROWS(C$1:C41)))-1))</f>
        <v>82.34</v>
      </c>
      <c r="E43" s="6">
        <f>IF(COUNTIF(ALL!$H$2:$H$1127,$D$1)&lt;ROWS(D$1:D41),"",INDEX(ALL!$C$2:$C$1127,100000-SUMPRODUCT(LARGE((ALL!$H$2:$H$1127=$D$1)*(100000-ROW(ALL!$H$2:$H$1127)),ROWS(D$1:D41)))-1))</f>
        <v>82.34</v>
      </c>
      <c r="F43" s="3" t="str">
        <f>IF(COUNTIF(ALL!$H$2:$H$1033,$D$1)&lt;ROWS(B$1:B41),"",INDEX(ALL!$F$2:$F$1033,100000-SUMPRODUCT(LARGE((ALL!$H$2:$H$1033=$D$1)*(100000-ROW(ALL!$H$2:$H$1033)),ROWS(B$1:B41)))-1))</f>
        <v/>
      </c>
      <c r="G43" s="12">
        <v>41</v>
      </c>
    </row>
    <row r="44" spans="1:7" ht="15.75" thickBot="1">
      <c r="A44" s="2"/>
      <c r="B44" s="8"/>
      <c r="C44" s="6">
        <f>IF(COUNTIF(ALL!$H$2:$H$1127,$D$1)&lt;ROWS(B$1:B42),"",INDEX(ALL!$C$2:$C$1127,100000-SUMPRODUCT(LARGE((ALL!$H$2:$H$1127=$D$1)*(100000-ROW(ALL!$H$2:$H$1127)),ROWS(B$1:B42)))-1))</f>
        <v>84.72999999999999</v>
      </c>
      <c r="D44" s="6">
        <f>IF(COUNTIF(ALL!$H$2:$H$1127,$D$1)&lt;ROWS(C$1:C42),"",INDEX(ALL!$C$2:$C$1127,100000-SUMPRODUCT(LARGE((ALL!$H$2:$H$1127=$D$1)*(100000-ROW(ALL!$H$2:$H$1127)),ROWS(C$1:C42)))-1))</f>
        <v>84.72999999999999</v>
      </c>
      <c r="E44" s="6">
        <f>IF(COUNTIF(ALL!$H$2:$H$1127,$D$1)&lt;ROWS(D$1:D42),"",INDEX(ALL!$C$2:$C$1127,100000-SUMPRODUCT(LARGE((ALL!$H$2:$H$1127=$D$1)*(100000-ROW(ALL!$H$2:$H$1127)),ROWS(D$1:D42)))-1))</f>
        <v>84.72999999999999</v>
      </c>
      <c r="F44" s="3" t="str">
        <f>IF(COUNTIF(ALL!$H$2:$H$1033,$D$1)&lt;ROWS(B$1:B42),"",INDEX(ALL!$F$2:$F$1033,100000-SUMPRODUCT(LARGE((ALL!$H$2:$H$1033=$D$1)*(100000-ROW(ALL!$H$2:$H$1033)),ROWS(B$1:B42)))-1))</f>
        <v/>
      </c>
      <c r="G44" s="12">
        <v>42</v>
      </c>
    </row>
    <row r="45" spans="1:7" ht="15.75" thickBot="1">
      <c r="A45" s="2"/>
      <c r="B45" s="8"/>
      <c r="C45" s="6">
        <f>IF(COUNTIF(ALL!$H$2:$H$1127,$D$1)&lt;ROWS(B$1:B43),"",INDEX(ALL!$C$2:$C$1127,100000-SUMPRODUCT(LARGE((ALL!$H$2:$H$1127=$D$1)*(100000-ROW(ALL!$H$2:$H$1127)),ROWS(B$1:B43)))-1))</f>
        <v>84.61</v>
      </c>
      <c r="D45" s="6">
        <f>IF(COUNTIF(ALL!$H$2:$H$1127,$D$1)&lt;ROWS(C$1:C43),"",INDEX(ALL!$C$2:$C$1127,100000-SUMPRODUCT(LARGE((ALL!$H$2:$H$1127=$D$1)*(100000-ROW(ALL!$H$2:$H$1127)),ROWS(C$1:C43)))-1))</f>
        <v>84.61</v>
      </c>
      <c r="E45" s="6">
        <f>IF(COUNTIF(ALL!$H$2:$H$1127,$D$1)&lt;ROWS(D$1:D43),"",INDEX(ALL!$C$2:$C$1127,100000-SUMPRODUCT(LARGE((ALL!$H$2:$H$1127=$D$1)*(100000-ROW(ALL!$H$2:$H$1127)),ROWS(D$1:D43)))-1))</f>
        <v>84.61</v>
      </c>
      <c r="F45" s="3" t="str">
        <f>IF(COUNTIF(ALL!$H$2:$H$1033,$D$1)&lt;ROWS(B$1:B43),"",INDEX(ALL!$F$2:$F$1033,100000-SUMPRODUCT(LARGE((ALL!$H$2:$H$1033=$D$1)*(100000-ROW(ALL!$H$2:$H$1033)),ROWS(B$1:B43)))-1))</f>
        <v/>
      </c>
      <c r="G45" s="12">
        <v>43</v>
      </c>
    </row>
    <row r="46" spans="1:7" ht="15.75" thickBot="1">
      <c r="A46" s="2"/>
      <c r="B46" s="32"/>
      <c r="C46" s="6">
        <f>IF(COUNTIF(ALL!$H$2:$H$1127,$D$1)&lt;ROWS(B$1:B44),"",INDEX(ALL!$C$2:$C$1127,100000-SUMPRODUCT(LARGE((ALL!$H$2:$H$1127=$D$1)*(100000-ROW(ALL!$H$2:$H$1127)),ROWS(B$1:B44)))-1))</f>
        <v>80.52000000000001</v>
      </c>
      <c r="D46" s="6">
        <f>IF(COUNTIF(ALL!$H$2:$H$1127,$D$1)&lt;ROWS(C$1:C44),"",INDEX(ALL!$C$2:$C$1127,100000-SUMPRODUCT(LARGE((ALL!$H$2:$H$1127=$D$1)*(100000-ROW(ALL!$H$2:$H$1127)),ROWS(C$1:C44)))-1))</f>
        <v>80.52000000000001</v>
      </c>
      <c r="E46" s="6">
        <f>IF(COUNTIF(ALL!$H$2:$H$1127,$D$1)&lt;ROWS(D$1:D44),"",INDEX(ALL!$C$2:$C$1127,100000-SUMPRODUCT(LARGE((ALL!$H$2:$H$1127=$D$1)*(100000-ROW(ALL!$H$2:$H$1127)),ROWS(D$1:D44)))-1))</f>
        <v>80.52000000000001</v>
      </c>
      <c r="F46" s="3" t="str">
        <f>IF(COUNTIF(ALL!$H$2:$H$1033,$D$1)&lt;ROWS(B$1:B44),"",INDEX(ALL!$F$2:$F$1033,100000-SUMPRODUCT(LARGE((ALL!$H$2:$H$1033=$D$1)*(100000-ROW(ALL!$H$2:$H$1033)),ROWS(B$1:B44)))-1))</f>
        <v/>
      </c>
      <c r="G46" s="12">
        <v>44</v>
      </c>
    </row>
    <row r="47" spans="1:7" ht="15.75" thickBot="1">
      <c r="A47" s="2"/>
      <c r="B47" s="8"/>
      <c r="C47" s="6">
        <f>IF(COUNTIF(ALL!$H$2:$H$1127,$D$1)&lt;ROWS(B$1:B45),"",INDEX(ALL!$C$2:$C$1127,100000-SUMPRODUCT(LARGE((ALL!$H$2:$H$1127=$D$1)*(100000-ROW(ALL!$H$2:$H$1127)),ROWS(B$1:B45)))-1))</f>
        <v>84.85</v>
      </c>
      <c r="D47" s="6">
        <f>IF(COUNTIF(ALL!$H$2:$H$1127,$D$1)&lt;ROWS(C$1:C45),"",INDEX(ALL!$C$2:$C$1127,100000-SUMPRODUCT(LARGE((ALL!$H$2:$H$1127=$D$1)*(100000-ROW(ALL!$H$2:$H$1127)),ROWS(C$1:C45)))-1))</f>
        <v>84.85</v>
      </c>
      <c r="E47" s="6">
        <f>IF(COUNTIF(ALL!$H$2:$H$1127,$D$1)&lt;ROWS(D$1:D45),"",INDEX(ALL!$C$2:$C$1127,100000-SUMPRODUCT(LARGE((ALL!$H$2:$H$1127=$D$1)*(100000-ROW(ALL!$H$2:$H$1127)),ROWS(D$1:D45)))-1))</f>
        <v>84.85</v>
      </c>
      <c r="F47" s="3" t="str">
        <f>IF(COUNTIF(ALL!$H$2:$H$1033,$D$1)&lt;ROWS(B$1:B45),"",INDEX(ALL!$F$2:$F$1033,100000-SUMPRODUCT(LARGE((ALL!$H$2:$H$1033=$D$1)*(100000-ROW(ALL!$H$2:$H$1033)),ROWS(B$1:B45)))-1))</f>
        <v/>
      </c>
      <c r="G47" s="12">
        <v>45</v>
      </c>
    </row>
    <row r="48" spans="1:7" ht="15.75" thickBot="1">
      <c r="A48" s="2"/>
      <c r="B48" s="8"/>
      <c r="C48" s="6">
        <f>IF(COUNTIF(ALL!$H$2:$H$1127,$D$1)&lt;ROWS(B$1:B46),"",INDEX(ALL!$C$2:$C$1127,100000-SUMPRODUCT(LARGE((ALL!$H$2:$H$1127=$D$1)*(100000-ROW(ALL!$H$2:$H$1127)),ROWS(B$1:B46)))-1))</f>
        <v>82.750000000000014</v>
      </c>
      <c r="D48" s="6">
        <f>IF(COUNTIF(ALL!$H$2:$H$1127,$D$1)&lt;ROWS(C$1:C46),"",INDEX(ALL!$C$2:$C$1127,100000-SUMPRODUCT(LARGE((ALL!$H$2:$H$1127=$D$1)*(100000-ROW(ALL!$H$2:$H$1127)),ROWS(C$1:C46)))-1))</f>
        <v>82.750000000000014</v>
      </c>
      <c r="E48" s="6">
        <f>IF(COUNTIF(ALL!$H$2:$H$1127,$D$1)&lt;ROWS(D$1:D46),"",INDEX(ALL!$C$2:$C$1127,100000-SUMPRODUCT(LARGE((ALL!$H$2:$H$1127=$D$1)*(100000-ROW(ALL!$H$2:$H$1127)),ROWS(D$1:D46)))-1))</f>
        <v>82.750000000000014</v>
      </c>
      <c r="F48" s="3" t="str">
        <f>IF(COUNTIF(ALL!$H$2:$H$1033,$D$1)&lt;ROWS(B$1:B46),"",INDEX(ALL!$F$2:$F$1033,100000-SUMPRODUCT(LARGE((ALL!$H$2:$H$1033=$D$1)*(100000-ROW(ALL!$H$2:$H$1033)),ROWS(B$1:B46)))-1))</f>
        <v/>
      </c>
      <c r="G48" s="12">
        <v>46</v>
      </c>
    </row>
    <row r="49" spans="1:7" ht="15.75" thickBot="1">
      <c r="A49" s="2"/>
      <c r="B49" s="32"/>
      <c r="C49" s="6">
        <f>IF(COUNTIF(ALL!$H$2:$H$1127,$D$1)&lt;ROWS(B$1:B47),"",INDEX(ALL!$C$2:$C$1127,100000-SUMPRODUCT(LARGE((ALL!$H$2:$H$1127=$D$1)*(100000-ROW(ALL!$H$2:$H$1127)),ROWS(B$1:B47)))-1))</f>
        <v>85</v>
      </c>
      <c r="D49" s="6">
        <f>IF(COUNTIF(ALL!$H$2:$H$1127,$D$1)&lt;ROWS(C$1:C47),"",INDEX(ALL!$C$2:$C$1127,100000-SUMPRODUCT(LARGE((ALL!$H$2:$H$1127=$D$1)*(100000-ROW(ALL!$H$2:$H$1127)),ROWS(C$1:C47)))-1))</f>
        <v>85</v>
      </c>
      <c r="E49" s="6">
        <f>IF(COUNTIF(ALL!$H$2:$H$1127,$D$1)&lt;ROWS(D$1:D47),"",INDEX(ALL!$C$2:$C$1127,100000-SUMPRODUCT(LARGE((ALL!$H$2:$H$1127=$D$1)*(100000-ROW(ALL!$H$2:$H$1127)),ROWS(D$1:D47)))-1))</f>
        <v>85</v>
      </c>
      <c r="F49" s="3" t="str">
        <f>IF(COUNTIF(ALL!$H$2:$H$1033,$D$1)&lt;ROWS(B$1:B47),"",INDEX(ALL!$F$2:$F$1033,100000-SUMPRODUCT(LARGE((ALL!$H$2:$H$1033=$D$1)*(100000-ROW(ALL!$H$2:$H$1033)),ROWS(B$1:B47)))-1))</f>
        <v/>
      </c>
      <c r="G49" s="12">
        <v>47</v>
      </c>
    </row>
    <row r="50" spans="1:7" ht="15.75" thickBot="1">
      <c r="A50" s="2"/>
      <c r="B50" s="8"/>
      <c r="C50" s="6">
        <f>IF(COUNTIF(ALL!$H$2:$H$1127,$D$1)&lt;ROWS(B$1:B48),"",INDEX(ALL!$C$2:$C$1127,100000-SUMPRODUCT(LARGE((ALL!$H$2:$H$1127=$D$1)*(100000-ROW(ALL!$H$2:$H$1127)),ROWS(B$1:B48)))-1))</f>
        <v>84.789999999999992</v>
      </c>
      <c r="D50" s="6">
        <f>IF(COUNTIF(ALL!$H$2:$H$1127,$D$1)&lt;ROWS(C$1:C48),"",INDEX(ALL!$C$2:$C$1127,100000-SUMPRODUCT(LARGE((ALL!$H$2:$H$1127=$D$1)*(100000-ROW(ALL!$H$2:$H$1127)),ROWS(C$1:C48)))-1))</f>
        <v>84.789999999999992</v>
      </c>
      <c r="E50" s="6">
        <f>IF(COUNTIF(ALL!$H$2:$H$1127,$D$1)&lt;ROWS(D$1:D48),"",INDEX(ALL!$C$2:$C$1127,100000-SUMPRODUCT(LARGE((ALL!$H$2:$H$1127=$D$1)*(100000-ROW(ALL!$H$2:$H$1127)),ROWS(D$1:D48)))-1))</f>
        <v>84.789999999999992</v>
      </c>
      <c r="F50" s="3" t="str">
        <f>IF(COUNTIF(ALL!$H$2:$H$1033,$D$1)&lt;ROWS(B$1:B48),"",INDEX(ALL!$F$2:$F$1033,100000-SUMPRODUCT(LARGE((ALL!$H$2:$H$1033=$D$1)*(100000-ROW(ALL!$H$2:$H$1033)),ROWS(B$1:B48)))-1))</f>
        <v/>
      </c>
      <c r="G50" s="12">
        <v>48</v>
      </c>
    </row>
    <row r="51" spans="1:7" ht="15.75" thickBot="1">
      <c r="A51" s="2"/>
      <c r="B51" s="8"/>
      <c r="C51" s="6">
        <f>IF(COUNTIF(ALL!$H$2:$H$1127,$D$1)&lt;ROWS(B$1:B49),"",INDEX(ALL!$C$2:$C$1127,100000-SUMPRODUCT(LARGE((ALL!$H$2:$H$1127=$D$1)*(100000-ROW(ALL!$H$2:$H$1127)),ROWS(B$1:B49)))-1))</f>
        <v>85</v>
      </c>
      <c r="D51" s="6">
        <f>IF(COUNTIF(ALL!$H$2:$H$1127,$D$1)&lt;ROWS(C$1:C49),"",INDEX(ALL!$C$2:$C$1127,100000-SUMPRODUCT(LARGE((ALL!$H$2:$H$1127=$D$1)*(100000-ROW(ALL!$H$2:$H$1127)),ROWS(C$1:C49)))-1))</f>
        <v>85</v>
      </c>
      <c r="E51" s="6">
        <f>IF(COUNTIF(ALL!$H$2:$H$1127,$D$1)&lt;ROWS(D$1:D49),"",INDEX(ALL!$C$2:$C$1127,100000-SUMPRODUCT(LARGE((ALL!$H$2:$H$1127=$D$1)*(100000-ROW(ALL!$H$2:$H$1127)),ROWS(D$1:D49)))-1))</f>
        <v>85</v>
      </c>
      <c r="F51" s="3" t="str">
        <f>IF(COUNTIF(ALL!$H$2:$H$1033,$D$1)&lt;ROWS(B$1:B49),"",INDEX(ALL!$F$2:$F$1033,100000-SUMPRODUCT(LARGE((ALL!$H$2:$H$1033=$D$1)*(100000-ROW(ALL!$H$2:$H$1033)),ROWS(B$1:B49)))-1))</f>
        <v/>
      </c>
      <c r="G51" s="12">
        <v>49</v>
      </c>
    </row>
    <row r="52" spans="1:7" ht="15.75" thickBot="1">
      <c r="A52" s="2"/>
      <c r="B52" s="8"/>
      <c r="C52" s="6">
        <f>IF(COUNTIF(ALL!$H$2:$H$1127,$D$1)&lt;ROWS(B$1:B50),"",INDEX(ALL!$C$2:$C$1127,100000-SUMPRODUCT(LARGE((ALL!$H$2:$H$1127=$D$1)*(100000-ROW(ALL!$H$2:$H$1127)),ROWS(B$1:B50)))-1))</f>
        <v>84.669999999999987</v>
      </c>
      <c r="D52" s="6">
        <f>IF(COUNTIF(ALL!$H$2:$H$1127,$D$1)&lt;ROWS(C$1:C50),"",INDEX(ALL!$C$2:$C$1127,100000-SUMPRODUCT(LARGE((ALL!$H$2:$H$1127=$D$1)*(100000-ROW(ALL!$H$2:$H$1127)),ROWS(C$1:C50)))-1))</f>
        <v>84.669999999999987</v>
      </c>
      <c r="E52" s="6">
        <f>IF(COUNTIF(ALL!$H$2:$H$1127,$D$1)&lt;ROWS(D$1:D50),"",INDEX(ALL!$C$2:$C$1127,100000-SUMPRODUCT(LARGE((ALL!$H$2:$H$1127=$D$1)*(100000-ROW(ALL!$H$2:$H$1127)),ROWS(D$1:D50)))-1))</f>
        <v>84.669999999999987</v>
      </c>
      <c r="F52" s="3" t="str">
        <f>IF(COUNTIF(ALL!$H$2:$H$1033,$D$1)&lt;ROWS(B$1:B50),"",INDEX(ALL!$F$2:$F$1033,100000-SUMPRODUCT(LARGE((ALL!$H$2:$H$1033=$D$1)*(100000-ROW(ALL!$H$2:$H$1033)),ROWS(B$1:B50)))-1))</f>
        <v/>
      </c>
      <c r="G52" s="12">
        <v>50</v>
      </c>
    </row>
    <row r="53" spans="1:7" ht="15.75" thickBot="1">
      <c r="A53" s="2"/>
      <c r="B53" s="32"/>
      <c r="C53" s="6">
        <f>IF(COUNTIF(ALL!$H$2:$H$1127,$D$1)&lt;ROWS(B$1:B51),"",INDEX(ALL!$C$2:$C$1127,100000-SUMPRODUCT(LARGE((ALL!$H$2:$H$1127=$D$1)*(100000-ROW(ALL!$H$2:$H$1127)),ROWS(B$1:B51)))-1))</f>
        <v>83.82</v>
      </c>
      <c r="D53" s="6">
        <f>IF(COUNTIF(ALL!$H$2:$H$1127,$D$1)&lt;ROWS(C$1:C51),"",INDEX(ALL!$C$2:$C$1127,100000-SUMPRODUCT(LARGE((ALL!$H$2:$H$1127=$D$1)*(100000-ROW(ALL!$H$2:$H$1127)),ROWS(C$1:C51)))-1))</f>
        <v>83.82</v>
      </c>
      <c r="E53" s="6">
        <f>IF(COUNTIF(ALL!$H$2:$H$1127,$D$1)&lt;ROWS(D$1:D51),"",INDEX(ALL!$C$2:$C$1127,100000-SUMPRODUCT(LARGE((ALL!$H$2:$H$1127=$D$1)*(100000-ROW(ALL!$H$2:$H$1127)),ROWS(D$1:D51)))-1))</f>
        <v>83.82</v>
      </c>
      <c r="F53" s="3" t="str">
        <f>IF(COUNTIF(ALL!$H$2:$H$1033,$D$1)&lt;ROWS(B$1:B51),"",INDEX(ALL!$F$2:$F$1033,100000-SUMPRODUCT(LARGE((ALL!$H$2:$H$1033=$D$1)*(100000-ROW(ALL!$H$2:$H$1033)),ROWS(B$1:B51)))-1))</f>
        <v/>
      </c>
      <c r="G53" s="12">
        <v>51</v>
      </c>
    </row>
    <row r="54" spans="1:7" ht="15.75" thickBot="1">
      <c r="A54" s="2"/>
      <c r="B54" s="41"/>
      <c r="C54" s="6">
        <f>IF(COUNTIF(ALL!$H$2:$H$1127,$D$1)&lt;ROWS(B$1:B52),"",INDEX(ALL!$C$2:$C$1127,100000-SUMPRODUCT(LARGE((ALL!$H$2:$H$1127=$D$1)*(100000-ROW(ALL!$H$2:$H$1127)),ROWS(B$1:B52)))-1))</f>
        <v>83.77</v>
      </c>
      <c r="D54" s="6">
        <f>IF(COUNTIF(ALL!$H$2:$H$1127,$D$1)&lt;ROWS(C$1:C52),"",INDEX(ALL!$C$2:$C$1127,100000-SUMPRODUCT(LARGE((ALL!$H$2:$H$1127=$D$1)*(100000-ROW(ALL!$H$2:$H$1127)),ROWS(C$1:C52)))-1))</f>
        <v>83.77</v>
      </c>
      <c r="E54" s="6">
        <f>IF(COUNTIF(ALL!$H$2:$H$1127,$D$1)&lt;ROWS(D$1:D52),"",INDEX(ALL!$C$2:$C$1127,100000-SUMPRODUCT(LARGE((ALL!$H$2:$H$1127=$D$1)*(100000-ROW(ALL!$H$2:$H$1127)),ROWS(D$1:D52)))-1))</f>
        <v>83.77</v>
      </c>
      <c r="F54" s="3" t="str">
        <f>IF(COUNTIF(ALL!$H$2:$H$1033,$D$1)&lt;ROWS(B$1:B52),"",INDEX(ALL!$F$2:$F$1033,100000-SUMPRODUCT(LARGE((ALL!$H$2:$H$1033=$D$1)*(100000-ROW(ALL!$H$2:$H$1033)),ROWS(B$1:B52)))-1))</f>
        <v/>
      </c>
      <c r="G54" s="12">
        <v>52</v>
      </c>
    </row>
    <row r="55" spans="1:7" ht="15.75" thickBot="1">
      <c r="A55" s="2"/>
      <c r="B55" s="8"/>
      <c r="C55" s="6">
        <f>IF(COUNTIF(ALL!$H$2:$H$1127,$D$1)&lt;ROWS(B$1:B53),"",INDEX(ALL!$C$2:$C$1127,100000-SUMPRODUCT(LARGE((ALL!$H$2:$H$1127=$D$1)*(100000-ROW(ALL!$H$2:$H$1127)),ROWS(B$1:B53)))-1))</f>
        <v>85</v>
      </c>
      <c r="D55" s="6">
        <f>IF(COUNTIF(ALL!$H$2:$H$1127,$D$1)&lt;ROWS(C$1:C53),"",INDEX(ALL!$C$2:$C$1127,100000-SUMPRODUCT(LARGE((ALL!$H$2:$H$1127=$D$1)*(100000-ROW(ALL!$H$2:$H$1127)),ROWS(C$1:C53)))-1))</f>
        <v>85</v>
      </c>
      <c r="E55" s="6">
        <f>IF(COUNTIF(ALL!$H$2:$H$1127,$D$1)&lt;ROWS(D$1:D53),"",INDEX(ALL!$C$2:$C$1127,100000-SUMPRODUCT(LARGE((ALL!$H$2:$H$1127=$D$1)*(100000-ROW(ALL!$H$2:$H$1127)),ROWS(D$1:D53)))-1))</f>
        <v>85</v>
      </c>
      <c r="F55" s="3" t="str">
        <f>IF(COUNTIF(ALL!$H$2:$H$1033,$D$1)&lt;ROWS(B$1:B53),"",INDEX(ALL!$F$2:$F$1033,100000-SUMPRODUCT(LARGE((ALL!$H$2:$H$1033=$D$1)*(100000-ROW(ALL!$H$2:$H$1033)),ROWS(B$1:B53)))-1))</f>
        <v/>
      </c>
      <c r="G55" s="12">
        <v>53</v>
      </c>
    </row>
    <row r="56" spans="1:7" ht="15.75" thickBot="1">
      <c r="A56" s="2"/>
      <c r="B56" s="8"/>
      <c r="C56" s="6">
        <f>IF(COUNTIF(ALL!$H$2:$H$1127,$D$1)&lt;ROWS(B$1:B54),"",INDEX(ALL!$C$2:$C$1127,100000-SUMPRODUCT(LARGE((ALL!$H$2:$H$1127=$D$1)*(100000-ROW(ALL!$H$2:$H$1127)),ROWS(B$1:B54)))-1))</f>
        <v>84.46</v>
      </c>
      <c r="D56" s="6">
        <f>IF(COUNTIF(ALL!$H$2:$H$1127,$D$1)&lt;ROWS(C$1:C54),"",INDEX(ALL!$C$2:$C$1127,100000-SUMPRODUCT(LARGE((ALL!$H$2:$H$1127=$D$1)*(100000-ROW(ALL!$H$2:$H$1127)),ROWS(C$1:C54)))-1))</f>
        <v>84.46</v>
      </c>
      <c r="E56" s="6">
        <f>IF(COUNTIF(ALL!$H$2:$H$1127,$D$1)&lt;ROWS(D$1:D54),"",INDEX(ALL!$C$2:$C$1127,100000-SUMPRODUCT(LARGE((ALL!$H$2:$H$1127=$D$1)*(100000-ROW(ALL!$H$2:$H$1127)),ROWS(D$1:D54)))-1))</f>
        <v>84.46</v>
      </c>
      <c r="F56" s="33"/>
      <c r="G56" s="12">
        <v>54</v>
      </c>
    </row>
    <row r="57" spans="1:7" ht="15.75" thickBot="1">
      <c r="A57" s="2"/>
      <c r="B57" s="8"/>
      <c r="C57" s="6">
        <f>IF(COUNTIF(ALL!$H$2:$H$1127,$D$1)&lt;ROWS(B$1:B55),"",INDEX(ALL!$C$2:$C$1127,100000-SUMPRODUCT(LARGE((ALL!$H$2:$H$1127=$D$1)*(100000-ROW(ALL!$H$2:$H$1127)),ROWS(B$1:B55)))-1))</f>
        <v>84.91</v>
      </c>
      <c r="D57" s="6">
        <f>IF(COUNTIF(ALL!$H$2:$H$1127,$D$1)&lt;ROWS(C$1:C55),"",INDEX(ALL!$C$2:$C$1127,100000-SUMPRODUCT(LARGE((ALL!$H$2:$H$1127=$D$1)*(100000-ROW(ALL!$H$2:$H$1127)),ROWS(C$1:C55)))-1))</f>
        <v>84.91</v>
      </c>
      <c r="E57" s="6">
        <f>IF(COUNTIF(ALL!$H$2:$H$1127,$D$1)&lt;ROWS(D$1:D55),"",INDEX(ALL!$C$2:$C$1127,100000-SUMPRODUCT(LARGE((ALL!$H$2:$H$1127=$D$1)*(100000-ROW(ALL!$H$2:$H$1127)),ROWS(D$1:D55)))-1))</f>
        <v>84.91</v>
      </c>
      <c r="F57" s="3" t="str">
        <f>IF(COUNTIF(ALL!$H$2:$H$1033,$D$1)&lt;ROWS(B$1:B55),"",INDEX(ALL!$F$2:$F$1033,100000-SUMPRODUCT(LARGE((ALL!$H$2:$H$1033=$D$1)*(100000-ROW(ALL!$H$2:$H$1033)),ROWS(B$1:B55)))-1))</f>
        <v/>
      </c>
      <c r="G57" s="12">
        <v>55</v>
      </c>
    </row>
    <row r="58" spans="1:7" ht="15.75" thickBot="1">
      <c r="A58" s="2"/>
      <c r="B58" s="8"/>
      <c r="C58" s="6">
        <f>IF(COUNTIF(ALL!$H$2:$H$1127,$D$1)&lt;ROWS(B$1:B56),"",INDEX(ALL!$C$2:$C$1127,100000-SUMPRODUCT(LARGE((ALL!$H$2:$H$1127=$D$1)*(100000-ROW(ALL!$H$2:$H$1127)),ROWS(B$1:B56)))-1))</f>
        <v>80.78</v>
      </c>
      <c r="D58" s="6">
        <f>IF(COUNTIF(ALL!$H$2:$H$1127,$D$1)&lt;ROWS(C$1:C56),"",INDEX(ALL!$C$2:$C$1127,100000-SUMPRODUCT(LARGE((ALL!$H$2:$H$1127=$D$1)*(100000-ROW(ALL!$H$2:$H$1127)),ROWS(C$1:C56)))-1))</f>
        <v>80.78</v>
      </c>
      <c r="E58" s="6">
        <f>IF(COUNTIF(ALL!$H$2:$H$1127,$D$1)&lt;ROWS(D$1:D56),"",INDEX(ALL!$C$2:$C$1127,100000-SUMPRODUCT(LARGE((ALL!$H$2:$H$1127=$D$1)*(100000-ROW(ALL!$H$2:$H$1127)),ROWS(D$1:D56)))-1))</f>
        <v>80.78</v>
      </c>
      <c r="F58" s="3" t="str">
        <f>IF(COUNTIF(ALL!$H$2:$H$1033,$D$1)&lt;ROWS(B$1:B56),"",INDEX(ALL!$F$2:$F$1033,100000-SUMPRODUCT(LARGE((ALL!$H$2:$H$1033=$D$1)*(100000-ROW(ALL!$H$2:$H$1033)),ROWS(B$1:B56)))-1))</f>
        <v/>
      </c>
      <c r="G58" s="12">
        <v>56</v>
      </c>
    </row>
    <row r="59" spans="1:7" ht="15.75" thickBot="1">
      <c r="A59" s="2"/>
      <c r="B59" s="8"/>
      <c r="C59" s="6">
        <f>IF(COUNTIF(ALL!$H$2:$H$1127,$D$1)&lt;ROWS(B$1:B57),"",INDEX(ALL!$C$2:$C$1127,100000-SUMPRODUCT(LARGE((ALL!$H$2:$H$1127=$D$1)*(100000-ROW(ALL!$H$2:$H$1127)),ROWS(B$1:B57)))-1))</f>
        <v>85</v>
      </c>
      <c r="D59" s="6">
        <f>IF(COUNTIF(ALL!$H$2:$H$1127,$D$1)&lt;ROWS(C$1:C57),"",INDEX(ALL!$C$2:$C$1127,100000-SUMPRODUCT(LARGE((ALL!$H$2:$H$1127=$D$1)*(100000-ROW(ALL!$H$2:$H$1127)),ROWS(C$1:C57)))-1))</f>
        <v>85</v>
      </c>
      <c r="E59" s="6">
        <f>IF(COUNTIF(ALL!$H$2:$H$1127,$D$1)&lt;ROWS(D$1:D57),"",INDEX(ALL!$C$2:$C$1127,100000-SUMPRODUCT(LARGE((ALL!$H$2:$H$1127=$D$1)*(100000-ROW(ALL!$H$2:$H$1127)),ROWS(D$1:D57)))-1))</f>
        <v>85</v>
      </c>
      <c r="F59" s="3" t="str">
        <f>IF(COUNTIF(ALL!$H$2:$H$1033,$D$1)&lt;ROWS(B$1:B57),"",INDEX(ALL!$F$2:$F$1033,100000-SUMPRODUCT(LARGE((ALL!$H$2:$H$1033=$D$1)*(100000-ROW(ALL!$H$2:$H$1033)),ROWS(B$1:B57)))-1))</f>
        <v/>
      </c>
      <c r="G59" s="12">
        <v>57</v>
      </c>
    </row>
    <row r="60" spans="1:7" ht="15.75" thickBot="1">
      <c r="A60" s="2"/>
      <c r="B60" s="8"/>
      <c r="C60" s="6">
        <f>IF(COUNTIF(ALL!$H$2:$H$1127,$D$1)&lt;ROWS(B$1:B58),"",INDEX(ALL!$C$2:$C$1127,100000-SUMPRODUCT(LARGE((ALL!$H$2:$H$1127=$D$1)*(100000-ROW(ALL!$H$2:$H$1127)),ROWS(B$1:B58)))-1))</f>
        <v>82.47</v>
      </c>
      <c r="D60" s="6">
        <f>IF(COUNTIF(ALL!$H$2:$H$1127,$D$1)&lt;ROWS(C$1:C58),"",INDEX(ALL!$C$2:$C$1127,100000-SUMPRODUCT(LARGE((ALL!$H$2:$H$1127=$D$1)*(100000-ROW(ALL!$H$2:$H$1127)),ROWS(C$1:C58)))-1))</f>
        <v>82.47</v>
      </c>
      <c r="E60" s="6">
        <f>IF(COUNTIF(ALL!$H$2:$H$1127,$D$1)&lt;ROWS(D$1:D58),"",INDEX(ALL!$C$2:$C$1127,100000-SUMPRODUCT(LARGE((ALL!$H$2:$H$1127=$D$1)*(100000-ROW(ALL!$H$2:$H$1127)),ROWS(D$1:D58)))-1))</f>
        <v>82.47</v>
      </c>
      <c r="F60" s="2" t="str">
        <f>IF(COUNTIF(ALL!$H$2:$H$1033,$D$1)&lt;ROWS(B$1:B58),"",INDEX(ALL!$F$2:$F$1033,100000-SUMPRODUCT(LARGE((ALL!$H$2:$H$1033=$D$1)*(100000-ROW(ALL!$H$2:$H$1033)),ROWS(B$1:B58)))-1))</f>
        <v/>
      </c>
      <c r="G60" s="12">
        <v>58</v>
      </c>
    </row>
    <row r="61" spans="1:7" ht="15.75" thickBot="1">
      <c r="A61" s="2"/>
      <c r="B61" s="8"/>
      <c r="C61" s="6">
        <f>IF(COUNTIF(ALL!$H$2:$H$1127,$D$1)&lt;ROWS(B$1:B59),"",INDEX(ALL!$C$2:$C$1127,100000-SUMPRODUCT(LARGE((ALL!$H$2:$H$1127=$D$1)*(100000-ROW(ALL!$H$2:$H$1127)),ROWS(B$1:B59)))-1))</f>
        <v>84.13</v>
      </c>
      <c r="D61" s="6">
        <f>IF(COUNTIF(ALL!$H$2:$H$1127,$D$1)&lt;ROWS(C$1:C59),"",INDEX(ALL!$C$2:$C$1127,100000-SUMPRODUCT(LARGE((ALL!$H$2:$H$1127=$D$1)*(100000-ROW(ALL!$H$2:$H$1127)),ROWS(C$1:C59)))-1))</f>
        <v>84.13</v>
      </c>
      <c r="E61" s="6">
        <f>IF(COUNTIF(ALL!$H$2:$H$1127,$D$1)&lt;ROWS(D$1:D59),"",INDEX(ALL!$C$2:$C$1127,100000-SUMPRODUCT(LARGE((ALL!$H$2:$H$1127=$D$1)*(100000-ROW(ALL!$H$2:$H$1127)),ROWS(D$1:D59)))-1))</f>
        <v>84.13</v>
      </c>
      <c r="F61" s="3" t="str">
        <f>IF(COUNTIF(ALL!$H$2:$H$1033,$D$1)&lt;ROWS(B$1:B59),"",INDEX(ALL!$F$2:$F$1033,100000-SUMPRODUCT(LARGE((ALL!$H$2:$H$1033=$D$1)*(100000-ROW(ALL!$H$2:$H$1033)),ROWS(B$1:B59)))-1))</f>
        <v/>
      </c>
      <c r="G61" s="12">
        <v>59</v>
      </c>
    </row>
    <row r="62" spans="1:7" ht="15.75" thickBot="1">
      <c r="A62" s="2"/>
      <c r="B62" s="8"/>
      <c r="C62" s="6">
        <f>IF(COUNTIF(ALL!$H$2:$H$1127,$D$1)&lt;ROWS(B$1:B60),"",INDEX(ALL!$C$2:$C$1127,100000-SUMPRODUCT(LARGE((ALL!$H$2:$H$1127=$D$1)*(100000-ROW(ALL!$H$2:$H$1127)),ROWS(B$1:B60)))-1))</f>
        <v>85</v>
      </c>
      <c r="D62" s="6">
        <f>IF(COUNTIF(ALL!$H$2:$H$1127,$D$1)&lt;ROWS(C$1:C60),"",INDEX(ALL!$C$2:$C$1127,100000-SUMPRODUCT(LARGE((ALL!$H$2:$H$1127=$D$1)*(100000-ROW(ALL!$H$2:$H$1127)),ROWS(C$1:C60)))-1))</f>
        <v>85</v>
      </c>
      <c r="E62" s="6">
        <f>IF(COUNTIF(ALL!$H$2:$H$1127,$D$1)&lt;ROWS(D$1:D60),"",INDEX(ALL!$C$2:$C$1127,100000-SUMPRODUCT(LARGE((ALL!$H$2:$H$1127=$D$1)*(100000-ROW(ALL!$H$2:$H$1127)),ROWS(D$1:D60)))-1))</f>
        <v>85</v>
      </c>
      <c r="F62" s="3" t="str">
        <f>IF(COUNTIF(ALL!$H$2:$H$1033,$D$1)&lt;ROWS(B$1:B60),"",INDEX(ALL!$F$2:$F$1033,100000-SUMPRODUCT(LARGE((ALL!$H$2:$H$1033=$D$1)*(100000-ROW(ALL!$H$2:$H$1033)),ROWS(B$1:B60)))-1))</f>
        <v/>
      </c>
      <c r="G62" s="12">
        <v>60</v>
      </c>
    </row>
    <row r="63" spans="1:7" ht="15.75" thickBot="1">
      <c r="A63" s="2"/>
      <c r="B63" s="8"/>
      <c r="C63" s="6">
        <f>IF(COUNTIF(ALL!$H$2:$H$1127,$D$1)&lt;ROWS(B$1:B61),"",INDEX(ALL!$C$2:$C$1127,100000-SUMPRODUCT(LARGE((ALL!$H$2:$H$1127=$D$1)*(100000-ROW(ALL!$H$2:$H$1127)),ROWS(B$1:B61)))-1))</f>
        <v>84.52</v>
      </c>
      <c r="D63" s="6">
        <f>IF(COUNTIF(ALL!$H$2:$H$1127,$D$1)&lt;ROWS(C$1:C61),"",INDEX(ALL!$C$2:$C$1127,100000-SUMPRODUCT(LARGE((ALL!$H$2:$H$1127=$D$1)*(100000-ROW(ALL!$H$2:$H$1127)),ROWS(C$1:C61)))-1))</f>
        <v>84.52</v>
      </c>
      <c r="E63" s="6">
        <f>IF(COUNTIF(ALL!$H$2:$H$1127,$D$1)&lt;ROWS(D$1:D61),"",INDEX(ALL!$C$2:$C$1127,100000-SUMPRODUCT(LARGE((ALL!$H$2:$H$1127=$D$1)*(100000-ROW(ALL!$H$2:$H$1127)),ROWS(D$1:D61)))-1))</f>
        <v>84.52</v>
      </c>
      <c r="F63" s="2" t="str">
        <f>IF(COUNTIF(ALL!$H$2:$H$1033,$D$1)&lt;ROWS(B$1:B61),"",INDEX(ALL!$F$2:$F$1033,100000-SUMPRODUCT(LARGE((ALL!$H$2:$H$1033=$D$1)*(100000-ROW(ALL!$H$2:$H$1033)),ROWS(B$1:B61)))-1))</f>
        <v/>
      </c>
      <c r="G63" s="12">
        <v>61</v>
      </c>
    </row>
    <row r="64" spans="1:7" ht="15.75" thickBot="1">
      <c r="A64" s="2"/>
      <c r="B64" s="8"/>
      <c r="C64" s="6">
        <f>IF(COUNTIF(ALL!$H$2:$H$1127,$D$1)&lt;ROWS(B$1:B62),"",INDEX(ALL!$C$2:$C$1127,100000-SUMPRODUCT(LARGE((ALL!$H$2:$H$1127=$D$1)*(100000-ROW(ALL!$H$2:$H$1127)),ROWS(B$1:B62)))-1))</f>
        <v>83.2</v>
      </c>
      <c r="D64" s="6">
        <f>IF(COUNTIF(ALL!$H$2:$H$1127,$D$1)&lt;ROWS(C$1:C62),"",INDEX(ALL!$C$2:$C$1127,100000-SUMPRODUCT(LARGE((ALL!$H$2:$H$1127=$D$1)*(100000-ROW(ALL!$H$2:$H$1127)),ROWS(C$1:C62)))-1))</f>
        <v>83.2</v>
      </c>
      <c r="E64" s="6">
        <f>IF(COUNTIF(ALL!$H$2:$H$1127,$D$1)&lt;ROWS(D$1:D62),"",INDEX(ALL!$C$2:$C$1127,100000-SUMPRODUCT(LARGE((ALL!$H$2:$H$1127=$D$1)*(100000-ROW(ALL!$H$2:$H$1127)),ROWS(D$1:D62)))-1))</f>
        <v>83.2</v>
      </c>
      <c r="F64" s="3" t="str">
        <f>IF(COUNTIF(ALL!$H$2:$H$1033,$D$1)&lt;ROWS(B$1:B62),"",INDEX(ALL!$F$2:$F$1033,100000-SUMPRODUCT(LARGE((ALL!$H$2:$H$1033=$D$1)*(100000-ROW(ALL!$H$2:$H$1033)),ROWS(B$1:B62)))-1))</f>
        <v/>
      </c>
      <c r="G64" s="12">
        <v>62</v>
      </c>
    </row>
    <row r="65" spans="1:7" ht="15.75" thickBot="1">
      <c r="A65" s="2"/>
      <c r="B65" s="8"/>
      <c r="C65" s="6">
        <f>IF(COUNTIF(ALL!$H$2:$H$1127,$D$1)&lt;ROWS(B$1:B63),"",INDEX(ALL!$C$2:$C$1127,100000-SUMPRODUCT(LARGE((ALL!$H$2:$H$1127=$D$1)*(100000-ROW(ALL!$H$2:$H$1127)),ROWS(B$1:B63)))-1))</f>
        <v>84.34</v>
      </c>
      <c r="D65" s="6">
        <f>IF(COUNTIF(ALL!$H$2:$H$1127,$D$1)&lt;ROWS(C$1:C63),"",INDEX(ALL!$C$2:$C$1127,100000-SUMPRODUCT(LARGE((ALL!$H$2:$H$1127=$D$1)*(100000-ROW(ALL!$H$2:$H$1127)),ROWS(C$1:C63)))-1))</f>
        <v>84.34</v>
      </c>
      <c r="E65" s="6">
        <f>IF(COUNTIF(ALL!$H$2:$H$1127,$D$1)&lt;ROWS(D$1:D63),"",INDEX(ALL!$C$2:$C$1127,100000-SUMPRODUCT(LARGE((ALL!$H$2:$H$1127=$D$1)*(100000-ROW(ALL!$H$2:$H$1127)),ROWS(D$1:D63)))-1))</f>
        <v>84.34</v>
      </c>
      <c r="F65" s="3" t="str">
        <f>IF(COUNTIF(ALL!$H$2:$H$1033,$D$1)&lt;ROWS(B$1:B63),"",INDEX(ALL!$F$2:$F$1033,100000-SUMPRODUCT(LARGE((ALL!$H$2:$H$1033=$D$1)*(100000-ROW(ALL!$H$2:$H$1033)),ROWS(B$1:B63)))-1))</f>
        <v/>
      </c>
      <c r="G65" s="12">
        <v>63</v>
      </c>
    </row>
    <row r="66" spans="1:7" ht="15.75" thickBot="1">
      <c r="A66" s="2"/>
      <c r="B66" s="32"/>
      <c r="C66" s="6">
        <f>IF(COUNTIF(ALL!$H$2:$H$1127,$D$1)&lt;ROWS(B$1:B64),"",INDEX(ALL!$C$2:$C$1127,100000-SUMPRODUCT(LARGE((ALL!$H$2:$H$1127=$D$1)*(100000-ROW(ALL!$H$2:$H$1127)),ROWS(B$1:B64)))-1))</f>
        <v>81.89</v>
      </c>
      <c r="D66" s="6">
        <f>IF(COUNTIF(ALL!$H$2:$H$1127,$D$1)&lt;ROWS(C$1:C64),"",INDEX(ALL!$C$2:$C$1127,100000-SUMPRODUCT(LARGE((ALL!$H$2:$H$1127=$D$1)*(100000-ROW(ALL!$H$2:$H$1127)),ROWS(C$1:C64)))-1))</f>
        <v>81.89</v>
      </c>
      <c r="E66" s="6">
        <f>IF(COUNTIF(ALL!$H$2:$H$1127,$D$1)&lt;ROWS(D$1:D64),"",INDEX(ALL!$C$2:$C$1127,100000-SUMPRODUCT(LARGE((ALL!$H$2:$H$1127=$D$1)*(100000-ROW(ALL!$H$2:$H$1127)),ROWS(D$1:D64)))-1))</f>
        <v>81.89</v>
      </c>
      <c r="F66" s="3" t="str">
        <f>IF(COUNTIF(ALL!$H$2:$H$1033,$D$1)&lt;ROWS(B$1:B64),"",INDEX(ALL!$F$2:$F$1033,100000-SUMPRODUCT(LARGE((ALL!$H$2:$H$1033=$D$1)*(100000-ROW(ALL!$H$2:$H$1033)),ROWS(B$1:B64)))-1))</f>
        <v/>
      </c>
      <c r="G66" s="12">
        <v>64</v>
      </c>
    </row>
    <row r="67" spans="1:7" ht="15.75" thickBot="1">
      <c r="A67" s="2"/>
      <c r="B67" s="8"/>
      <c r="C67" s="6">
        <f>IF(COUNTIF(ALL!$H$2:$H$1127,$D$1)&lt;ROWS(B$1:B65),"",INDEX(ALL!$C$2:$C$1127,100000-SUMPRODUCT(LARGE((ALL!$H$2:$H$1127=$D$1)*(100000-ROW(ALL!$H$2:$H$1127)),ROWS(B$1:B65)))-1))</f>
        <v>80.03</v>
      </c>
      <c r="D67" s="6">
        <f>IF(COUNTIF(ALL!$H$2:$H$1127,$D$1)&lt;ROWS(C$1:C65),"",INDEX(ALL!$C$2:$C$1127,100000-SUMPRODUCT(LARGE((ALL!$H$2:$H$1127=$D$1)*(100000-ROW(ALL!$H$2:$H$1127)),ROWS(C$1:C65)))-1))</f>
        <v>80.03</v>
      </c>
      <c r="E67" s="6">
        <f>IF(COUNTIF(ALL!$H$2:$H$1127,$D$1)&lt;ROWS(D$1:D65),"",INDEX(ALL!$C$2:$C$1127,100000-SUMPRODUCT(LARGE((ALL!$H$2:$H$1127=$D$1)*(100000-ROW(ALL!$H$2:$H$1127)),ROWS(D$1:D65)))-1))</f>
        <v>80.03</v>
      </c>
      <c r="F67" s="2" t="str">
        <f>IF(COUNTIF(ALL!$H$2:$H$1033,$D$1)&lt;ROWS(B$1:B65),"",INDEX(ALL!$F$2:$F$1033,100000-SUMPRODUCT(LARGE((ALL!$H$2:$H$1033=$D$1)*(100000-ROW(ALL!$H$2:$H$1033)),ROWS(B$1:B65)))-1))</f>
        <v/>
      </c>
      <c r="G67" s="12">
        <v>65</v>
      </c>
    </row>
    <row r="68" spans="1:7" ht="15.75" thickBot="1">
      <c r="A68" s="2"/>
      <c r="B68" s="32"/>
      <c r="C68" s="6">
        <f>IF(COUNTIF(ALL!$H$2:$H$1127,$D$1)&lt;ROWS(B$1:B66),"",INDEX(ALL!$C$2:$C$1127,100000-SUMPRODUCT(LARGE((ALL!$H$2:$H$1127=$D$1)*(100000-ROW(ALL!$H$2:$H$1127)),ROWS(B$1:B66)))-1))</f>
        <v>84.4</v>
      </c>
      <c r="D68" s="6">
        <f>IF(COUNTIF(ALL!$H$2:$H$1127,$D$1)&lt;ROWS(C$1:C66),"",INDEX(ALL!$C$2:$C$1127,100000-SUMPRODUCT(LARGE((ALL!$H$2:$H$1127=$D$1)*(100000-ROW(ALL!$H$2:$H$1127)),ROWS(C$1:C66)))-1))</f>
        <v>84.4</v>
      </c>
      <c r="E68" s="6">
        <f>IF(COUNTIF(ALL!$H$2:$H$1127,$D$1)&lt;ROWS(D$1:D66),"",INDEX(ALL!$C$2:$C$1127,100000-SUMPRODUCT(LARGE((ALL!$H$2:$H$1127=$D$1)*(100000-ROW(ALL!$H$2:$H$1127)),ROWS(D$1:D66)))-1))</f>
        <v>84.4</v>
      </c>
      <c r="F68" s="3" t="str">
        <f>IF(COUNTIF(ALL!$H$2:$H$1033,$D$1)&lt;ROWS(B$1:B66),"",INDEX(ALL!$F$2:$F$1033,100000-SUMPRODUCT(LARGE((ALL!$H$2:$H$1033=$D$1)*(100000-ROW(ALL!$H$2:$H$1033)),ROWS(B$1:B66)))-1))</f>
        <v/>
      </c>
      <c r="G68" s="12">
        <v>66</v>
      </c>
    </row>
    <row r="69" spans="1:7" ht="15.75" thickBot="1">
      <c r="A69" s="2"/>
      <c r="B69" s="41"/>
      <c r="C69" s="6">
        <f>IF(COUNTIF(ALL!$H$2:$H$1127,$D$1)&lt;ROWS(B$1:B67),"",INDEX(ALL!$C$2:$C$1127,100000-SUMPRODUCT(LARGE((ALL!$H$2:$H$1127=$D$1)*(100000-ROW(ALL!$H$2:$H$1127)),ROWS(B$1:B67)))-1))</f>
        <v>73.970000000000013</v>
      </c>
      <c r="D69" s="6">
        <f>IF(COUNTIF(ALL!$H$2:$H$1127,$D$1)&lt;ROWS(C$1:C67),"",INDEX(ALL!$C$2:$C$1127,100000-SUMPRODUCT(LARGE((ALL!$H$2:$H$1127=$D$1)*(100000-ROW(ALL!$H$2:$H$1127)),ROWS(C$1:C67)))-1))</f>
        <v>73.970000000000013</v>
      </c>
      <c r="E69" s="6">
        <f>IF(COUNTIF(ALL!$H$2:$H$1127,$D$1)&lt;ROWS(D$1:D67),"",INDEX(ALL!$C$2:$C$1127,100000-SUMPRODUCT(LARGE((ALL!$H$2:$H$1127=$D$1)*(100000-ROW(ALL!$H$2:$H$1127)),ROWS(D$1:D67)))-1))</f>
        <v>73.970000000000013</v>
      </c>
      <c r="F69" s="3" t="str">
        <f>IF(COUNTIF(ALL!$H$2:$H$1033,$D$1)&lt;ROWS(B$1:B67),"",INDEX(ALL!$F$2:$F$1033,100000-SUMPRODUCT(LARGE((ALL!$H$2:$H$1033=$D$1)*(100000-ROW(ALL!$H$2:$H$1033)),ROWS(B$1:B67)))-1))</f>
        <v/>
      </c>
      <c r="G69" s="12">
        <v>67</v>
      </c>
    </row>
    <row r="70" spans="1:7" ht="15.75" thickBot="1">
      <c r="A70" s="2"/>
      <c r="B70" s="8"/>
      <c r="C70" s="6">
        <f>IF(COUNTIF(ALL!$H$2:$H$1127,$D$1)&lt;ROWS(B$1:B68),"",INDEX(ALL!$C$2:$C$1127,100000-SUMPRODUCT(LARGE((ALL!$H$2:$H$1127=$D$1)*(100000-ROW(ALL!$H$2:$H$1127)),ROWS(B$1:B68)))-1))</f>
        <v>84.25</v>
      </c>
      <c r="D70" s="6">
        <f>IF(COUNTIF(ALL!$H$2:$H$1127,$D$1)&lt;ROWS(C$1:C68),"",INDEX(ALL!$C$2:$C$1127,100000-SUMPRODUCT(LARGE((ALL!$H$2:$H$1127=$D$1)*(100000-ROW(ALL!$H$2:$H$1127)),ROWS(C$1:C68)))-1))</f>
        <v>84.25</v>
      </c>
      <c r="E70" s="6">
        <f>IF(COUNTIF(ALL!$H$2:$H$1127,$D$1)&lt;ROWS(D$1:D68),"",INDEX(ALL!$C$2:$C$1127,100000-SUMPRODUCT(LARGE((ALL!$H$2:$H$1127=$D$1)*(100000-ROW(ALL!$H$2:$H$1127)),ROWS(D$1:D68)))-1))</f>
        <v>84.25</v>
      </c>
      <c r="F70" s="3" t="str">
        <f>IF(COUNTIF(ALL!$H$2:$H$1033,$D$1)&lt;ROWS(B$1:B68),"",INDEX(ALL!$F$2:$F$1033,100000-SUMPRODUCT(LARGE((ALL!$H$2:$H$1033=$D$1)*(100000-ROW(ALL!$H$2:$H$1033)),ROWS(B$1:B68)))-1))</f>
        <v/>
      </c>
      <c r="G70" s="12">
        <v>68</v>
      </c>
    </row>
    <row r="71" spans="1:7" ht="15.75" thickBot="1">
      <c r="A71" s="2"/>
      <c r="B71" s="8"/>
      <c r="C71" s="6">
        <f>IF(COUNTIF(ALL!$H$2:$H$1127,$D$1)&lt;ROWS(B$1:B69),"",INDEX(ALL!$C$2:$C$1127,100000-SUMPRODUCT(LARGE((ALL!$H$2:$H$1127=$D$1)*(100000-ROW(ALL!$H$2:$H$1127)),ROWS(B$1:B69)))-1))</f>
        <v>81.919999999999987</v>
      </c>
      <c r="D71" s="6">
        <f>IF(COUNTIF(ALL!$H$2:$H$1127,$D$1)&lt;ROWS(C$1:C69),"",INDEX(ALL!$C$2:$C$1127,100000-SUMPRODUCT(LARGE((ALL!$H$2:$H$1127=$D$1)*(100000-ROW(ALL!$H$2:$H$1127)),ROWS(C$1:C69)))-1))</f>
        <v>81.919999999999987</v>
      </c>
      <c r="E71" s="6">
        <f>IF(COUNTIF(ALL!$H$2:$H$1127,$D$1)&lt;ROWS(D$1:D69),"",INDEX(ALL!$C$2:$C$1127,100000-SUMPRODUCT(LARGE((ALL!$H$2:$H$1127=$D$1)*(100000-ROW(ALL!$H$2:$H$1127)),ROWS(D$1:D69)))-1))</f>
        <v>81.919999999999987</v>
      </c>
      <c r="F71" s="3" t="str">
        <f>IF(COUNTIF(ALL!$H$2:$H$1033,$D$1)&lt;ROWS(B$1:B69),"",INDEX(ALL!$F$2:$F$1033,100000-SUMPRODUCT(LARGE((ALL!$H$2:$H$1033=$D$1)*(100000-ROW(ALL!$H$2:$H$1033)),ROWS(B$1:B69)))-1))</f>
        <v/>
      </c>
      <c r="G71" s="12">
        <v>69</v>
      </c>
    </row>
    <row r="72" spans="1:7" ht="15.75" thickBot="1">
      <c r="A72" s="2"/>
      <c r="B72" s="8"/>
      <c r="C72" s="6">
        <f>IF(COUNTIF(ALL!$H$2:$H$1127,$D$1)&lt;ROWS(B$1:B70),"",INDEX(ALL!$C$2:$C$1127,100000-SUMPRODUCT(LARGE((ALL!$H$2:$H$1127=$D$1)*(100000-ROW(ALL!$H$2:$H$1127)),ROWS(B$1:B70)))-1))</f>
        <v>84.88</v>
      </c>
      <c r="D72" s="6">
        <f>IF(COUNTIF(ALL!$H$2:$H$1127,$D$1)&lt;ROWS(C$1:C70),"",INDEX(ALL!$C$2:$C$1127,100000-SUMPRODUCT(LARGE((ALL!$H$2:$H$1127=$D$1)*(100000-ROW(ALL!$H$2:$H$1127)),ROWS(C$1:C70)))-1))</f>
        <v>84.88</v>
      </c>
      <c r="E72" s="6">
        <f>IF(COUNTIF(ALL!$H$2:$H$1127,$D$1)&lt;ROWS(D$1:D70),"",INDEX(ALL!$C$2:$C$1127,100000-SUMPRODUCT(LARGE((ALL!$H$2:$H$1127=$D$1)*(100000-ROW(ALL!$H$2:$H$1127)),ROWS(D$1:D70)))-1))</f>
        <v>84.88</v>
      </c>
      <c r="F72" s="3" t="str">
        <f>IF(COUNTIF(ALL!$H$2:$H$1033,$D$1)&lt;ROWS(B$1:B70),"",INDEX(ALL!$F$2:$F$1033,100000-SUMPRODUCT(LARGE((ALL!$H$2:$H$1033=$D$1)*(100000-ROW(ALL!$H$2:$H$1033)),ROWS(B$1:B70)))-1))</f>
        <v/>
      </c>
      <c r="G72" s="12">
        <v>70</v>
      </c>
    </row>
    <row r="73" spans="1:7" ht="15.75" thickBot="1">
      <c r="A73" s="2"/>
      <c r="B73" s="8"/>
      <c r="C73" s="6">
        <f>IF(COUNTIF(ALL!$H$2:$H$1127,$D$1)&lt;ROWS(B$1:B71),"",INDEX(ALL!$C$2:$C$1127,100000-SUMPRODUCT(LARGE((ALL!$H$2:$H$1127=$D$1)*(100000-ROW(ALL!$H$2:$H$1127)),ROWS(B$1:B71)))-1))</f>
        <v>84.789999999999992</v>
      </c>
      <c r="D73" s="6">
        <f>IF(COUNTIF(ALL!$H$2:$H$1127,$D$1)&lt;ROWS(C$1:C71),"",INDEX(ALL!$C$2:$C$1127,100000-SUMPRODUCT(LARGE((ALL!$H$2:$H$1127=$D$1)*(100000-ROW(ALL!$H$2:$H$1127)),ROWS(C$1:C71)))-1))</f>
        <v>84.789999999999992</v>
      </c>
      <c r="E73" s="6">
        <f>IF(COUNTIF(ALL!$H$2:$H$1127,$D$1)&lt;ROWS(D$1:D71),"",INDEX(ALL!$C$2:$C$1127,100000-SUMPRODUCT(LARGE((ALL!$H$2:$H$1127=$D$1)*(100000-ROW(ALL!$H$2:$H$1127)),ROWS(D$1:D71)))-1))</f>
        <v>84.789999999999992</v>
      </c>
      <c r="F73" s="3" t="str">
        <f>IF(COUNTIF(ALL!$H$2:$H$1033,$D$1)&lt;ROWS(B$1:B71),"",INDEX(ALL!$F$2:$F$1033,100000-SUMPRODUCT(LARGE((ALL!$H$2:$H$1033=$D$1)*(100000-ROW(ALL!$H$2:$H$1033)),ROWS(B$1:B71)))-1))</f>
        <v/>
      </c>
      <c r="G73" s="12">
        <v>71</v>
      </c>
    </row>
    <row r="74" spans="1:7" ht="15.75" thickBot="1">
      <c r="A74" s="2"/>
      <c r="B74" s="8"/>
      <c r="C74" s="6">
        <f>IF(COUNTIF(ALL!$H$2:$H$1127,$D$1)&lt;ROWS(B$1:B72),"",INDEX(ALL!$C$2:$C$1127,100000-SUMPRODUCT(LARGE((ALL!$H$2:$H$1127=$D$1)*(100000-ROW(ALL!$H$2:$H$1127)),ROWS(B$1:B72)))-1))</f>
        <v>83.039999999999992</v>
      </c>
      <c r="D74" s="6">
        <f>IF(COUNTIF(ALL!$H$2:$H$1127,$D$1)&lt;ROWS(C$1:C72),"",INDEX(ALL!$C$2:$C$1127,100000-SUMPRODUCT(LARGE((ALL!$H$2:$H$1127=$D$1)*(100000-ROW(ALL!$H$2:$H$1127)),ROWS(C$1:C72)))-1))</f>
        <v>83.039999999999992</v>
      </c>
      <c r="E74" s="6">
        <f>IF(COUNTIF(ALL!$H$2:$H$1127,$D$1)&lt;ROWS(D$1:D72),"",INDEX(ALL!$C$2:$C$1127,100000-SUMPRODUCT(LARGE((ALL!$H$2:$H$1127=$D$1)*(100000-ROW(ALL!$H$2:$H$1127)),ROWS(D$1:D72)))-1))</f>
        <v>83.039999999999992</v>
      </c>
      <c r="F74" s="3" t="str">
        <f>IF(COUNTIF(ALL!$H$2:$H$1033,$D$1)&lt;ROWS(B$1:B72),"",INDEX(ALL!$F$2:$F$1033,100000-SUMPRODUCT(LARGE((ALL!$H$2:$H$1033=$D$1)*(100000-ROW(ALL!$H$2:$H$1033)),ROWS(B$1:B72)))-1))</f>
        <v/>
      </c>
      <c r="G74" s="12">
        <v>72</v>
      </c>
    </row>
    <row r="75" spans="1:7" ht="15.75" thickBot="1">
      <c r="A75" s="2"/>
      <c r="B75" s="8"/>
      <c r="C75" s="6">
        <f>IF(COUNTIF(ALL!$H$2:$H$1127,$D$1)&lt;ROWS(B$1:B73),"",INDEX(ALL!$C$2:$C$1127,100000-SUMPRODUCT(LARGE((ALL!$H$2:$H$1127=$D$1)*(100000-ROW(ALL!$H$2:$H$1127)),ROWS(B$1:B73)))-1))</f>
        <v>83.039999999999992</v>
      </c>
      <c r="D75" s="6">
        <f>IF(COUNTIF(ALL!$H$2:$H$1127,$D$1)&lt;ROWS(C$1:C73),"",INDEX(ALL!$C$2:$C$1127,100000-SUMPRODUCT(LARGE((ALL!$H$2:$H$1127=$D$1)*(100000-ROW(ALL!$H$2:$H$1127)),ROWS(C$1:C73)))-1))</f>
        <v>83.039999999999992</v>
      </c>
      <c r="E75" s="6">
        <f>IF(COUNTIF(ALL!$H$2:$H$1127,$D$1)&lt;ROWS(D$1:D73),"",INDEX(ALL!$C$2:$C$1127,100000-SUMPRODUCT(LARGE((ALL!$H$2:$H$1127=$D$1)*(100000-ROW(ALL!$H$2:$H$1127)),ROWS(D$1:D73)))-1))</f>
        <v>83.039999999999992</v>
      </c>
      <c r="F75" s="3" t="str">
        <f>IF(COUNTIF(ALL!$H$2:$H$1033,$D$1)&lt;ROWS(B$1:B73),"",INDEX(ALL!$F$2:$F$1033,100000-SUMPRODUCT(LARGE((ALL!$H$2:$H$1033=$D$1)*(100000-ROW(ALL!$H$2:$H$1033)),ROWS(B$1:B73)))-1))</f>
        <v/>
      </c>
      <c r="G75" s="12">
        <v>73</v>
      </c>
    </row>
    <row r="76" spans="1:7" ht="15.75" thickBot="1">
      <c r="A76" s="2"/>
      <c r="B76" s="32"/>
      <c r="C76" s="6">
        <f>IF(COUNTIF(ALL!$H$2:$H$1127,$D$1)&lt;ROWS(B$1:B74),"",INDEX(ALL!$C$2:$C$1127,100000-SUMPRODUCT(LARGE((ALL!$H$2:$H$1127=$D$1)*(100000-ROW(ALL!$H$2:$H$1127)),ROWS(B$1:B74)))-1))</f>
        <v>83.88</v>
      </c>
      <c r="D76" s="6">
        <f>IF(COUNTIF(ALL!$H$2:$H$1127,$D$1)&lt;ROWS(C$1:C74),"",INDEX(ALL!$C$2:$C$1127,100000-SUMPRODUCT(LARGE((ALL!$H$2:$H$1127=$D$1)*(100000-ROW(ALL!$H$2:$H$1127)),ROWS(C$1:C74)))-1))</f>
        <v>83.88</v>
      </c>
      <c r="E76" s="6">
        <f>IF(COUNTIF(ALL!$H$2:$H$1127,$D$1)&lt;ROWS(D$1:D74),"",INDEX(ALL!$C$2:$C$1127,100000-SUMPRODUCT(LARGE((ALL!$H$2:$H$1127=$D$1)*(100000-ROW(ALL!$H$2:$H$1127)),ROWS(D$1:D74)))-1))</f>
        <v>83.88</v>
      </c>
      <c r="F76" s="3" t="str">
        <f>IF(COUNTIF(ALL!$H$2:$H$1033,$D$1)&lt;ROWS(B$1:B74),"",INDEX(ALL!$F$2:$F$1033,100000-SUMPRODUCT(LARGE((ALL!$H$2:$H$1033=$D$1)*(100000-ROW(ALL!$H$2:$H$1033)),ROWS(B$1:B74)))-1))</f>
        <v/>
      </c>
      <c r="G76" s="12">
        <v>74</v>
      </c>
    </row>
    <row r="77" spans="1:7" ht="15.75" thickBot="1">
      <c r="A77" s="2"/>
      <c r="B77" s="8"/>
      <c r="C77" s="6">
        <f>IF(COUNTIF(ALL!$H$2:$H$1127,$D$1)&lt;ROWS(B$1:B75),"",INDEX(ALL!$C$2:$C$1127,100000-SUMPRODUCT(LARGE((ALL!$H$2:$H$1127=$D$1)*(100000-ROW(ALL!$H$2:$H$1127)),ROWS(B$1:B75)))-1))</f>
        <v>50</v>
      </c>
      <c r="D77" s="6">
        <f>IF(COUNTIF(ALL!$H$2:$H$1127,$D$1)&lt;ROWS(C$1:C75),"",INDEX(ALL!$C$2:$C$1127,100000-SUMPRODUCT(LARGE((ALL!$H$2:$H$1127=$D$1)*(100000-ROW(ALL!$H$2:$H$1127)),ROWS(C$1:C75)))-1))</f>
        <v>50</v>
      </c>
      <c r="E77" s="6">
        <f>IF(COUNTIF(ALL!$H$2:$H$1127,$D$1)&lt;ROWS(D$1:D75),"",INDEX(ALL!$C$2:$C$1127,100000-SUMPRODUCT(LARGE((ALL!$H$2:$H$1127=$D$1)*(100000-ROW(ALL!$H$2:$H$1127)),ROWS(D$1:D75)))-1))</f>
        <v>50</v>
      </c>
      <c r="F77" s="3" t="str">
        <f>IF(COUNTIF(ALL!$H$2:$H$1033,$D$1)&lt;ROWS(B$1:B75),"",INDEX(ALL!$F$2:$F$1033,100000-SUMPRODUCT(LARGE((ALL!$H$2:$H$1033=$D$1)*(100000-ROW(ALL!$H$2:$H$1033)),ROWS(B$1:B75)))-1))</f>
        <v/>
      </c>
      <c r="G77" s="12">
        <v>75</v>
      </c>
    </row>
    <row r="78" spans="1:7" ht="15.75" thickBot="1">
      <c r="A78" s="2"/>
      <c r="B78" s="8"/>
      <c r="C78" s="6">
        <f>IF(COUNTIF(ALL!$H$2:$H$1127,$D$1)&lt;ROWS(B$1:B76),"",INDEX(ALL!$C$2:$C$1127,100000-SUMPRODUCT(LARGE((ALL!$H$2:$H$1127=$D$1)*(100000-ROW(ALL!$H$2:$H$1127)),ROWS(B$1:B76)))-1))</f>
        <v>80</v>
      </c>
      <c r="D78" s="6">
        <f>IF(COUNTIF(ALL!$H$2:$H$1127,$D$1)&lt;ROWS(C$1:C76),"",INDEX(ALL!$C$2:$C$1127,100000-SUMPRODUCT(LARGE((ALL!$H$2:$H$1127=$D$1)*(100000-ROW(ALL!$H$2:$H$1127)),ROWS(C$1:C76)))-1))</f>
        <v>80</v>
      </c>
      <c r="E78" s="6">
        <f>IF(COUNTIF(ALL!$H$2:$H$1127,$D$1)&lt;ROWS(D$1:D76),"",INDEX(ALL!$C$2:$C$1127,100000-SUMPRODUCT(LARGE((ALL!$H$2:$H$1127=$D$1)*(100000-ROW(ALL!$H$2:$H$1127)),ROWS(D$1:D76)))-1))</f>
        <v>80</v>
      </c>
      <c r="F78" s="2" t="str">
        <f>IF(COUNTIF(ALL!$H$2:$H$1033,$D$1)&lt;ROWS(B$1:B76),"",INDEX(ALL!$F$2:$F$1033,100000-SUMPRODUCT(LARGE((ALL!$H$2:$H$1033=$D$1)*(100000-ROW(ALL!$H$2:$H$1033)),ROWS(B$1:B76)))-1))</f>
        <v/>
      </c>
      <c r="G78" s="12">
        <v>76</v>
      </c>
    </row>
    <row r="79" spans="1:7" ht="15.75" thickBot="1">
      <c r="A79" s="2"/>
      <c r="B79" s="41"/>
      <c r="C79" s="6">
        <f>IF(COUNTIF(ALL!$H$2:$H$1127,$D$1)&lt;ROWS(B$1:B77),"",INDEX(ALL!$C$2:$C$1127,100000-SUMPRODUCT(LARGE((ALL!$H$2:$H$1127=$D$1)*(100000-ROW(ALL!$H$2:$H$1127)),ROWS(B$1:B77)))-1))</f>
        <v>90</v>
      </c>
      <c r="D79" s="6">
        <f>IF(COUNTIF(ALL!$H$2:$H$1127,$D$1)&lt;ROWS(C$1:C77),"",INDEX(ALL!$C$2:$C$1127,100000-SUMPRODUCT(LARGE((ALL!$H$2:$H$1127=$D$1)*(100000-ROW(ALL!$H$2:$H$1127)),ROWS(C$1:C77)))-1))</f>
        <v>90</v>
      </c>
      <c r="E79" s="6">
        <f>IF(COUNTIF(ALL!$H$2:$H$1127,$D$1)&lt;ROWS(D$1:D77),"",INDEX(ALL!$C$2:$C$1127,100000-SUMPRODUCT(LARGE((ALL!$H$2:$H$1127=$D$1)*(100000-ROW(ALL!$H$2:$H$1127)),ROWS(D$1:D77)))-1))</f>
        <v>90</v>
      </c>
      <c r="F79" s="3" t="str">
        <f>IF(COUNTIF(ALL!$H$2:$H$1033,$D$1)&lt;ROWS(B$1:B77),"",INDEX(ALL!$F$2:$F$1033,100000-SUMPRODUCT(LARGE((ALL!$H$2:$H$1033=$D$1)*(100000-ROW(ALL!$H$2:$H$1033)),ROWS(B$1:B77)))-1))</f>
        <v/>
      </c>
      <c r="G79" s="12">
        <v>77</v>
      </c>
    </row>
    <row r="80" spans="1:7" ht="15.75" thickBot="1">
      <c r="A80" s="2"/>
      <c r="B80" s="8"/>
      <c r="C80" s="6">
        <f>IF(COUNTIF(ALL!$H$2:$H$1127,$D$1)&lt;ROWS(B$1:B78),"",INDEX(ALL!$C$2:$C$1127,100000-SUMPRODUCT(LARGE((ALL!$H$2:$H$1127=$D$1)*(100000-ROW(ALL!$H$2:$H$1127)),ROWS(B$1:B78)))-1))</f>
        <v>70</v>
      </c>
      <c r="D80" s="6">
        <f>IF(COUNTIF(ALL!$H$2:$H$1127,$D$1)&lt;ROWS(C$1:C78),"",INDEX(ALL!$C$2:$C$1127,100000-SUMPRODUCT(LARGE((ALL!$H$2:$H$1127=$D$1)*(100000-ROW(ALL!$H$2:$H$1127)),ROWS(C$1:C78)))-1))</f>
        <v>70</v>
      </c>
      <c r="E80" s="6">
        <f>IF(COUNTIF(ALL!$H$2:$H$1127,$D$1)&lt;ROWS(D$1:D78),"",INDEX(ALL!$C$2:$C$1127,100000-SUMPRODUCT(LARGE((ALL!$H$2:$H$1127=$D$1)*(100000-ROW(ALL!$H$2:$H$1127)),ROWS(D$1:D78)))-1))</f>
        <v>70</v>
      </c>
      <c r="F80" s="3" t="str">
        <f>IF(COUNTIF(ALL!$H$2:$H$1033,$D$1)&lt;ROWS(B$1:B78),"",INDEX(ALL!$F$2:$F$1033,100000-SUMPRODUCT(LARGE((ALL!$H$2:$H$1033=$D$1)*(100000-ROW(ALL!$H$2:$H$1033)),ROWS(B$1:B78)))-1))</f>
        <v/>
      </c>
      <c r="G80" s="12">
        <v>78</v>
      </c>
    </row>
    <row r="81" spans="1:7" ht="15.75" thickBot="1">
      <c r="A81" s="2"/>
      <c r="B81" s="8"/>
      <c r="C81" s="6">
        <f>IF(COUNTIF(ALL!$H$2:$H$1127,$D$1)&lt;ROWS(B$1:B79),"",INDEX(ALL!$C$2:$C$1127,100000-SUMPRODUCT(LARGE((ALL!$H$2:$H$1127=$D$1)*(100000-ROW(ALL!$H$2:$H$1127)),ROWS(B$1:B79)))-1))</f>
        <v>70</v>
      </c>
      <c r="D81" s="6">
        <f>IF(COUNTIF(ALL!$H$2:$H$1127,$D$1)&lt;ROWS(C$1:C79),"",INDEX(ALL!$C$2:$C$1127,100000-SUMPRODUCT(LARGE((ALL!$H$2:$H$1127=$D$1)*(100000-ROW(ALL!$H$2:$H$1127)),ROWS(C$1:C79)))-1))</f>
        <v>70</v>
      </c>
      <c r="E81" s="6">
        <f>IF(COUNTIF(ALL!$H$2:$H$1127,$D$1)&lt;ROWS(D$1:D79),"",INDEX(ALL!$C$2:$C$1127,100000-SUMPRODUCT(LARGE((ALL!$H$2:$H$1127=$D$1)*(100000-ROW(ALL!$H$2:$H$1127)),ROWS(D$1:D79)))-1))</f>
        <v>70</v>
      </c>
      <c r="F81" s="3" t="str">
        <f>IF(COUNTIF(ALL!$H$2:$H$1033,$D$1)&lt;ROWS(B$1:B79),"",INDEX(ALL!$F$2:$F$1033,100000-SUMPRODUCT(LARGE((ALL!$H$2:$H$1033=$D$1)*(100000-ROW(ALL!$H$2:$H$1033)),ROWS(B$1:B79)))-1))</f>
        <v/>
      </c>
      <c r="G81" s="12">
        <v>79</v>
      </c>
    </row>
    <row r="82" spans="1:7" ht="15.75" thickBot="1">
      <c r="A82" s="2"/>
      <c r="B82" s="8"/>
      <c r="C82" s="6">
        <f>IF(COUNTIF(ALL!$H$2:$H$1127,$D$1)&lt;ROWS(B$1:B80),"",INDEX(ALL!$C$2:$C$1127,100000-SUMPRODUCT(LARGE((ALL!$H$2:$H$1127=$D$1)*(100000-ROW(ALL!$H$2:$H$1127)),ROWS(B$1:B80)))-1))</f>
        <v>70</v>
      </c>
      <c r="D82" s="6">
        <f>IF(COUNTIF(ALL!$H$2:$H$1127,$D$1)&lt;ROWS(C$1:C80),"",INDEX(ALL!$C$2:$C$1127,100000-SUMPRODUCT(LARGE((ALL!$H$2:$H$1127=$D$1)*(100000-ROW(ALL!$H$2:$H$1127)),ROWS(C$1:C80)))-1))</f>
        <v>70</v>
      </c>
      <c r="E82" s="6">
        <f>IF(COUNTIF(ALL!$H$2:$H$1127,$D$1)&lt;ROWS(D$1:D80),"",INDEX(ALL!$C$2:$C$1127,100000-SUMPRODUCT(LARGE((ALL!$H$2:$H$1127=$D$1)*(100000-ROW(ALL!$H$2:$H$1127)),ROWS(D$1:D80)))-1))</f>
        <v>70</v>
      </c>
      <c r="F82" s="3" t="str">
        <f>IF(COUNTIF(ALL!$H$2:$H$1033,$D$1)&lt;ROWS(B$1:B80),"",INDEX(ALL!$F$2:$F$1033,100000-SUMPRODUCT(LARGE((ALL!$H$2:$H$1033=$D$1)*(100000-ROW(ALL!$H$2:$H$1033)),ROWS(B$1:B80)))-1))</f>
        <v/>
      </c>
      <c r="G82" s="12">
        <v>80</v>
      </c>
    </row>
    <row r="83" spans="1:7" ht="15.75" thickBot="1">
      <c r="A83" s="2"/>
      <c r="B83" s="41"/>
      <c r="C83" s="6">
        <f>IF(COUNTIF(ALL!$H$2:$H$1127,$D$1)&lt;ROWS(B$1:B81),"",INDEX(ALL!$C$2:$C$1127,100000-SUMPRODUCT(LARGE((ALL!$H$2:$H$1127=$D$1)*(100000-ROW(ALL!$H$2:$H$1127)),ROWS(B$1:B81)))-1))</f>
        <v>70</v>
      </c>
      <c r="D83" s="6">
        <f>IF(COUNTIF(ALL!$H$2:$H$1127,$D$1)&lt;ROWS(C$1:C81),"",INDEX(ALL!$C$2:$C$1127,100000-SUMPRODUCT(LARGE((ALL!$H$2:$H$1127=$D$1)*(100000-ROW(ALL!$H$2:$H$1127)),ROWS(C$1:C81)))-1))</f>
        <v>70</v>
      </c>
      <c r="E83" s="6">
        <f>IF(COUNTIF(ALL!$H$2:$H$1127,$D$1)&lt;ROWS(D$1:D81),"",INDEX(ALL!$C$2:$C$1127,100000-SUMPRODUCT(LARGE((ALL!$H$2:$H$1127=$D$1)*(100000-ROW(ALL!$H$2:$H$1127)),ROWS(D$1:D81)))-1))</f>
        <v>70</v>
      </c>
      <c r="F83" s="3" t="str">
        <f>IF(COUNTIF(ALL!$H$2:$H$1033,$D$1)&lt;ROWS(B$1:B81),"",INDEX(ALL!$F$2:$F$1033,100000-SUMPRODUCT(LARGE((ALL!$H$2:$H$1033=$D$1)*(100000-ROW(ALL!$H$2:$H$1033)),ROWS(B$1:B81)))-1))</f>
        <v/>
      </c>
      <c r="G83" s="12">
        <v>81</v>
      </c>
    </row>
    <row r="84" spans="1:7" ht="15.75" thickBot="1">
      <c r="A84" s="2"/>
      <c r="B84" s="32"/>
      <c r="C84" s="6">
        <f>IF(COUNTIF(ALL!$H$2:$H$1127,$D$1)&lt;ROWS(B$1:B82),"",INDEX(ALL!$C$2:$C$1127,100000-SUMPRODUCT(LARGE((ALL!$H$2:$H$1127=$D$1)*(100000-ROW(ALL!$H$2:$H$1127)),ROWS(B$1:B82)))-1))</f>
        <v>70</v>
      </c>
      <c r="D84" s="6">
        <f>IF(COUNTIF(ALL!$H$2:$H$1127,$D$1)&lt;ROWS(C$1:C82),"",INDEX(ALL!$C$2:$C$1127,100000-SUMPRODUCT(LARGE((ALL!$H$2:$H$1127=$D$1)*(100000-ROW(ALL!$H$2:$H$1127)),ROWS(C$1:C82)))-1))</f>
        <v>70</v>
      </c>
      <c r="E84" s="6">
        <f>IF(COUNTIF(ALL!$H$2:$H$1127,$D$1)&lt;ROWS(D$1:D82),"",INDEX(ALL!$C$2:$C$1127,100000-SUMPRODUCT(LARGE((ALL!$H$2:$H$1127=$D$1)*(100000-ROW(ALL!$H$2:$H$1127)),ROWS(D$1:D82)))-1))</f>
        <v>70</v>
      </c>
      <c r="F84" s="3" t="str">
        <f>IF(COUNTIF(ALL!$H$2:$H$1033,$D$1)&lt;ROWS(B$1:B82),"",INDEX(ALL!$F$2:$F$1033,100000-SUMPRODUCT(LARGE((ALL!$H$2:$H$1033=$D$1)*(100000-ROW(ALL!$H$2:$H$1033)),ROWS(B$1:B82)))-1))</f>
        <v/>
      </c>
      <c r="G84" s="12">
        <v>82</v>
      </c>
    </row>
    <row r="85" spans="1:7" ht="15.75" thickBot="1">
      <c r="A85" s="2"/>
      <c r="B85" s="32"/>
      <c r="C85" s="6">
        <f>IF(COUNTIF(ALL!$H$2:$H$1127,$D$1)&lt;ROWS(B$1:B83),"",INDEX(ALL!$C$2:$C$1127,100000-SUMPRODUCT(LARGE((ALL!$H$2:$H$1127=$D$1)*(100000-ROW(ALL!$H$2:$H$1127)),ROWS(B$1:B83)))-1))</f>
        <v>70</v>
      </c>
      <c r="D85" s="6">
        <f>IF(COUNTIF(ALL!$H$2:$H$1127,$D$1)&lt;ROWS(C$1:C83),"",INDEX(ALL!$C$2:$C$1127,100000-SUMPRODUCT(LARGE((ALL!$H$2:$H$1127=$D$1)*(100000-ROW(ALL!$H$2:$H$1127)),ROWS(C$1:C83)))-1))</f>
        <v>70</v>
      </c>
      <c r="E85" s="6">
        <f>IF(COUNTIF(ALL!$H$2:$H$1127,$D$1)&lt;ROWS(D$1:D83),"",INDEX(ALL!$C$2:$C$1127,100000-SUMPRODUCT(LARGE((ALL!$H$2:$H$1127=$D$1)*(100000-ROW(ALL!$H$2:$H$1127)),ROWS(D$1:D83)))-1))</f>
        <v>70</v>
      </c>
      <c r="F85" s="3" t="str">
        <f>IF(COUNTIF(ALL!$H$2:$H$1033,$D$1)&lt;ROWS(B$1:B83),"",INDEX(ALL!$F$2:$F$1033,100000-SUMPRODUCT(LARGE((ALL!$H$2:$H$1033=$D$1)*(100000-ROW(ALL!$H$2:$H$1033)),ROWS(B$1:B83)))-1))</f>
        <v/>
      </c>
      <c r="G85" s="12">
        <v>83</v>
      </c>
    </row>
    <row r="86" spans="1:7" ht="15.75" thickBot="1">
      <c r="A86" s="2"/>
      <c r="B86" s="44"/>
      <c r="C86" s="6">
        <f>IF(COUNTIF(ALL!$H$2:$H$1127,$D$1)&lt;ROWS(B$1:B84),"",INDEX(ALL!$C$2:$C$1127,100000-SUMPRODUCT(LARGE((ALL!$H$2:$H$1127=$D$1)*(100000-ROW(ALL!$H$2:$H$1127)),ROWS(B$1:B84)))-1))</f>
        <v>70</v>
      </c>
      <c r="D86" s="6">
        <f>IF(COUNTIF(ALL!$H$2:$H$1127,$D$1)&lt;ROWS(C$1:C84),"",INDEX(ALL!$C$2:$C$1127,100000-SUMPRODUCT(LARGE((ALL!$H$2:$H$1127=$D$1)*(100000-ROW(ALL!$H$2:$H$1127)),ROWS(C$1:C84)))-1))</f>
        <v>70</v>
      </c>
      <c r="E86" s="6">
        <f>IF(COUNTIF(ALL!$H$2:$H$1127,$D$1)&lt;ROWS(D$1:D84),"",INDEX(ALL!$C$2:$C$1127,100000-SUMPRODUCT(LARGE((ALL!$H$2:$H$1127=$D$1)*(100000-ROW(ALL!$H$2:$H$1127)),ROWS(D$1:D84)))-1))</f>
        <v>70</v>
      </c>
      <c r="F86" s="3" t="str">
        <f>IF(COUNTIF(ALL!$H$2:$H$1033,$D$1)&lt;ROWS(B$1:B84),"",INDEX(ALL!$F$2:$F$1033,100000-SUMPRODUCT(LARGE((ALL!$H$2:$H$1033=$D$1)*(100000-ROW(ALL!$H$2:$H$1033)),ROWS(B$1:B84)))-1))</f>
        <v/>
      </c>
      <c r="G86" s="12">
        <v>84</v>
      </c>
    </row>
    <row r="87" spans="1:7" ht="15.75" thickBot="1">
      <c r="A87" s="2"/>
      <c r="B87" s="45"/>
      <c r="C87" s="6">
        <f>IF(COUNTIF(ALL!$H$2:$H$1127,$D$1)&lt;ROWS(B$1:B85),"",INDEX(ALL!$C$2:$C$1127,100000-SUMPRODUCT(LARGE((ALL!$H$2:$H$1127=$D$1)*(100000-ROW(ALL!$H$2:$H$1127)),ROWS(B$1:B85)))-1))</f>
        <v>70</v>
      </c>
      <c r="D87" s="6">
        <f>IF(COUNTIF(ALL!$H$2:$H$1127,$D$1)&lt;ROWS(C$1:C85),"",INDEX(ALL!$C$2:$C$1127,100000-SUMPRODUCT(LARGE((ALL!$H$2:$H$1127=$D$1)*(100000-ROW(ALL!$H$2:$H$1127)),ROWS(C$1:C85)))-1))</f>
        <v>70</v>
      </c>
      <c r="E87" s="6">
        <f>IF(COUNTIF(ALL!$H$2:$H$1127,$D$1)&lt;ROWS(D$1:D85),"",INDEX(ALL!$C$2:$C$1127,100000-SUMPRODUCT(LARGE((ALL!$H$2:$H$1127=$D$1)*(100000-ROW(ALL!$H$2:$H$1127)),ROWS(D$1:D85)))-1))</f>
        <v>70</v>
      </c>
      <c r="F87" s="3" t="str">
        <f>IF(COUNTIF(ALL!$H$2:$H$1033,$D$1)&lt;ROWS(B$1:B85),"",INDEX(ALL!$F$2:$F$1033,100000-SUMPRODUCT(LARGE((ALL!$H$2:$H$1033=$D$1)*(100000-ROW(ALL!$H$2:$H$1033)),ROWS(B$1:B85)))-1))</f>
        <v/>
      </c>
      <c r="G87" s="12">
        <v>85</v>
      </c>
    </row>
    <row r="88" spans="1:7" ht="15.75" thickBot="1">
      <c r="A88" s="2"/>
      <c r="B88" s="45"/>
      <c r="C88" s="6">
        <f>IF(COUNTIF(ALL!$H$2:$H$1127,$D$1)&lt;ROWS(B$1:B86),"",INDEX(ALL!$C$2:$C$1127,100000-SUMPRODUCT(LARGE((ALL!$H$2:$H$1127=$D$1)*(100000-ROW(ALL!$H$2:$H$1127)),ROWS(B$1:B86)))-1))</f>
        <v>70</v>
      </c>
      <c r="D88" s="6">
        <f>IF(COUNTIF(ALL!$H$2:$H$1127,$D$1)&lt;ROWS(C$1:C86),"",INDEX(ALL!$C$2:$C$1127,100000-SUMPRODUCT(LARGE((ALL!$H$2:$H$1127=$D$1)*(100000-ROW(ALL!$H$2:$H$1127)),ROWS(C$1:C86)))-1))</f>
        <v>70</v>
      </c>
      <c r="E88" s="6">
        <f>IF(COUNTIF(ALL!$H$2:$H$1127,$D$1)&lt;ROWS(D$1:D86),"",INDEX(ALL!$C$2:$C$1127,100000-SUMPRODUCT(LARGE((ALL!$H$2:$H$1127=$D$1)*(100000-ROW(ALL!$H$2:$H$1127)),ROWS(D$1:D86)))-1))</f>
        <v>70</v>
      </c>
      <c r="F88" s="3" t="str">
        <f>IF(COUNTIF(ALL!$H$2:$H$1033,$D$1)&lt;ROWS(B$1:B86),"",INDEX(ALL!$F$2:$F$1033,100000-SUMPRODUCT(LARGE((ALL!$H$2:$H$1033=$D$1)*(100000-ROW(ALL!$H$2:$H$1033)),ROWS(B$1:B86)))-1))</f>
        <v/>
      </c>
      <c r="G88" s="12">
        <v>86</v>
      </c>
    </row>
    <row r="89" spans="1:7" ht="15.75" thickBot="1">
      <c r="A89" s="2"/>
      <c r="B89" s="46"/>
      <c r="C89" s="6">
        <f>IF(COUNTIF(ALL!$H$2:$H$1127,$D$1)&lt;ROWS(B$1:B87),"",INDEX(ALL!$C$2:$C$1127,100000-SUMPRODUCT(LARGE((ALL!$H$2:$H$1127=$D$1)*(100000-ROW(ALL!$H$2:$H$1127)),ROWS(B$1:B87)))-1))</f>
        <v>70</v>
      </c>
      <c r="D89" s="6">
        <f>IF(COUNTIF(ALL!$H$2:$H$1127,$D$1)&lt;ROWS(C$1:C87),"",INDEX(ALL!$C$2:$C$1127,100000-SUMPRODUCT(LARGE((ALL!$H$2:$H$1127=$D$1)*(100000-ROW(ALL!$H$2:$H$1127)),ROWS(C$1:C87)))-1))</f>
        <v>70</v>
      </c>
      <c r="E89" s="6">
        <f>IF(COUNTIF(ALL!$H$2:$H$1127,$D$1)&lt;ROWS(D$1:D87),"",INDEX(ALL!$C$2:$C$1127,100000-SUMPRODUCT(LARGE((ALL!$H$2:$H$1127=$D$1)*(100000-ROW(ALL!$H$2:$H$1127)),ROWS(D$1:D87)))-1))</f>
        <v>70</v>
      </c>
      <c r="F89" s="3" t="str">
        <f>IF(COUNTIF(ALL!$H$2:$H$1033,$D$1)&lt;ROWS(B$1:B87),"",INDEX(ALL!$F$2:$F$1033,100000-SUMPRODUCT(LARGE((ALL!$H$2:$H$1033=$D$1)*(100000-ROW(ALL!$H$2:$H$1033)),ROWS(B$1:B87)))-1))</f>
        <v/>
      </c>
      <c r="G89" s="12">
        <v>87</v>
      </c>
    </row>
    <row r="90" spans="1:7" ht="15.75" thickBot="1">
      <c r="A90" s="2"/>
      <c r="B90" s="46"/>
      <c r="C90" s="6">
        <f>IF(COUNTIF(ALL!$H$2:$H$1127,$D$1)&lt;ROWS(B$1:B88),"",INDEX(ALL!$C$2:$C$1127,100000-SUMPRODUCT(LARGE((ALL!$H$2:$H$1127=$D$1)*(100000-ROW(ALL!$H$2:$H$1127)),ROWS(B$1:B88)))-1))</f>
        <v>70</v>
      </c>
      <c r="D90" s="6">
        <f>IF(COUNTIF(ALL!$H$2:$H$1127,$D$1)&lt;ROWS(C$1:C88),"",INDEX(ALL!$C$2:$C$1127,100000-SUMPRODUCT(LARGE((ALL!$H$2:$H$1127=$D$1)*(100000-ROW(ALL!$H$2:$H$1127)),ROWS(C$1:C88)))-1))</f>
        <v>70</v>
      </c>
      <c r="E90" s="6">
        <f>IF(COUNTIF(ALL!$H$2:$H$1127,$D$1)&lt;ROWS(D$1:D88),"",INDEX(ALL!$C$2:$C$1127,100000-SUMPRODUCT(LARGE((ALL!$H$2:$H$1127=$D$1)*(100000-ROW(ALL!$H$2:$H$1127)),ROWS(D$1:D88)))-1))</f>
        <v>70</v>
      </c>
      <c r="F90" s="3" t="str">
        <f>IF(COUNTIF(ALL!$H$2:$H$1033,$D$1)&lt;ROWS(B$1:B88),"",INDEX(ALL!$F$2:$F$1033,100000-SUMPRODUCT(LARGE((ALL!$H$2:$H$1033=$D$1)*(100000-ROW(ALL!$H$2:$H$1033)),ROWS(B$1:B88)))-1))</f>
        <v/>
      </c>
      <c r="G90" s="12">
        <v>88</v>
      </c>
    </row>
    <row r="91" spans="1:7" ht="15">
      <c r="A91" s="2"/>
      <c r="B91" s="45"/>
      <c r="C91" s="6">
        <f>IF(COUNTIF(ALL!$H$2:$H$1127,$D$1)&lt;ROWS(B$1:B89),"",INDEX(ALL!$C$2:$C$1127,100000-SUMPRODUCT(LARGE((ALL!$H$2:$H$1127=$D$1)*(100000-ROW(ALL!$H$2:$H$1127)),ROWS(B$1:B89)))-1))</f>
        <v>30</v>
      </c>
      <c r="D91" s="6">
        <f>IF(COUNTIF(ALL!$H$2:$H$1127,$D$1)&lt;ROWS(C$1:C89),"",INDEX(ALL!$C$2:$C$1127,100000-SUMPRODUCT(LARGE((ALL!$H$2:$H$1127=$D$1)*(100000-ROW(ALL!$H$2:$H$1127)),ROWS(C$1:C89)))-1))</f>
        <v>30</v>
      </c>
      <c r="E91" s="6">
        <f>IF(COUNTIF(ALL!$H$2:$H$1127,$D$1)&lt;ROWS(D$1:D89),"",INDEX(ALL!$C$2:$C$1127,100000-SUMPRODUCT(LARGE((ALL!$H$2:$H$1127=$D$1)*(100000-ROW(ALL!$H$2:$H$1127)),ROWS(D$1:D89)))-1))</f>
        <v>30</v>
      </c>
      <c r="F91" s="3" t="str">
        <f>IF(COUNTIF(ALL!$H$2:$H$1033,$D$1)&lt;ROWS(B$1:B89),"",INDEX(ALL!$F$2:$F$1033,100000-SUMPRODUCT(LARGE((ALL!$H$2:$H$1033=$D$1)*(100000-ROW(ALL!$H$2:$H$1033)),ROWS(B$1:B89)))-1))</f>
        <v/>
      </c>
      <c r="G91" s="12">
        <v>89</v>
      </c>
    </row>
  </sheetData>
  <autoFilter ref="A2:G2">
    <sortState ref="A3:G81">
      <sortCondition ref="B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1"/>
  <sheetViews>
    <sheetView tabSelected="1" workbookViewId="0">
      <selection activeCell="E21" sqref="E21"/>
    </sheetView>
  </sheetViews>
  <sheetFormatPr defaultRowHeight="14.25"/>
  <cols>
    <col min="2" max="2" width="20.5" customWidth="1"/>
    <col min="3" max="3" width="10.625" customWidth="1"/>
    <col min="4" max="4" width="14.25" customWidth="1"/>
    <col min="6" max="6" width="14.75" customWidth="1"/>
  </cols>
  <sheetData>
    <row r="2" spans="1:10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 ht="15.75" thickBot="1">
      <c r="A3" s="2"/>
      <c r="B3" s="48" t="s">
        <v>45</v>
      </c>
      <c r="C3" s="27">
        <f ca="1">IF(B3="","",SUMIF(ALL!B3:B1031,B3,ALL!C3)/COUNTIF(ALL!B3:B1031,B3))</f>
        <v>90</v>
      </c>
      <c r="D3" s="6">
        <f ca="1">IF(B3="","",SUMIF(ALL!B3:B1031,B3,ALL!D3)/COUNTIF(ALL!B3:B1031,B3))</f>
        <v>90</v>
      </c>
      <c r="E3" s="7">
        <f ca="1">IF(B3="","",SUMIF(ALL!B3:B1031,B3,ALL!E3)/COUNTIF(ALL!B3:B1031,B3))</f>
        <v>81.818181818181813</v>
      </c>
      <c r="F3" s="4" t="s">
        <v>19</v>
      </c>
      <c r="G3" s="12">
        <v>1</v>
      </c>
      <c r="H3" s="27"/>
      <c r="I3" s="6"/>
      <c r="J3" s="7"/>
    </row>
    <row r="4" spans="1:10" ht="15.75" thickBot="1">
      <c r="A4" s="2"/>
      <c r="B4" s="48" t="s">
        <v>46</v>
      </c>
      <c r="C4" s="42">
        <f ca="1">IF(B4="","",SUMIF(ALL!B4:B1032,B4,ALL!C4)/COUNTIF(ALL!B4:B1032,B4))</f>
        <v>80</v>
      </c>
      <c r="D4" s="42">
        <f ca="1">IF(B4="","",SUMIF(ALL!B4:B1032,B4,ALL!D4)/COUNTIF(ALL!B4:B1032,B4))</f>
        <v>80</v>
      </c>
      <c r="E4" s="43">
        <f ca="1">IF(B4="","",SUMIF(ALL!B4:B1032,B4,ALL!E4)/COUNTIF(ALL!B4:B1032,B4))</f>
        <v>72.727272727272734</v>
      </c>
      <c r="F4" s="4"/>
      <c r="G4" s="12">
        <v>2</v>
      </c>
    </row>
    <row r="5" spans="1:10" ht="15.75" thickBot="1">
      <c r="A5" s="2"/>
      <c r="B5" s="48" t="s">
        <v>47</v>
      </c>
      <c r="C5" s="27">
        <f ca="1">IF(B5="","",SUMIF(ALL!B5:B1033,B5,ALL!C5)/COUNTIF(ALL!B5:B1033,B5))</f>
        <v>70</v>
      </c>
      <c r="D5" s="6">
        <f ca="1">IF(B5="","",SUMIF(ALL!B5:B1033,B5,ALL!D5)/COUNTIF(ALL!B5:B1033,B5))</f>
        <v>70</v>
      </c>
      <c r="E5" s="7">
        <f ca="1">IF(B5="","",SUMIF(ALL!B5:B1033,B5,ALL!E5)/COUNTIF(ALL!B5:B1033,B5))</f>
        <v>63.636363636363633</v>
      </c>
      <c r="F5" s="4"/>
      <c r="G5" s="12">
        <v>3</v>
      </c>
    </row>
    <row r="6" spans="1:10" ht="15.75" thickBot="1">
      <c r="A6" s="2"/>
      <c r="B6" s="48" t="s">
        <v>48</v>
      </c>
      <c r="C6" s="27">
        <f ca="1">IF(B6="","",SUMIF(ALL!B6:B1034,B6,ALL!C6)/COUNTIF(ALL!B6:B1034,B6))</f>
        <v>60</v>
      </c>
      <c r="D6" s="6">
        <f ca="1">IF(B6="","",SUMIF(ALL!B6:B1034,B6,ALL!D6)/COUNTIF(ALL!B6:B1034,B6))</f>
        <v>60</v>
      </c>
      <c r="E6" s="7">
        <f ca="1">IF(B6="","",SUMIF(ALL!B6:B1034,B6,ALL!E6)/COUNTIF(ALL!B6:B1034,B6))</f>
        <v>54.545454545454547</v>
      </c>
      <c r="F6" s="4"/>
      <c r="G6" s="12">
        <v>4</v>
      </c>
    </row>
    <row r="7" spans="1:10" ht="15.75" thickBot="1">
      <c r="A7" s="2"/>
      <c r="B7" s="48" t="s">
        <v>49</v>
      </c>
      <c r="C7" s="27">
        <f ca="1">IF(B7="","",SUMIF(ALL!B7:B1035,B7,ALL!C7)/COUNTIF(ALL!B7:B1035,B7))</f>
        <v>50</v>
      </c>
      <c r="D7" s="6">
        <f ca="1">IF(B7="","",SUMIF(ALL!B7:B1035,B7,ALL!D7)/COUNTIF(ALL!B7:B1035,B7))</f>
        <v>50</v>
      </c>
      <c r="E7" s="7">
        <f ca="1">IF(B7="","",SUMIF(ALL!B7:B1035,B7,ALL!E7)/COUNTIF(ALL!B7:B1035,B7))</f>
        <v>45.454545454545453</v>
      </c>
      <c r="F7" s="4"/>
      <c r="G7" s="12">
        <v>5</v>
      </c>
    </row>
    <row r="8" spans="1:10" ht="15.75" thickBot="1">
      <c r="A8" s="2"/>
      <c r="B8" s="32"/>
      <c r="C8" s="27" t="str">
        <f>IF(B8="","",SUMIF(ALL!B8:B1036,B8,ALL!C8)/COUNTIF(ALL!B8:B1036,B8))</f>
        <v/>
      </c>
      <c r="D8" s="6" t="str">
        <f>IF(B8="","",SUMIF(ALL!B8:B1036,B8,ALL!D8)/COUNTIF(ALL!B8:B1036,B8))</f>
        <v/>
      </c>
      <c r="E8" s="7" t="str">
        <f>IF(B8="","",SUMIF(ALL!B8:B1036,B8,ALL!E8)/COUNTIF(ALL!B8:B1036,B8))</f>
        <v/>
      </c>
      <c r="F8" s="4"/>
      <c r="G8" s="12">
        <v>6</v>
      </c>
    </row>
    <row r="9" spans="1:10" ht="15.75" thickBot="1">
      <c r="A9" s="2"/>
      <c r="B9" s="8"/>
      <c r="C9" s="27" t="str">
        <f>IF(B9="","",SUMIF(ALL!B9:B1037,B9,ALL!C9)/COUNTIF(ALL!B9:B1037,B9))</f>
        <v/>
      </c>
      <c r="D9" s="6" t="str">
        <f>IF(B9="","",SUMIF(ALL!B9:B1037,B9,ALL!D9)/COUNTIF(ALL!B9:B1037,B9))</f>
        <v/>
      </c>
      <c r="E9" s="7" t="str">
        <f>IF(B9="","",SUMIF(ALL!B9:B1037,B9,ALL!E9)/COUNTIF(ALL!B9:B1037,B9))</f>
        <v/>
      </c>
      <c r="F9" s="4"/>
      <c r="G9" s="12">
        <v>7</v>
      </c>
    </row>
    <row r="10" spans="1:10" ht="15.75" thickBot="1">
      <c r="A10" s="2"/>
      <c r="B10" s="32"/>
      <c r="C10" s="27" t="str">
        <f>IF(B10="","",SUMIF(ALL!B10:B1038,B10,ALL!C10)/COUNTIF(ALL!B10:B1038,B10))</f>
        <v/>
      </c>
      <c r="D10" s="6" t="str">
        <f>IF(B10="","",SUMIF(ALL!B10:B1038,B10,ALL!D10)/COUNTIF(ALL!B10:B1038,B10))</f>
        <v/>
      </c>
      <c r="E10" s="7" t="str">
        <f>IF(B10="","",SUMIF(ALL!B10:B1038,B10,ALL!E10)/COUNTIF(ALL!B10:B1038,B10))</f>
        <v/>
      </c>
      <c r="F10" s="4"/>
      <c r="G10" s="12">
        <v>8</v>
      </c>
    </row>
    <row r="11" spans="1:10" ht="15.75" thickBot="1">
      <c r="A11" s="2"/>
      <c r="B11" s="41"/>
      <c r="C11" s="27" t="str">
        <f>IF(B11="","",SUMIF(ALL!B11:B1039,B11,ALL!C11)/COUNTIF(ALL!B11:B1039,B11))</f>
        <v/>
      </c>
      <c r="D11" s="6" t="str">
        <f>IF(B11="","",SUMIF(ALL!B11:B1039,B11,ALL!D11)/COUNTIF(ALL!B11:B1039,B11))</f>
        <v/>
      </c>
      <c r="E11" s="7" t="str">
        <f>IF(B11="","",SUMIF(ALL!B11:B1039,B11,ALL!E11)/COUNTIF(ALL!B11:B1039,B11))</f>
        <v/>
      </c>
      <c r="F11" s="4"/>
      <c r="G11" s="12">
        <v>9</v>
      </c>
    </row>
    <row r="12" spans="1:10" ht="15.75" thickBot="1">
      <c r="A12" s="2"/>
      <c r="B12" s="8"/>
      <c r="C12" s="27" t="str">
        <f>IF(B12="","",SUMIF(ALL!B12:B1040,B12,ALL!C12)/COUNTIF(ALL!B12:B1040,B12))</f>
        <v/>
      </c>
      <c r="D12" s="6" t="str">
        <f>IF(B12="","",SUMIF(ALL!B12:B1040,B12,ALL!D12)/COUNTIF(ALL!B12:B1040,B12))</f>
        <v/>
      </c>
      <c r="E12" s="7" t="str">
        <f>IF(B12="","",SUMIF(ALL!B12:B1040,B12,ALL!E12)/COUNTIF(ALL!B12:B1040,B12))</f>
        <v/>
      </c>
      <c r="F12" s="4"/>
      <c r="G12" s="12">
        <v>10</v>
      </c>
    </row>
    <row r="13" spans="1:10" ht="15.75" thickBot="1">
      <c r="A13" s="2"/>
      <c r="B13" s="8"/>
      <c r="C13" s="27" t="str">
        <f>IF(B13="","",SUMIF(ALL!B13:B1041,B13,ALL!C13)/COUNTIF(ALL!B13:B1041,B13))</f>
        <v/>
      </c>
      <c r="D13" s="6" t="str">
        <f>IF(B13="","",SUMIF(ALL!B13:B1041,B13,ALL!D13)/COUNTIF(ALL!B13:B1041,B13))</f>
        <v/>
      </c>
      <c r="E13" s="7" t="str">
        <f>IF(B13="","",SUMIF(ALL!B13:B1041,B13,ALL!E13)/COUNTIF(ALL!B13:B1041,B13))</f>
        <v/>
      </c>
      <c r="F13" s="4"/>
      <c r="G13" s="12">
        <v>11</v>
      </c>
    </row>
    <row r="14" spans="1:10" ht="15.75" thickBot="1">
      <c r="A14" s="2"/>
      <c r="B14" s="8"/>
      <c r="C14" s="27" t="str">
        <f>IF(B14="","",SUMIF(ALL!B14:B1042,B14,ALL!C14)/COUNTIF(ALL!B14:B1042,B14))</f>
        <v/>
      </c>
      <c r="D14" s="6" t="str">
        <f>IF(B14="","",SUMIF(ALL!B14:B1042,B14,ALL!D14)/COUNTIF(ALL!B14:B1042,B14))</f>
        <v/>
      </c>
      <c r="E14" s="7" t="str">
        <f>IF(B14="","",SUMIF(ALL!B14:B1042,B14,ALL!E14)/COUNTIF(ALL!B14:B1042,B14))</f>
        <v/>
      </c>
      <c r="F14" s="4"/>
      <c r="G14" s="12">
        <v>12</v>
      </c>
    </row>
    <row r="15" spans="1:10" ht="15.75" thickBot="1">
      <c r="A15" s="2"/>
      <c r="B15" s="8"/>
      <c r="C15" s="27" t="str">
        <f>IF(B15="","",SUMIF(ALL!B15:B1043,B15,ALL!C15)/COUNTIF(ALL!B15:B1043,B15))</f>
        <v/>
      </c>
      <c r="D15" s="6" t="str">
        <f>IF(B15="","",SUMIF(ALL!B15:B1043,B15,ALL!D15)/COUNTIF(ALL!B15:B1043,B15))</f>
        <v/>
      </c>
      <c r="E15" s="7" t="str">
        <f>IF(B15="","",SUMIF(ALL!B15:B1043,B15,ALL!E15)/COUNTIF(ALL!B15:B1043,B15))</f>
        <v/>
      </c>
      <c r="F15" s="4"/>
      <c r="G15" s="12">
        <v>13</v>
      </c>
    </row>
    <row r="16" spans="1:10" ht="15.75" thickBot="1">
      <c r="A16" s="2"/>
      <c r="B16" s="32"/>
      <c r="C16" s="27" t="str">
        <f>IF(B16="","",SUMIF(ALL!B16:B1044,B16,ALL!C16)/COUNTIF(ALL!B16:B1044,B16))</f>
        <v/>
      </c>
      <c r="D16" s="6" t="str">
        <f>IF(B16="","",SUMIF(ALL!B16:B1044,B16,ALL!D16)/COUNTIF(ALL!B16:B1044,B16))</f>
        <v/>
      </c>
      <c r="E16" s="7" t="str">
        <f>IF(B16="","",SUMIF(ALL!B16:B1044,B16,ALL!E16)/COUNTIF(ALL!B16:B1044,B16))</f>
        <v/>
      </c>
      <c r="F16" s="4"/>
      <c r="G16" s="12">
        <v>14</v>
      </c>
    </row>
    <row r="17" spans="1:7" ht="15.75" thickBot="1">
      <c r="A17" s="2"/>
      <c r="B17" s="8"/>
      <c r="C17" s="27" t="str">
        <f>IF(B17="","",SUMIF(ALL!B17:B1045,B17,ALL!C17)/COUNTIF(ALL!B17:B1045,B17))</f>
        <v/>
      </c>
      <c r="D17" s="6" t="str">
        <f>IF(B17="","",SUMIF(ALL!B17:B1045,B17,ALL!D17)/COUNTIF(ALL!B17:B1045,B17))</f>
        <v/>
      </c>
      <c r="E17" s="7" t="str">
        <f>IF(B17="","",SUMIF(ALL!B17:B1045,B17,ALL!E17)/COUNTIF(ALL!B17:B1045,B17))</f>
        <v/>
      </c>
      <c r="F17" s="4"/>
      <c r="G17" s="12">
        <v>15</v>
      </c>
    </row>
    <row r="18" spans="1:7" ht="15.75" thickBot="1">
      <c r="A18" s="2"/>
      <c r="B18" s="8"/>
      <c r="C18" s="27" t="str">
        <f>IF(B18="","",SUMIF(ALL!B18:B1046,B18,ALL!C18)/COUNTIF(ALL!B18:B1046,B18))</f>
        <v/>
      </c>
      <c r="D18" s="6" t="str">
        <f>IF(B18="","",SUMIF(ALL!B18:B1046,B18,ALL!D18)/COUNTIF(ALL!B18:B1046,B18))</f>
        <v/>
      </c>
      <c r="E18" s="7" t="str">
        <f>IF(B18="","",SUMIF(ALL!B18:B1046,B18,ALL!E18)/COUNTIF(ALL!B18:B1046,B18))</f>
        <v/>
      </c>
      <c r="F18" s="4"/>
      <c r="G18" s="12">
        <v>16</v>
      </c>
    </row>
    <row r="19" spans="1:7" ht="15.75" thickBot="1">
      <c r="A19" s="2"/>
      <c r="B19" s="8"/>
      <c r="C19" s="7" t="str">
        <f>IF(B19="","",SUMIF(ALL!B19:B1047,B19,ALL!C19)/COUNTIF(ALL!B19:B1047,B19))</f>
        <v/>
      </c>
      <c r="D19" s="7" t="str">
        <f>IF(B19="","",SUMIF(ALL!B19:B1047,B19,ALL!D19)/COUNTIF(ALL!B19:B1047,B19))</f>
        <v/>
      </c>
      <c r="E19" s="7" t="str">
        <f>IF(B19="","",SUMIF(ALL!B19:B1047,B19,ALL!E19)/COUNTIF(ALL!B19:B1047,B19))</f>
        <v/>
      </c>
      <c r="F19" s="4"/>
      <c r="G19" s="12">
        <v>17</v>
      </c>
    </row>
    <row r="20" spans="1:7" ht="15.75" thickBot="1">
      <c r="A20" s="2"/>
      <c r="B20" s="8"/>
      <c r="C20" s="27" t="str">
        <f>IF(B20="","",SUMIF(ALL!B20:B1048,B20,ALL!C20)/COUNTIF(ALL!B20:B1048,B20))</f>
        <v/>
      </c>
      <c r="D20" s="6" t="str">
        <f>IF(B20="","",SUMIF(ALL!B20:B1048,B20,ALL!D20)/COUNTIF(ALL!B20:B1048,B20))</f>
        <v/>
      </c>
      <c r="E20" s="7" t="str">
        <f>IF(B20="","",SUMIF(ALL!B20:B1048,B20,ALL!E20)/COUNTIF(ALL!B20:B1048,B20))</f>
        <v/>
      </c>
      <c r="F20" s="4"/>
      <c r="G20" s="12">
        <v>18</v>
      </c>
    </row>
    <row r="21" spans="1:7" ht="15.75" thickBot="1">
      <c r="A21" s="2"/>
      <c r="B21" s="80" t="s">
        <v>50</v>
      </c>
      <c r="C21" s="27">
        <f ca="1">IF(B21="","",SUMIF(ALL!B21:B1049,B21,ALL!C21)/COUNTIF(ALL!B21:B1049,B21))</f>
        <v>83.204545454545453</v>
      </c>
      <c r="D21" s="6">
        <f ca="1">IF(B21="","",SUMIF(ALL!B21:B1049,B21,ALL!D21)/COUNTIF(ALL!B21:B1049,B21))</f>
        <v>83.688952020202024</v>
      </c>
      <c r="E21" s="7">
        <f ca="1">IF(B21="","",SUMIF(ALL!B21:B1049,B21,ALL!E21)/COUNTIF(ALL!B21:B1049,B21))</f>
        <v>83.446748737373724</v>
      </c>
      <c r="F21" s="4" t="s">
        <v>52</v>
      </c>
      <c r="G21" s="12">
        <v>19</v>
      </c>
    </row>
    <row r="22" spans="1:7" ht="15.75" thickBot="1">
      <c r="A22" s="2"/>
      <c r="B22" s="48" t="s">
        <v>51</v>
      </c>
      <c r="C22" s="27">
        <f ca="1">IF(B22="","",SUMIF(ALL!B22:B1050,B22,ALL!C22)/COUNTIF(ALL!B22:B1050,B22))</f>
        <v>80.86363636363636</v>
      </c>
      <c r="D22" s="6">
        <f ca="1">IF(B22="","",SUMIF(ALL!B22:B1050,B22,ALL!D22)/COUNTIF(ALL!B22:B1050,B22))</f>
        <v>81.818181818181813</v>
      </c>
      <c r="E22" s="7">
        <f ca="1">IF(B22="","",SUMIF(ALL!B22:B1050,B22,ALL!E22)/COUNTIF(ALL!B22:B1050,B22))</f>
        <v>81.340909090909108</v>
      </c>
      <c r="F22" s="4" t="s">
        <v>52</v>
      </c>
      <c r="G22" s="12">
        <v>20</v>
      </c>
    </row>
    <row r="23" spans="1:7" ht="15.75" thickBot="1">
      <c r="A23" s="2"/>
      <c r="B23" s="41"/>
      <c r="C23" s="27" t="str">
        <f>IF(B23="","",SUMIF(ALL!B23:B1051,B23,ALL!C23)/COUNTIF(ALL!B23:B1051,B23))</f>
        <v/>
      </c>
      <c r="D23" s="6" t="str">
        <f>IF(B23="","",SUMIF(ALL!B23:B1051,B23,ALL!D23)/COUNTIF(ALL!B23:B1051,B23))</f>
        <v/>
      </c>
      <c r="E23" s="7" t="str">
        <f>IF(B23="","",SUMIF(ALL!B23:B1051,B23,ALL!E23)/COUNTIF(ALL!B23:B1051,B23))</f>
        <v/>
      </c>
      <c r="F23" s="4"/>
      <c r="G23" s="12">
        <v>21</v>
      </c>
    </row>
    <row r="24" spans="1:7" ht="15.75" thickBot="1">
      <c r="A24" s="2"/>
      <c r="B24" s="32"/>
      <c r="C24" s="27" t="str">
        <f>IF(B24="","",SUMIF(ALL!B24:B1052,B24,ALL!C24)/COUNTIF(ALL!B24:B1052,B24))</f>
        <v/>
      </c>
      <c r="D24" s="6" t="str">
        <f>IF(B24="","",SUMIF(ALL!B24:B1052,B24,ALL!D24)/COUNTIF(ALL!B24:B1052,B24))</f>
        <v/>
      </c>
      <c r="E24" s="7" t="str">
        <f>IF(B24="","",SUMIF(ALL!B24:B1052,B24,ALL!E24)/COUNTIF(ALL!B24:B1052,B24))</f>
        <v/>
      </c>
      <c r="F24" s="4"/>
      <c r="G24" s="12">
        <v>22</v>
      </c>
    </row>
    <row r="25" spans="1:7" ht="15.75" thickBot="1">
      <c r="A25" s="2"/>
      <c r="B25" s="8"/>
      <c r="C25" s="27" t="str">
        <f>IF(B25="","",SUMIF(ALL!B25:B1053,B25,ALL!C25)/COUNTIF(ALL!B25:B1053,B25))</f>
        <v/>
      </c>
      <c r="D25" s="6" t="str">
        <f>IF(B25="","",SUMIF(ALL!B25:B1053,B25,ALL!D25)/COUNTIF(ALL!B25:B1053,B25))</f>
        <v/>
      </c>
      <c r="E25" s="7" t="str">
        <f>IF(B25="","",SUMIF(ALL!B25:B1053,B25,ALL!E25)/COUNTIF(ALL!B25:B1053,B25))</f>
        <v/>
      </c>
      <c r="F25" s="4"/>
      <c r="G25" s="12">
        <v>23</v>
      </c>
    </row>
    <row r="26" spans="1:7" ht="15.75" thickBot="1">
      <c r="A26" s="2"/>
      <c r="B26" s="8"/>
      <c r="C26" s="27" t="str">
        <f>IF(B26="","",SUMIF(ALL!B26:B1054,B26,ALL!C26)/COUNTIF(ALL!B26:B1054,B26))</f>
        <v/>
      </c>
      <c r="D26" s="6" t="str">
        <f>IF(B26="","",SUMIF(ALL!B26:B1054,B26,ALL!D26)/COUNTIF(ALL!B26:B1054,B26))</f>
        <v/>
      </c>
      <c r="E26" s="7" t="str">
        <f>IF(B26="","",SUMIF(ALL!B26:B1054,B26,ALL!E26)/COUNTIF(ALL!B26:B1054,B26))</f>
        <v/>
      </c>
      <c r="F26" s="4"/>
      <c r="G26" s="12">
        <v>24</v>
      </c>
    </row>
    <row r="27" spans="1:7" ht="15.75" thickBot="1">
      <c r="A27" s="2"/>
      <c r="B27" s="8"/>
      <c r="C27" s="27" t="str">
        <f>IF(B27="","",SUMIF(ALL!B27:B1055,B27,ALL!C27)/COUNTIF(ALL!B27:B1055,B27))</f>
        <v/>
      </c>
      <c r="D27" s="6" t="str">
        <f>IF(B27="","",SUMIF(ALL!B27:B1055,B27,ALL!D27)/COUNTIF(ALL!B27:B1055,B27))</f>
        <v/>
      </c>
      <c r="E27" s="7" t="str">
        <f>IF(B27="","",SUMIF(ALL!B27:B1055,B27,ALL!E27)/COUNTIF(ALL!B27:B1055,B27))</f>
        <v/>
      </c>
      <c r="F27" s="4"/>
      <c r="G27" s="12">
        <v>25</v>
      </c>
    </row>
    <row r="28" spans="1:7" ht="15.75" thickBot="1">
      <c r="A28" s="2"/>
      <c r="B28" s="8"/>
      <c r="C28" s="27" t="str">
        <f>IF(B28="","",SUMIF(ALL!B28:B1056,B28,ALL!C28)/COUNTIF(ALL!B28:B1056,B28))</f>
        <v/>
      </c>
      <c r="D28" s="6" t="str">
        <f>IF(B28="","",SUMIF(ALL!B28:B1056,B28,ALL!D28)/COUNTIF(ALL!B28:B1056,B28))</f>
        <v/>
      </c>
      <c r="E28" s="7" t="str">
        <f>IF(B28="","",SUMIF(ALL!B28:B1056,B28,ALL!E28)/COUNTIF(ALL!B28:B1056,B28))</f>
        <v/>
      </c>
      <c r="F28" s="4"/>
      <c r="G28" s="12">
        <v>26</v>
      </c>
    </row>
    <row r="29" spans="1:7" ht="15.75" thickBot="1">
      <c r="A29" s="2"/>
      <c r="B29" s="8"/>
      <c r="C29" s="27" t="str">
        <f>IF(B29="","",SUMIF(ALL!B29:B1057,B29,ALL!C29)/COUNTIF(ALL!B29:B1057,B29))</f>
        <v/>
      </c>
      <c r="D29" s="6" t="str">
        <f>IF(B29="","",SUMIF(ALL!B29:B1057,B29,ALL!D29)/COUNTIF(ALL!B29:B1057,B29))</f>
        <v/>
      </c>
      <c r="E29" s="7" t="str">
        <f>IF(B29="","",SUMIF(ALL!B29:B1057,B29,ALL!E29)/COUNTIF(ALL!B29:B1057,B29))</f>
        <v/>
      </c>
      <c r="F29" s="4"/>
      <c r="G29" s="12">
        <v>27</v>
      </c>
    </row>
    <row r="30" spans="1:7" ht="15.75" thickBot="1">
      <c r="A30" s="2"/>
      <c r="B30" s="8"/>
      <c r="C30" s="27" t="str">
        <f>IF(B30="","",SUMIF(ALL!B30:B1058,B30,ALL!C30)/COUNTIF(ALL!B30:B1058,B30))</f>
        <v/>
      </c>
      <c r="D30" s="6" t="str">
        <f>IF(B30="","",SUMIF(ALL!B30:B1058,B30,ALL!D30)/COUNTIF(ALL!B30:B1058,B30))</f>
        <v/>
      </c>
      <c r="E30" s="7" t="str">
        <f>IF(B30="","",SUMIF(ALL!B30:B1058,B30,ALL!E30)/COUNTIF(ALL!B30:B1058,B30))</f>
        <v/>
      </c>
      <c r="F30" s="4"/>
      <c r="G30" s="12">
        <v>28</v>
      </c>
    </row>
    <row r="31" spans="1:7" ht="15.75" thickBot="1">
      <c r="A31" s="2"/>
      <c r="B31" s="8"/>
      <c r="C31" s="27" t="str">
        <f>IF(B31="","",SUMIF(ALL!B31:B1059,B31,ALL!C31)/COUNTIF(ALL!B31:B1059,B31))</f>
        <v/>
      </c>
      <c r="D31" s="6" t="str">
        <f>IF(B31="","",SUMIF(ALL!B31:B1059,B31,ALL!D31)/COUNTIF(ALL!B31:B1059,B31))</f>
        <v/>
      </c>
      <c r="E31" s="7" t="str">
        <f>IF(B31="","",SUMIF(ALL!B31:B1059,B31,ALL!E31)/COUNTIF(ALL!B31:B1059,B31))</f>
        <v/>
      </c>
      <c r="F31" s="4"/>
      <c r="G31" s="12">
        <v>29</v>
      </c>
    </row>
    <row r="32" spans="1:7" ht="15.75" thickBot="1">
      <c r="A32" s="2"/>
      <c r="B32" s="41"/>
      <c r="C32" s="27" t="str">
        <f>IF(B32="","",SUMIF(ALL!B32:B1060,B32,ALL!C32)/COUNTIF(ALL!B32:B1060,B32))</f>
        <v/>
      </c>
      <c r="D32" s="6" t="str">
        <f>IF(B32="","",SUMIF(ALL!B32:B1060,B32,ALL!D32)/COUNTIF(ALL!B32:B1060,B32))</f>
        <v/>
      </c>
      <c r="E32" s="7" t="str">
        <f>IF(B32="","",SUMIF(ALL!B32:B1060,B32,ALL!E32)/COUNTIF(ALL!B32:B1060,B32))</f>
        <v/>
      </c>
      <c r="F32" s="4"/>
      <c r="G32" s="12">
        <v>30</v>
      </c>
    </row>
    <row r="33" spans="1:7" ht="15.75" thickBot="1">
      <c r="A33" s="2"/>
      <c r="B33" s="8"/>
      <c r="C33" s="27" t="str">
        <f>IF(B33="","",SUMIF(ALL!B33:B1061,B33,ALL!C33)/COUNTIF(ALL!B33:B1061,B33))</f>
        <v/>
      </c>
      <c r="D33" s="6" t="str">
        <f>IF(B33="","",SUMIF(ALL!B33:B1061,B33,ALL!D33)/COUNTIF(ALL!B33:B1061,B33))</f>
        <v/>
      </c>
      <c r="E33" s="7" t="str">
        <f>IF(B33="","",SUMIF(ALL!B33:B1061,B33,ALL!E33)/COUNTIF(ALL!B33:B1061,B33))</f>
        <v/>
      </c>
      <c r="F33" s="4"/>
      <c r="G33" s="12">
        <v>31</v>
      </c>
    </row>
    <row r="34" spans="1:7" ht="15.75" thickBot="1">
      <c r="A34" s="2"/>
      <c r="B34" s="8"/>
      <c r="C34" s="27" t="str">
        <f>IF(B34="","",SUMIF(ALL!B34:B1062,B34,ALL!C34)/COUNTIF(ALL!B34:B1062,B34))</f>
        <v/>
      </c>
      <c r="D34" s="6" t="str">
        <f>IF(B34="","",SUMIF(ALL!B34:B1062,B34,ALL!D34)/COUNTIF(ALL!B34:B1062,B34))</f>
        <v/>
      </c>
      <c r="E34" s="7" t="str">
        <f>IF(B34="","",SUMIF(ALL!B34:B1062,B34,ALL!E34)/COUNTIF(ALL!B34:B1062,B34))</f>
        <v/>
      </c>
      <c r="F34" s="4"/>
      <c r="G34" s="12">
        <v>32</v>
      </c>
    </row>
    <row r="35" spans="1:7" ht="15.75" thickBot="1">
      <c r="A35" s="2"/>
      <c r="B35" s="41"/>
      <c r="C35" s="27" t="str">
        <f>IF(B35="","",SUMIF(ALL!B35:B1063,B35,ALL!C35)/COUNTIF(ALL!B35:B1063,B35))</f>
        <v/>
      </c>
      <c r="D35" s="6" t="str">
        <f>IF(B35="","",SUMIF(ALL!B35:B1063,B35,ALL!D35)/COUNTIF(ALL!B35:B1063,B35))</f>
        <v/>
      </c>
      <c r="E35" s="7" t="str">
        <f>IF(B35="","",SUMIF(ALL!B35:B1063,B35,ALL!E35)/COUNTIF(ALL!B35:B1063,B35))</f>
        <v/>
      </c>
      <c r="F35" s="4"/>
      <c r="G35" s="12">
        <v>33</v>
      </c>
    </row>
    <row r="36" spans="1:7" ht="15.75" thickBot="1">
      <c r="A36" s="2"/>
      <c r="B36" s="32"/>
      <c r="C36" s="27" t="str">
        <f>IF(B36="","",SUMIF(ALL!B36:B1064,B36,ALL!C36)/COUNTIF(ALL!B36:B1064,B36))</f>
        <v/>
      </c>
      <c r="D36" s="6" t="str">
        <f>IF(B36="","",SUMIF(ALL!B36:B1064,B36,ALL!D36)/COUNTIF(ALL!B36:B1064,B36))</f>
        <v/>
      </c>
      <c r="E36" s="7" t="str">
        <f>IF(B36="","",SUMIF(ALL!B36:B1064,B36,ALL!E36)/COUNTIF(ALL!B36:B1064,B36))</f>
        <v/>
      </c>
      <c r="F36" s="4"/>
      <c r="G36" s="12">
        <v>34</v>
      </c>
    </row>
    <row r="37" spans="1:7" ht="15.75" thickBot="1">
      <c r="A37" s="2"/>
      <c r="B37" s="8"/>
      <c r="C37" s="27" t="str">
        <f>IF(B37="","",SUMIF(ALL!B37:B1065,B37,ALL!C37)/COUNTIF(ALL!B37:B1065,B37))</f>
        <v/>
      </c>
      <c r="D37" s="6" t="str">
        <f>IF(B37="","",SUMIF(ALL!B37:B1065,B37,ALL!D37)/COUNTIF(ALL!B37:B1065,B37))</f>
        <v/>
      </c>
      <c r="E37" s="7" t="str">
        <f>IF(B37="","",SUMIF(ALL!B37:B1065,B37,ALL!E37)/COUNTIF(ALL!B37:B1065,B37))</f>
        <v/>
      </c>
      <c r="F37" s="4"/>
      <c r="G37" s="12">
        <v>35</v>
      </c>
    </row>
    <row r="38" spans="1:7" ht="15.75" thickBot="1">
      <c r="A38" s="2"/>
      <c r="B38" s="8"/>
      <c r="C38" s="27" t="str">
        <f>IF(B38="","",SUMIF(ALL!B38:B1066,B38,ALL!C38)/COUNTIF(ALL!B38:B1066,B38))</f>
        <v/>
      </c>
      <c r="D38" s="6" t="str">
        <f>IF(B38="","",SUMIF(ALL!B38:B1066,B38,ALL!D38)/COUNTIF(ALL!B38:B1066,B38))</f>
        <v/>
      </c>
      <c r="E38" s="7" t="str">
        <f>IF(B38="","",SUMIF(ALL!B38:B1066,B38,ALL!E38)/COUNTIF(ALL!B38:B1066,B38))</f>
        <v/>
      </c>
      <c r="F38" s="4"/>
      <c r="G38" s="12">
        <v>36</v>
      </c>
    </row>
    <row r="39" spans="1:7" ht="15.75" thickBot="1">
      <c r="A39" s="2"/>
      <c r="B39" s="8"/>
      <c r="C39" s="27" t="str">
        <f>IF(B39="","",SUMIF(ALL!B39:B1067,B39,ALL!C39)/COUNTIF(ALL!B39:B1067,B39))</f>
        <v/>
      </c>
      <c r="D39" s="6" t="str">
        <f>IF(B39="","",SUMIF(ALL!B39:B1067,B39,ALL!D39)/COUNTIF(ALL!B39:B1067,B39))</f>
        <v/>
      </c>
      <c r="E39" s="7" t="str">
        <f>IF(B39="","",SUMIF(ALL!B39:B1067,B39,ALL!E39)/COUNTIF(ALL!B39:B1067,B39))</f>
        <v/>
      </c>
      <c r="F39" s="4"/>
      <c r="G39" s="12">
        <v>37</v>
      </c>
    </row>
    <row r="40" spans="1:7" ht="15.75" thickBot="1">
      <c r="A40" s="2"/>
      <c r="B40" s="8"/>
      <c r="C40" s="27" t="str">
        <f>IF(B40="","",SUMIF(ALL!B40:B1068,B40,ALL!C40)/COUNTIF(ALL!B40:B1068,B40))</f>
        <v/>
      </c>
      <c r="D40" s="6" t="str">
        <f>IF(B40="","",SUMIF(ALL!B40:B1068,B40,ALL!D40)/COUNTIF(ALL!B40:B1068,B40))</f>
        <v/>
      </c>
      <c r="E40" s="7" t="str">
        <f>IF(B40="","",SUMIF(ALL!B40:B1068,B40,ALL!E40)/COUNTIF(ALL!B40:B1068,B40))</f>
        <v/>
      </c>
      <c r="F40" s="4"/>
      <c r="G40" s="12">
        <v>38</v>
      </c>
    </row>
    <row r="41" spans="1:7" ht="15.75" thickBot="1">
      <c r="A41" s="2"/>
      <c r="B41" s="8"/>
      <c r="C41" s="27" t="str">
        <f>IF(B41="","",SUMIF(ALL!B41:B1069,B41,ALL!C41)/COUNTIF(ALL!B41:B1069,B41))</f>
        <v/>
      </c>
      <c r="D41" s="6" t="str">
        <f>IF(B41="","",SUMIF(ALL!B41:B1069,B41,ALL!D41)/COUNTIF(ALL!B41:B1069,B41))</f>
        <v/>
      </c>
      <c r="E41" s="7" t="str">
        <f>IF(B41="","",SUMIF(ALL!B41:B1069,B41,ALL!E41)/COUNTIF(ALL!B41:B1069,B41))</f>
        <v/>
      </c>
      <c r="F41" s="4"/>
      <c r="G41" s="12">
        <v>39</v>
      </c>
    </row>
    <row r="42" spans="1:7" ht="15.75" thickBot="1">
      <c r="A42" s="2"/>
      <c r="B42" s="41"/>
      <c r="C42" s="27" t="str">
        <f>IF(B42="","",SUMIF(ALL!B42:B1070,B42,ALL!C42)/COUNTIF(ALL!B42:B1070,B42))</f>
        <v/>
      </c>
      <c r="D42" s="6" t="str">
        <f>IF(B42="","",SUMIF(ALL!B42:B1070,B42,ALL!D42)/COUNTIF(ALL!B42:B1070,B42))</f>
        <v/>
      </c>
      <c r="E42" s="7" t="str">
        <f>IF(B42="","",SUMIF(ALL!B42:B1070,B42,ALL!E42)/COUNTIF(ALL!B42:B1070,B42))</f>
        <v/>
      </c>
      <c r="F42" s="4"/>
      <c r="G42" s="12">
        <v>40</v>
      </c>
    </row>
    <row r="43" spans="1:7" ht="15.75" thickBot="1">
      <c r="A43" s="2"/>
      <c r="B43" s="8"/>
      <c r="C43" s="27" t="str">
        <f>IF(B43="","",SUMIF(ALL!B43:B1071,B43,ALL!C43)/COUNTIF(ALL!B43:B1071,B43))</f>
        <v/>
      </c>
      <c r="D43" s="6" t="str">
        <f>IF(B43="","",SUMIF(ALL!B43:B1071,B43,ALL!D43)/COUNTIF(ALL!B43:B1071,B43))</f>
        <v/>
      </c>
      <c r="E43" s="7" t="str">
        <f>IF(B43="","",SUMIF(ALL!B43:B1071,B43,ALL!E43)/COUNTIF(ALL!B43:B1071,B43))</f>
        <v/>
      </c>
      <c r="F43" s="4"/>
      <c r="G43" s="12">
        <v>41</v>
      </c>
    </row>
    <row r="44" spans="1:7" ht="15.75" thickBot="1">
      <c r="A44" s="2"/>
      <c r="B44" s="8"/>
      <c r="C44" s="27" t="str">
        <f>IF(B44="","",SUMIF(ALL!B44:B1072,B44,ALL!C44)/COUNTIF(ALL!B44:B1072,B44))</f>
        <v/>
      </c>
      <c r="D44" s="6" t="str">
        <f>IF(B44="","",SUMIF(ALL!B44:B1072,B44,ALL!D44)/COUNTIF(ALL!B44:B1072,B44))</f>
        <v/>
      </c>
      <c r="E44" s="7" t="str">
        <f>IF(B44="","",SUMIF(ALL!B44:B1072,B44,ALL!E44)/COUNTIF(ALL!B44:B1072,B44))</f>
        <v/>
      </c>
      <c r="F44" s="4"/>
      <c r="G44" s="12">
        <v>42</v>
      </c>
    </row>
    <row r="45" spans="1:7" ht="15.75" thickBot="1">
      <c r="A45" s="2"/>
      <c r="B45" s="8"/>
      <c r="C45" s="27" t="str">
        <f>IF(B45="","",SUMIF(ALL!B45:B1073,B45,ALL!C45)/COUNTIF(ALL!B45:B1073,B45))</f>
        <v/>
      </c>
      <c r="D45" s="6" t="str">
        <f>IF(B45="","",SUMIF(ALL!B45:B1073,B45,ALL!D45)/COUNTIF(ALL!B45:B1073,B45))</f>
        <v/>
      </c>
      <c r="E45" s="7" t="str">
        <f>IF(B45="","",SUMIF(ALL!B45:B1073,B45,ALL!E45)/COUNTIF(ALL!B45:B1073,B45))</f>
        <v/>
      </c>
      <c r="F45" s="4"/>
      <c r="G45" s="12">
        <v>43</v>
      </c>
    </row>
    <row r="46" spans="1:7" ht="15.75" thickBot="1">
      <c r="A46" s="2"/>
      <c r="B46" s="32"/>
      <c r="C46" s="27" t="str">
        <f>IF(B46="","",SUMIF(ALL!B46:B1074,B46,ALL!C46)/COUNTIF(ALL!B46:B1074,B46))</f>
        <v/>
      </c>
      <c r="D46" s="6" t="str">
        <f>IF(B46="","",SUMIF(ALL!B46:B1074,B46,ALL!D46)/COUNTIF(ALL!B46:B1074,B46))</f>
        <v/>
      </c>
      <c r="E46" s="7" t="str">
        <f>IF(B46="","",SUMIF(ALL!B46:B1074,B46,ALL!E46)/COUNTIF(ALL!B46:B1074,B46))</f>
        <v/>
      </c>
      <c r="F46" s="4"/>
      <c r="G46" s="12">
        <v>44</v>
      </c>
    </row>
    <row r="47" spans="1:7" ht="15.75" thickBot="1">
      <c r="A47" s="2"/>
      <c r="B47" s="8"/>
      <c r="C47" s="27" t="str">
        <f>IF(B47="","",SUMIF(ALL!B47:B1075,B47,ALL!C47)/COUNTIF(ALL!B47:B1075,B47))</f>
        <v/>
      </c>
      <c r="D47" s="6" t="str">
        <f>IF(B47="","",SUMIF(ALL!B47:B1075,B47,ALL!D47)/COUNTIF(ALL!B47:B1075,B47))</f>
        <v/>
      </c>
      <c r="E47" s="7" t="str">
        <f>IF(B47="","",SUMIF(ALL!B47:B1075,B47,ALL!E47)/COUNTIF(ALL!B47:B1075,B47))</f>
        <v/>
      </c>
      <c r="F47" s="4"/>
      <c r="G47" s="12">
        <v>45</v>
      </c>
    </row>
    <row r="48" spans="1:7" ht="15.75" thickBot="1">
      <c r="A48" s="2"/>
      <c r="B48" s="8"/>
      <c r="C48" s="27" t="str">
        <f>IF(B48="","",SUMIF(ALL!B48:B1076,B48,ALL!C48)/COUNTIF(ALL!B48:B1076,B48))</f>
        <v/>
      </c>
      <c r="D48" s="6" t="str">
        <f>IF(B48="","",SUMIF(ALL!B48:B1076,B48,ALL!D48)/COUNTIF(ALL!B48:B1076,B48))</f>
        <v/>
      </c>
      <c r="E48" s="7" t="str">
        <f>IF(B48="","",SUMIF(ALL!B48:B1076,B48,ALL!E48)/COUNTIF(ALL!B48:B1076,B48))</f>
        <v/>
      </c>
      <c r="F48" s="4"/>
      <c r="G48" s="12">
        <v>46</v>
      </c>
    </row>
    <row r="49" spans="1:7" ht="15.75" thickBot="1">
      <c r="A49" s="2"/>
      <c r="B49" s="32"/>
      <c r="C49" s="27" t="str">
        <f>IF(B49="","",SUMIF(ALL!B49:B1077,B49,ALL!C49)/COUNTIF(ALL!B49:B1077,B49))</f>
        <v/>
      </c>
      <c r="D49" s="6" t="str">
        <f>IF(B49="","",SUMIF(ALL!B49:B1077,B49,ALL!D49)/COUNTIF(ALL!B49:B1077,B49))</f>
        <v/>
      </c>
      <c r="E49" s="7" t="str">
        <f>IF(B49="","",SUMIF(ALL!B49:B1077,B49,ALL!E49)/COUNTIF(ALL!B49:B1077,B49))</f>
        <v/>
      </c>
      <c r="F49" s="4"/>
      <c r="G49" s="12">
        <v>47</v>
      </c>
    </row>
    <row r="50" spans="1:7" ht="15.75" thickBot="1">
      <c r="A50" s="2"/>
      <c r="B50" s="8"/>
      <c r="C50" s="27" t="str">
        <f>IF(B50="","",SUMIF(ALL!B50:B1078,B50,ALL!C50)/COUNTIF(ALL!B50:B1078,B50))</f>
        <v/>
      </c>
      <c r="D50" s="6" t="str">
        <f>IF(B50="","",SUMIF(ALL!B50:B1078,B50,ALL!D50)/COUNTIF(ALL!B50:B1078,B50))</f>
        <v/>
      </c>
      <c r="E50" s="7" t="str">
        <f>IF(B50="","",SUMIF(ALL!B50:B1078,B50,ALL!E50)/COUNTIF(ALL!B50:B1078,B50))</f>
        <v/>
      </c>
      <c r="F50" s="4"/>
      <c r="G50" s="12">
        <v>48</v>
      </c>
    </row>
    <row r="51" spans="1:7" ht="15.75" thickBot="1">
      <c r="A51" s="2"/>
      <c r="B51" s="8"/>
      <c r="C51" s="27" t="str">
        <f>IF(B51="","",SUMIF(ALL!B51:B1079,B51,ALL!C51)/COUNTIF(ALL!B51:B1079,B51))</f>
        <v/>
      </c>
      <c r="D51" s="6" t="str">
        <f>IF(B51="","",SUMIF(ALL!B51:B1079,B51,ALL!D51)/COUNTIF(ALL!B51:B1079,B51))</f>
        <v/>
      </c>
      <c r="E51" s="7" t="str">
        <f>IF(B51="","",SUMIF(ALL!B51:B1079,B51,ALL!E51)/COUNTIF(ALL!B51:B1079,B51))</f>
        <v/>
      </c>
      <c r="F51" s="4"/>
      <c r="G51" s="12">
        <v>49</v>
      </c>
    </row>
    <row r="52" spans="1:7" ht="15.75" thickBot="1">
      <c r="A52" s="2"/>
      <c r="B52" s="8"/>
      <c r="C52" s="27" t="str">
        <f>IF(B52="","",SUMIF(ALL!B52:B1080,B52,ALL!C52)/COUNTIF(ALL!B52:B1080,B52))</f>
        <v/>
      </c>
      <c r="D52" s="6" t="str">
        <f>IF(B52="","",SUMIF(ALL!B52:B1080,B52,ALL!D52)/COUNTIF(ALL!B52:B1080,B52))</f>
        <v/>
      </c>
      <c r="E52" s="7" t="str">
        <f>IF(B52="","",SUMIF(ALL!B52:B1080,B52,ALL!E52)/COUNTIF(ALL!B52:B1080,B52))</f>
        <v/>
      </c>
      <c r="F52" s="4"/>
      <c r="G52" s="12">
        <v>50</v>
      </c>
    </row>
    <row r="53" spans="1:7" ht="15.75" thickBot="1">
      <c r="A53" s="2"/>
      <c r="B53" s="32"/>
      <c r="C53" s="27" t="str">
        <f>IF(B53="","",SUMIF(ALL!B53:B1081,B53,ALL!C53)/COUNTIF(ALL!B53:B1081,B53))</f>
        <v/>
      </c>
      <c r="D53" s="6" t="str">
        <f>IF(B53="","",SUMIF(ALL!B53:B1081,B53,ALL!D53)/COUNTIF(ALL!B53:B1081,B53))</f>
        <v/>
      </c>
      <c r="E53" s="7" t="str">
        <f>IF(B53="","",SUMIF(ALL!B53:B1081,B53,ALL!E53)/COUNTIF(ALL!B53:B1081,B53))</f>
        <v/>
      </c>
      <c r="F53" s="4"/>
      <c r="G53" s="12">
        <v>51</v>
      </c>
    </row>
    <row r="54" spans="1:7" ht="15.75" thickBot="1">
      <c r="A54" s="2"/>
      <c r="B54" s="41"/>
      <c r="C54" s="27" t="str">
        <f>IF(B54="","",SUMIF(ALL!B54:B1082,B54,ALL!C54)/COUNTIF(ALL!B54:B1082,B54))</f>
        <v/>
      </c>
      <c r="D54" s="6" t="str">
        <f>IF(B54="","",SUMIF(ALL!B54:B1082,B54,ALL!D54)/COUNTIF(ALL!B54:B1082,B54))</f>
        <v/>
      </c>
      <c r="E54" s="7" t="str">
        <f>IF(B54="","",SUMIF(ALL!B54:B1082,B54,ALL!E54)/COUNTIF(ALL!B54:B1082,B54))</f>
        <v/>
      </c>
      <c r="F54" s="4"/>
      <c r="G54" s="12">
        <v>52</v>
      </c>
    </row>
    <row r="55" spans="1:7" ht="15.75" thickBot="1">
      <c r="A55" s="2"/>
      <c r="B55" s="8"/>
      <c r="C55" s="27" t="str">
        <f>IF(B55="","",SUMIF(ALL!B55:B1083,B55,ALL!C55)/COUNTIF(ALL!B55:B1083,B55))</f>
        <v/>
      </c>
      <c r="D55" s="6" t="str">
        <f>IF(B55="","",SUMIF(ALL!B55:B1083,B55,ALL!D55)/COUNTIF(ALL!B55:B1083,B55))</f>
        <v/>
      </c>
      <c r="E55" s="7" t="str">
        <f>IF(B55="","",SUMIF(ALL!B55:B1083,B55,ALL!E55)/COUNTIF(ALL!B55:B1083,B55))</f>
        <v/>
      </c>
      <c r="F55" s="4"/>
      <c r="G55" s="12">
        <v>53</v>
      </c>
    </row>
    <row r="56" spans="1:7" ht="15.75" thickBot="1">
      <c r="A56" s="2"/>
      <c r="B56" s="8"/>
      <c r="C56" s="27" t="str">
        <f>IF(B56="","",SUMIF(ALL!B56:B1084,B56,ALL!C56)/COUNTIF(ALL!B56:B1084,B56))</f>
        <v/>
      </c>
      <c r="D56" s="6" t="str">
        <f>IF(B56="","",SUMIF(ALL!B56:B1084,B56,ALL!D56)/COUNTIF(ALL!B56:B1084,B56))</f>
        <v/>
      </c>
      <c r="E56" s="7" t="str">
        <f>IF(B56="","",SUMIF(ALL!B56:B1084,B56,ALL!E56)/COUNTIF(ALL!B56:B1084,B56))</f>
        <v/>
      </c>
      <c r="F56" s="4"/>
      <c r="G56" s="12">
        <v>54</v>
      </c>
    </row>
    <row r="57" spans="1:7" ht="15.75" thickBot="1">
      <c r="A57" s="2"/>
      <c r="B57" s="8"/>
      <c r="C57" s="27" t="str">
        <f>IF(B57="","",SUMIF(ALL!B57:B1085,B57,ALL!C57)/COUNTIF(ALL!B57:B1085,B57))</f>
        <v/>
      </c>
      <c r="D57" s="6" t="str">
        <f>IF(B57="","",SUMIF(ALL!B57:B1085,B57,ALL!D57)/COUNTIF(ALL!B57:B1085,B57))</f>
        <v/>
      </c>
      <c r="E57" s="7" t="str">
        <f>IF(B57="","",SUMIF(ALL!B57:B1085,B57,ALL!E57)/COUNTIF(ALL!B57:B1085,B57))</f>
        <v/>
      </c>
      <c r="F57" s="4"/>
      <c r="G57" s="12">
        <v>55</v>
      </c>
    </row>
    <row r="58" spans="1:7" ht="15.75" thickBot="1">
      <c r="A58" s="2"/>
      <c r="B58" s="8"/>
      <c r="C58" s="27" t="str">
        <f>IF(B58="","",SUMIF(ALL!B58:B1086,B58,ALL!C58)/COUNTIF(ALL!B58:B1086,B58))</f>
        <v/>
      </c>
      <c r="D58" s="6" t="str">
        <f>IF(B58="","",SUMIF(ALL!B58:B1086,B58,ALL!D58)/COUNTIF(ALL!B58:B1086,B58))</f>
        <v/>
      </c>
      <c r="E58" s="7" t="str">
        <f>IF(B58="","",SUMIF(ALL!B58:B1086,B58,ALL!E58)/COUNTIF(ALL!B58:B1086,B58))</f>
        <v/>
      </c>
      <c r="F58" s="4"/>
      <c r="G58" s="12">
        <v>56</v>
      </c>
    </row>
    <row r="59" spans="1:7" ht="15.75" thickBot="1">
      <c r="A59" s="2"/>
      <c r="B59" s="8"/>
      <c r="C59" s="27" t="str">
        <f>IF(B59="","",SUMIF(ALL!B59:B1087,B59,ALL!C59)/COUNTIF(ALL!B59:B1087,B59))</f>
        <v/>
      </c>
      <c r="D59" s="6" t="str">
        <f>IF(B59="","",SUMIF(ALL!B59:B1087,B59,ALL!D59)/COUNTIF(ALL!B59:B1087,B59))</f>
        <v/>
      </c>
      <c r="E59" s="7" t="str">
        <f>IF(B59="","",SUMIF(ALL!B59:B1087,B59,ALL!E59)/COUNTIF(ALL!B59:B1087,B59))</f>
        <v/>
      </c>
      <c r="F59" s="4"/>
      <c r="G59" s="12">
        <v>57</v>
      </c>
    </row>
    <row r="60" spans="1:7" ht="15.75" thickBot="1">
      <c r="A60" s="2"/>
      <c r="B60" s="8"/>
      <c r="C60" s="27" t="str">
        <f>IF(B60="","",SUMIF(ALL!B60:B1088,B60,ALL!C60)/COUNTIF(ALL!B60:B1088,B60))</f>
        <v/>
      </c>
      <c r="D60" s="6" t="str">
        <f>IF(B60="","",SUMIF(ALL!B60:B1088,B60,ALL!D60)/COUNTIF(ALL!B60:B1088,B60))</f>
        <v/>
      </c>
      <c r="E60" s="7" t="str">
        <f>IF(B60="","",SUMIF(ALL!B60:B1088,B60,ALL!E60)/COUNTIF(ALL!B60:B1088,B60))</f>
        <v/>
      </c>
      <c r="F60" s="4"/>
      <c r="G60" s="12">
        <v>58</v>
      </c>
    </row>
    <row r="61" spans="1:7" ht="15.75" thickBot="1">
      <c r="A61" s="2"/>
      <c r="B61" s="8"/>
      <c r="C61" s="27" t="str">
        <f>IF(B61="","",SUMIF(ALL!B61:B1089,B61,ALL!C61)/COUNTIF(ALL!B61:B1089,B61))</f>
        <v/>
      </c>
      <c r="D61" s="6" t="str">
        <f>IF(B61="","",SUMIF(ALL!B61:B1089,B61,ALL!D61)/COUNTIF(ALL!B61:B1089,B61))</f>
        <v/>
      </c>
      <c r="E61" s="7" t="str">
        <f>IF(B61="","",SUMIF(ALL!B61:B1089,B61,ALL!E61)/COUNTIF(ALL!B61:B1089,B61))</f>
        <v/>
      </c>
      <c r="F61" s="4"/>
      <c r="G61" s="12">
        <v>59</v>
      </c>
    </row>
    <row r="62" spans="1:7" ht="15.75" thickBot="1">
      <c r="A62" s="2"/>
      <c r="B62" s="8"/>
      <c r="C62" s="27" t="str">
        <f>IF(B62="","",SUMIF(ALL!B62:B1090,B62,ALL!C62)/COUNTIF(ALL!B62:B1090,B62))</f>
        <v/>
      </c>
      <c r="D62" s="6" t="str">
        <f>IF(B62="","",SUMIF(ALL!B62:B1090,B62,ALL!D62)/COUNTIF(ALL!B62:B1090,B62))</f>
        <v/>
      </c>
      <c r="E62" s="7" t="str">
        <f>IF(B62="","",SUMIF(ALL!B62:B1090,B62,ALL!E62)/COUNTIF(ALL!B62:B1090,B62))</f>
        <v/>
      </c>
      <c r="F62" s="4"/>
      <c r="G62" s="12">
        <v>60</v>
      </c>
    </row>
    <row r="63" spans="1:7" ht="15.75" thickBot="1">
      <c r="A63" s="2"/>
      <c r="B63" s="8"/>
      <c r="C63" s="27" t="str">
        <f>IF(B63="","",SUMIF(ALL!B63:B1091,B63,ALL!C63)/COUNTIF(ALL!B63:B1091,B63))</f>
        <v/>
      </c>
      <c r="D63" s="6" t="str">
        <f>IF(B63="","",SUMIF(ALL!B63:B1091,B63,ALL!D63)/COUNTIF(ALL!B63:B1091,B63))</f>
        <v/>
      </c>
      <c r="E63" s="7" t="str">
        <f>IF(B63="","",SUMIF(ALL!B63:B1091,B63,ALL!E63)/COUNTIF(ALL!B63:B1091,B63))</f>
        <v/>
      </c>
      <c r="F63" s="4"/>
      <c r="G63" s="12">
        <v>61</v>
      </c>
    </row>
    <row r="64" spans="1:7" ht="15.75" thickBot="1">
      <c r="A64" s="2"/>
      <c r="B64" s="8"/>
      <c r="C64" s="27" t="str">
        <f>IF(B64="","",SUMIF(ALL!B64:B1092,B64,ALL!C64)/COUNTIF(ALL!B64:B1092,B64))</f>
        <v/>
      </c>
      <c r="D64" s="6" t="str">
        <f>IF(B64="","",SUMIF(ALL!B64:B1092,B64,ALL!D64)/COUNTIF(ALL!B64:B1092,B64))</f>
        <v/>
      </c>
      <c r="E64" s="7" t="str">
        <f>IF(B64="","",SUMIF(ALL!B64:B1092,B64,ALL!E64)/COUNTIF(ALL!B64:B1092,B64))</f>
        <v/>
      </c>
      <c r="F64" s="4"/>
      <c r="G64" s="12">
        <v>62</v>
      </c>
    </row>
    <row r="65" spans="1:7" ht="15.75" thickBot="1">
      <c r="A65" s="2"/>
      <c r="B65" s="8"/>
      <c r="C65" s="27" t="str">
        <f>IF(B65="","",SUMIF(ALL!B65:B1093,B65,ALL!C65)/COUNTIF(ALL!B65:B1093,B65))</f>
        <v/>
      </c>
      <c r="D65" s="6" t="str">
        <f>IF(B65="","",SUMIF(ALL!B65:B1093,B65,ALL!D65)/COUNTIF(ALL!B65:B1093,B65))</f>
        <v/>
      </c>
      <c r="E65" s="7" t="str">
        <f>IF(B65="","",SUMIF(ALL!B65:B1093,B65,ALL!E65)/COUNTIF(ALL!B65:B1093,B65))</f>
        <v/>
      </c>
      <c r="F65" s="4"/>
      <c r="G65" s="12">
        <v>63</v>
      </c>
    </row>
    <row r="66" spans="1:7" ht="15.75" thickBot="1">
      <c r="A66" s="2"/>
      <c r="B66" s="32"/>
      <c r="C66" s="27" t="str">
        <f>IF(B66="","",SUMIF(ALL!B66:B1094,B66,ALL!C66)/COUNTIF(ALL!B66:B1094,B66))</f>
        <v/>
      </c>
      <c r="D66" s="6" t="str">
        <f>IF(B66="","",SUMIF(ALL!B66:B1094,B66,ALL!D66)/COUNTIF(ALL!B66:B1094,B66))</f>
        <v/>
      </c>
      <c r="E66" s="7" t="str">
        <f>IF(B66="","",SUMIF(ALL!B66:B1094,B66,ALL!E66)/COUNTIF(ALL!B66:B1094,B66))</f>
        <v/>
      </c>
      <c r="F66" s="4"/>
      <c r="G66" s="12">
        <v>64</v>
      </c>
    </row>
    <row r="67" spans="1:7" ht="15.75" thickBot="1">
      <c r="A67" s="2"/>
      <c r="B67" s="8"/>
      <c r="C67" s="27" t="str">
        <f>IF(B67="","",SUMIF(ALL!B67:B1095,B67,ALL!C67)/COUNTIF(ALL!B67:B1095,B67))</f>
        <v/>
      </c>
      <c r="D67" s="6" t="str">
        <f>IF(B67="","",SUMIF(ALL!B67:B1095,B67,ALL!D67)/COUNTIF(ALL!B67:B1095,B67))</f>
        <v/>
      </c>
      <c r="E67" s="7" t="str">
        <f>IF(B67="","",SUMIF(ALL!B67:B1095,B67,ALL!E67)/COUNTIF(ALL!B67:B1095,B67))</f>
        <v/>
      </c>
      <c r="F67" s="4"/>
      <c r="G67" s="12">
        <v>65</v>
      </c>
    </row>
    <row r="68" spans="1:7" ht="15.75" thickBot="1">
      <c r="A68" s="2"/>
      <c r="B68" s="32"/>
      <c r="C68" s="27" t="str">
        <f>IF(B68="","",SUMIF(ALL!B68:B1096,B68,ALL!C68)/COUNTIF(ALL!B68:B1096,B68))</f>
        <v/>
      </c>
      <c r="D68" s="6" t="str">
        <f>IF(B68="","",SUMIF(ALL!B68:B1096,B68,ALL!D68)/COUNTIF(ALL!B68:B1096,B68))</f>
        <v/>
      </c>
      <c r="E68" s="7" t="str">
        <f>IF(B68="","",SUMIF(ALL!B68:B1096,B68,ALL!E68)/COUNTIF(ALL!B68:B1096,B68))</f>
        <v/>
      </c>
      <c r="F68" s="4"/>
      <c r="G68" s="12">
        <v>66</v>
      </c>
    </row>
    <row r="69" spans="1:7" ht="15.75" thickBot="1">
      <c r="A69" s="2"/>
      <c r="B69" s="41"/>
      <c r="C69" s="27" t="str">
        <f>IF(B69="","",SUMIF(ALL!B69:B1097,B69,ALL!C69)/COUNTIF(ALL!B69:B1097,B69))</f>
        <v/>
      </c>
      <c r="D69" s="6" t="str">
        <f>IF(B69="","",SUMIF(ALL!B69:B1097,B69,ALL!D69)/COUNTIF(ALL!B69:B1097,B69))</f>
        <v/>
      </c>
      <c r="E69" s="7" t="str">
        <f>IF(B69="","",SUMIF(ALL!B69:B1097,B69,ALL!E69)/COUNTIF(ALL!B69:B1097,B69))</f>
        <v/>
      </c>
      <c r="F69" s="4"/>
      <c r="G69" s="12">
        <v>67</v>
      </c>
    </row>
    <row r="70" spans="1:7" ht="15.75" thickBot="1">
      <c r="A70" s="2"/>
      <c r="B70" s="8"/>
      <c r="C70" s="27" t="str">
        <f>IF(B70="","",SUMIF(ALL!B70:B1098,B70,ALL!C70)/COUNTIF(ALL!B70:B1098,B70))</f>
        <v/>
      </c>
      <c r="D70" s="6" t="str">
        <f>IF(B70="","",SUMIF(ALL!B70:B1098,B70,ALL!D70)/COUNTIF(ALL!B70:B1098,B70))</f>
        <v/>
      </c>
      <c r="E70" s="7" t="str">
        <f>IF(B70="","",SUMIF(ALL!B70:B1098,B70,ALL!E70)/COUNTIF(ALL!B70:B1098,B70))</f>
        <v/>
      </c>
      <c r="F70" s="4"/>
      <c r="G70" s="12">
        <v>68</v>
      </c>
    </row>
    <row r="71" spans="1:7" ht="15.75" thickBot="1">
      <c r="A71" s="2"/>
      <c r="B71" s="8"/>
      <c r="C71" s="27" t="str">
        <f>IF(B71="","",SUMIF(ALL!B71:B1099,B71,ALL!C71)/COUNTIF(ALL!B71:B1099,B71))</f>
        <v/>
      </c>
      <c r="D71" s="6" t="str">
        <f>IF(B71="","",SUMIF(ALL!B71:B1099,B71,ALL!D71)/COUNTIF(ALL!B71:B1099,B71))</f>
        <v/>
      </c>
      <c r="E71" s="7" t="str">
        <f>IF(B71="","",SUMIF(ALL!B71:B1099,B71,ALL!E71)/COUNTIF(ALL!B71:B1099,B71))</f>
        <v/>
      </c>
      <c r="F71" s="4"/>
      <c r="G71" s="12">
        <v>69</v>
      </c>
    </row>
    <row r="72" spans="1:7" ht="15.75" thickBot="1">
      <c r="A72" s="47"/>
      <c r="B72" s="8"/>
      <c r="C72" s="27" t="str">
        <f>IF(B72="","",SUMIF(ALL!B72:B1100,B72,ALL!C72)/COUNTIF(ALL!B72:B1100,B72))</f>
        <v/>
      </c>
      <c r="D72" s="6" t="str">
        <f>IF(B72="","",SUMIF(ALL!B72:B1100,B72,ALL!D72)/COUNTIF(ALL!B72:B1100,B72))</f>
        <v/>
      </c>
      <c r="E72" s="7" t="str">
        <f>IF(B72="","",SUMIF(ALL!B72:B1100,B72,ALL!E72)/COUNTIF(ALL!B72:B1100,B72))</f>
        <v/>
      </c>
      <c r="F72" s="4"/>
      <c r="G72" s="12">
        <v>70</v>
      </c>
    </row>
    <row r="73" spans="1:7" ht="15.75" thickBot="1">
      <c r="A73" s="47"/>
      <c r="B73" s="8"/>
      <c r="C73" s="27" t="str">
        <f>IF(B73="","",SUMIF(ALL!B73:B1101,B73,ALL!C73)/COUNTIF(ALL!B73:B1101,B73))</f>
        <v/>
      </c>
      <c r="D73" s="6" t="str">
        <f>IF(B73="","",SUMIF(ALL!B73:B1101,B73,ALL!D73)/COUNTIF(ALL!B73:B1101,B73))</f>
        <v/>
      </c>
      <c r="E73" s="7" t="str">
        <f>IF(B73="","",SUMIF(ALL!B73:B1101,B73,ALL!E73)/COUNTIF(ALL!B73:B1101,B73))</f>
        <v/>
      </c>
      <c r="F73" s="4"/>
      <c r="G73" s="12">
        <v>71</v>
      </c>
    </row>
    <row r="74" spans="1:7" ht="15.75" thickBot="1">
      <c r="A74" s="47"/>
      <c r="B74" s="8"/>
      <c r="C74" s="27" t="str">
        <f>IF(B74="","",SUMIF(ALL!B74:B1102,B74,ALL!C74)/COUNTIF(ALL!B74:B1102,B74))</f>
        <v/>
      </c>
      <c r="D74" s="6" t="str">
        <f>IF(B74="","",SUMIF(ALL!B74:B1102,B74,ALL!D74)/COUNTIF(ALL!B74:B1102,B74))</f>
        <v/>
      </c>
      <c r="E74" s="7" t="str">
        <f>IF(B74="","",SUMIF(ALL!B74:B1102,B74,ALL!E74)/COUNTIF(ALL!B74:B1102,B74))</f>
        <v/>
      </c>
      <c r="F74" s="4"/>
      <c r="G74" s="12">
        <v>72</v>
      </c>
    </row>
    <row r="75" spans="1:7" ht="15.75" thickBot="1">
      <c r="A75" s="47"/>
      <c r="B75" s="8"/>
      <c r="C75" s="27" t="str">
        <f>IF(B75="","",SUMIF(ALL!B75:B1103,B75,ALL!C75)/COUNTIF(ALL!B75:B1103,B75))</f>
        <v/>
      </c>
      <c r="D75" s="6" t="str">
        <f>IF(B75="","",SUMIF(ALL!B75:B1103,B75,ALL!D75)/COUNTIF(ALL!B75:B1103,B75))</f>
        <v/>
      </c>
      <c r="E75" s="7" t="str">
        <f>IF(B75="","",SUMIF(ALL!B75:B1103,B75,ALL!E75)/COUNTIF(ALL!B75:B1103,B75))</f>
        <v/>
      </c>
      <c r="F75" s="4"/>
      <c r="G75" s="12">
        <v>73</v>
      </c>
    </row>
    <row r="76" spans="1:7" ht="15.75" thickBot="1">
      <c r="A76" s="47"/>
      <c r="B76" s="32"/>
      <c r="C76" s="27" t="str">
        <f>IF(B76="","",SUMIF(ALL!B76:B1104,B76,ALL!C76)/COUNTIF(ALL!B76:B1104,B76))</f>
        <v/>
      </c>
      <c r="D76" s="6" t="str">
        <f>IF(B76="","",SUMIF(ALL!B76:B1104,B76,ALL!D76)/COUNTIF(ALL!B76:B1104,B76))</f>
        <v/>
      </c>
      <c r="E76" s="7" t="str">
        <f>IF(B76="","",SUMIF(ALL!B76:B1104,B76,ALL!E76)/COUNTIF(ALL!B76:B1104,B76))</f>
        <v/>
      </c>
      <c r="F76" s="4"/>
      <c r="G76" s="12">
        <v>74</v>
      </c>
    </row>
    <row r="77" spans="1:7" ht="15.75" thickBot="1">
      <c r="A77" s="47"/>
      <c r="B77" s="8"/>
      <c r="C77" s="27" t="str">
        <f>IF(B77="","",SUMIF(ALL!B77:B1105,B77,ALL!C77)/COUNTIF(ALL!B77:B1105,B77))</f>
        <v/>
      </c>
      <c r="D77" s="6" t="str">
        <f>IF(B77="","",SUMIF(ALL!B77:B1105,B77,ALL!D77)/COUNTIF(ALL!B77:B1105,B77))</f>
        <v/>
      </c>
      <c r="E77" s="7" t="str">
        <f>IF(B77="","",SUMIF(ALL!B77:B1105,B77,ALL!E77)/COUNTIF(ALL!B77:B1105,B77))</f>
        <v/>
      </c>
      <c r="F77" s="4"/>
      <c r="G77" s="12">
        <v>75</v>
      </c>
    </row>
    <row r="78" spans="1:7" ht="15.75" thickBot="1">
      <c r="A78" s="47"/>
      <c r="B78" s="8"/>
      <c r="C78" s="27" t="str">
        <f>IF(B78="","",SUMIF(ALL!B78:B1106,B78,ALL!C78)/COUNTIF(ALL!B78:B1106,B78))</f>
        <v/>
      </c>
      <c r="D78" s="6" t="str">
        <f>IF(B78="","",SUMIF(ALL!B78:B1106,B78,ALL!D78)/COUNTIF(ALL!B78:B1106,B78))</f>
        <v/>
      </c>
      <c r="E78" s="7" t="str">
        <f>IF(B78="","",SUMIF(ALL!B78:B1106,B78,ALL!E78)/COUNTIF(ALL!B78:B1106,B78))</f>
        <v/>
      </c>
      <c r="F78" s="4"/>
      <c r="G78" s="12">
        <v>76</v>
      </c>
    </row>
    <row r="79" spans="1:7" ht="15.75" thickBot="1">
      <c r="A79" s="47"/>
      <c r="B79" s="41"/>
      <c r="C79" s="27" t="str">
        <f>IF(B79="","",SUMIF(ALL!B79:B1107,B79,ALL!C79)/COUNTIF(ALL!B79:B1107,B79))</f>
        <v/>
      </c>
      <c r="D79" s="6" t="str">
        <f>IF(B79="","",SUMIF(ALL!B79:B1107,B79,ALL!D79)/COUNTIF(ALL!B79:B1107,B79))</f>
        <v/>
      </c>
      <c r="E79" s="7" t="str">
        <f>IF(B79="","",SUMIF(ALL!B79:B1107,B79,ALL!E79)/COUNTIF(ALL!B79:B1107,B79))</f>
        <v/>
      </c>
      <c r="F79" s="4"/>
      <c r="G79" s="12">
        <v>77</v>
      </c>
    </row>
    <row r="80" spans="1:7" ht="15.75" thickBot="1">
      <c r="A80" s="47"/>
      <c r="B80" s="8"/>
      <c r="C80" s="27" t="str">
        <f>IF(B80="","",SUMIF(ALL!B80:B1108,B80,ALL!C80)/COUNTIF(ALL!B80:B1108,B80))</f>
        <v/>
      </c>
      <c r="D80" s="6" t="str">
        <f>IF(B80="","",SUMIF(ALL!B80:B1108,B80,ALL!D80)/COUNTIF(ALL!B80:B1108,B80))</f>
        <v/>
      </c>
      <c r="E80" s="7" t="str">
        <f>IF(B80="","",SUMIF(ALL!B80:B1108,B80,ALL!E80)/COUNTIF(ALL!B80:B1108,B80))</f>
        <v/>
      </c>
      <c r="F80" s="4"/>
      <c r="G80" s="12">
        <v>78</v>
      </c>
    </row>
    <row r="81" spans="1:7" ht="15.75" thickBot="1">
      <c r="A81" s="47"/>
      <c r="B81" s="8"/>
      <c r="C81" s="27" t="str">
        <f>IF(B81="","",SUMIF(ALL!B81:B1109,B81,ALL!C81)/COUNTIF(ALL!B81:B1109,B81))</f>
        <v/>
      </c>
      <c r="D81" s="6" t="str">
        <f>IF(B81="","",SUMIF(ALL!B81:B1109,B81,ALL!D81)/COUNTIF(ALL!B81:B1109,B81))</f>
        <v/>
      </c>
      <c r="E81" s="7" t="str">
        <f>IF(B81="","",SUMIF(ALL!B81:B1109,B81,ALL!E81)/COUNTIF(ALL!B81:B1109,B81))</f>
        <v/>
      </c>
      <c r="F81" s="4"/>
      <c r="G81" s="12">
        <v>79</v>
      </c>
    </row>
    <row r="82" spans="1:7" ht="15.75" thickBot="1">
      <c r="A82" s="47"/>
      <c r="B82" s="8"/>
      <c r="C82" s="27" t="str">
        <f>IF(B82="","",SUMIF(ALL!B82:B1110,B82,ALL!C82)/COUNTIF(ALL!B82:B1110,B82))</f>
        <v/>
      </c>
      <c r="D82" s="6" t="str">
        <f>IF(B82="","",SUMIF(ALL!B82:B1110,B82,ALL!D82)/COUNTIF(ALL!B82:B1110,B82))</f>
        <v/>
      </c>
      <c r="E82" s="7" t="str">
        <f>IF(B82="","",SUMIF(ALL!B82:B1110,B82,ALL!E82)/COUNTIF(ALL!B82:B1110,B82))</f>
        <v/>
      </c>
      <c r="F82" s="4"/>
      <c r="G82" s="12">
        <v>80</v>
      </c>
    </row>
    <row r="83" spans="1:7" ht="15.75" thickBot="1">
      <c r="A83" s="47"/>
      <c r="B83" s="41"/>
      <c r="C83" s="27" t="str">
        <f>IF(B83="","",SUMIF(ALL!B83:B1111,B83,ALL!C83)/COUNTIF(ALL!B83:B1111,B83))</f>
        <v/>
      </c>
      <c r="D83" s="6" t="str">
        <f>IF(B83="","",SUMIF(ALL!B83:B1111,B83,ALL!D83)/COUNTIF(ALL!B83:B1111,B83))</f>
        <v/>
      </c>
      <c r="E83" s="7" t="str">
        <f>IF(B83="","",SUMIF(ALL!B83:B1111,B83,ALL!E83)/COUNTIF(ALL!B83:B1111,B83))</f>
        <v/>
      </c>
      <c r="F83" s="4"/>
      <c r="G83" s="12">
        <v>81</v>
      </c>
    </row>
    <row r="84" spans="1:7" ht="15.75" thickBot="1">
      <c r="A84" s="47"/>
      <c r="B84" s="32"/>
      <c r="C84" s="27" t="str">
        <f>IF(B84="","",SUMIF(ALL!B84:B1112,B84,ALL!C84)/COUNTIF(ALL!B84:B1112,B84))</f>
        <v/>
      </c>
      <c r="D84" s="6" t="str">
        <f>IF(B84="","",SUMIF(ALL!B84:B1112,B84,ALL!D84)/COUNTIF(ALL!B84:B1112,B84))</f>
        <v/>
      </c>
      <c r="E84" s="7" t="str">
        <f>IF(B84="","",SUMIF(ALL!B84:B1112,B84,ALL!E84)/COUNTIF(ALL!B84:B1112,B84))</f>
        <v/>
      </c>
      <c r="F84" s="4"/>
      <c r="G84" s="12">
        <v>82</v>
      </c>
    </row>
    <row r="85" spans="1:7" ht="15.75" thickBot="1">
      <c r="A85" s="47"/>
      <c r="B85" s="32"/>
      <c r="C85" s="27" t="str">
        <f>IF(B85="","",SUMIF(ALL!B85:B1113,B85,ALL!C85)/COUNTIF(ALL!B85:B1113,B85))</f>
        <v/>
      </c>
      <c r="D85" s="6" t="str">
        <f>IF(B85="","",SUMIF(ALL!B85:B1113,B85,ALL!D85)/COUNTIF(ALL!B85:B1113,B85))</f>
        <v/>
      </c>
      <c r="E85" s="7" t="str">
        <f>IF(B85="","",SUMIF(ALL!B85:B1113,B85,ALL!E85)/COUNTIF(ALL!B85:B1113,B85))</f>
        <v/>
      </c>
      <c r="F85" s="4"/>
      <c r="G85" s="12">
        <v>83</v>
      </c>
    </row>
    <row r="86" spans="1:7" ht="15.75" thickBot="1">
      <c r="A86" s="47"/>
      <c r="B86" s="44"/>
      <c r="C86" s="27" t="str">
        <f>IF(B86="","",SUMIF(ALL!B86:B1114,B86,ALL!C86)/COUNTIF(ALL!B86:B1114,B86))</f>
        <v/>
      </c>
      <c r="D86" s="6" t="str">
        <f>IF(B86="","",SUMIF(ALL!B86:B1114,B86,ALL!D86)/COUNTIF(ALL!B86:B1114,B86))</f>
        <v/>
      </c>
      <c r="E86" s="7" t="str">
        <f>IF(B86="","",SUMIF(ALL!B86:B1114,B86,ALL!E86)/COUNTIF(ALL!B86:B1114,B86))</f>
        <v/>
      </c>
      <c r="F86" s="4"/>
      <c r="G86" s="12">
        <v>84</v>
      </c>
    </row>
    <row r="87" spans="1:7" ht="15.75" thickBot="1">
      <c r="A87" s="47"/>
      <c r="B87" s="45"/>
      <c r="C87" s="27" t="str">
        <f>IF(B87="","",SUMIF(ALL!B87:B1115,B87,ALL!C87)/COUNTIF(ALL!B87:B1115,B87))</f>
        <v/>
      </c>
      <c r="D87" s="6" t="str">
        <f>IF(B87="","",SUMIF(ALL!B87:B1115,B87,ALL!D87)/COUNTIF(ALL!B87:B1115,B87))</f>
        <v/>
      </c>
      <c r="E87" s="7" t="str">
        <f>IF(B87="","",SUMIF(ALL!B87:B1115,B87,ALL!E87)/COUNTIF(ALL!B87:B1115,B87))</f>
        <v/>
      </c>
      <c r="F87" s="4"/>
      <c r="G87" s="12">
        <v>85</v>
      </c>
    </row>
    <row r="88" spans="1:7" ht="15.75" thickBot="1">
      <c r="A88" s="47"/>
      <c r="B88" s="45"/>
      <c r="C88" s="27" t="str">
        <f>IF(B88="","",SUMIF(ALL!B88:B1116,B88,ALL!C88)/COUNTIF(ALL!B88:B1116,B88))</f>
        <v/>
      </c>
      <c r="D88" s="6" t="str">
        <f>IF(B88="","",SUMIF(ALL!B88:B1116,B88,ALL!D88)/COUNTIF(ALL!B88:B1116,B88))</f>
        <v/>
      </c>
      <c r="E88" s="7" t="str">
        <f>IF(B88="","",SUMIF(ALL!B88:B1116,B88,ALL!E88)/COUNTIF(ALL!B88:B1116,B88))</f>
        <v/>
      </c>
      <c r="F88" s="4"/>
      <c r="G88" s="12">
        <v>86</v>
      </c>
    </row>
    <row r="89" spans="1:7" ht="15.75" thickBot="1">
      <c r="A89" s="47"/>
      <c r="B89" s="46"/>
      <c r="C89" s="27" t="str">
        <f>IF(B89="","",SUMIF(ALL!B89:B1117,B89,ALL!C89)/COUNTIF(ALL!B89:B1117,B89))</f>
        <v/>
      </c>
      <c r="D89" s="6" t="str">
        <f>IF(B89="","",SUMIF(ALL!B89:B1117,B89,ALL!D89)/COUNTIF(ALL!B89:B1117,B89))</f>
        <v/>
      </c>
      <c r="E89" s="7" t="str">
        <f>IF(B89="","",SUMIF(ALL!B89:B1117,B89,ALL!E89)/COUNTIF(ALL!B89:B1117,B89))</f>
        <v/>
      </c>
      <c r="F89" s="4"/>
      <c r="G89" s="12">
        <v>87</v>
      </c>
    </row>
    <row r="90" spans="1:7" ht="15.75" thickBot="1">
      <c r="A90" s="47"/>
      <c r="B90" s="46"/>
      <c r="C90" s="27" t="str">
        <f>IF(B90="","",SUMIF(ALL!B90:B1118,B90,ALL!C90)/COUNTIF(ALL!B90:B1118,B90))</f>
        <v/>
      </c>
      <c r="D90" s="6" t="str">
        <f>IF(B90="","",SUMIF(ALL!B90:B1118,B90,ALL!D90)/COUNTIF(ALL!B90:B1118,B90))</f>
        <v/>
      </c>
      <c r="E90" s="7" t="str">
        <f>IF(B90="","",SUMIF(ALL!B90:B1118,B90,ALL!E90)/COUNTIF(ALL!B90:B1118,B90))</f>
        <v/>
      </c>
      <c r="F90" s="4"/>
      <c r="G90" s="12">
        <v>88</v>
      </c>
    </row>
    <row r="91" spans="1:7" ht="15">
      <c r="A91" s="47"/>
      <c r="B91" s="45"/>
      <c r="C91" s="27" t="str">
        <f>IF(B91="","",SUMIF(ALL!B91:B1119,B91,ALL!C91)/COUNTIF(ALL!B91:B1119,B91))</f>
        <v/>
      </c>
      <c r="D91" s="6" t="str">
        <f>IF(B91="","",SUMIF(ALL!B91:B1119,B91,ALL!D91)/COUNTIF(ALL!B91:B1119,B91))</f>
        <v/>
      </c>
      <c r="E91" s="7" t="str">
        <f>IF(B91="","",SUMIF(ALL!B91:B1119,B91,ALL!E91)/COUNTIF(ALL!B91:B1119,B91))</f>
        <v/>
      </c>
      <c r="F91" s="4"/>
      <c r="G91" s="12">
        <v>89</v>
      </c>
    </row>
  </sheetData>
  <autoFilter ref="B2:G2">
    <sortState ref="B3:G81">
      <sortCondition ref="B2"/>
    </sortState>
  </autoFilter>
  <sortState ref="A2:H127">
    <sortCondition ref="G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19" sqref="G19"/>
    </sheetView>
  </sheetViews>
  <sheetFormatPr defaultRowHeight="14.25"/>
  <cols>
    <col min="1" max="1" width="9" customWidth="1"/>
    <col min="2" max="2" width="20.25" customWidth="1"/>
    <col min="3" max="3" width="9" customWidth="1"/>
    <col min="4" max="4" width="11.75" customWidth="1"/>
    <col min="5" max="5" width="12.25" customWidth="1"/>
    <col min="6" max="6" width="15.625" customWidth="1"/>
    <col min="7" max="7" width="14.37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2">
        <v>1</v>
      </c>
      <c r="B2" s="3"/>
      <c r="C2" s="2"/>
      <c r="D2" s="2"/>
      <c r="E2" s="2"/>
      <c r="F2" s="2"/>
      <c r="G2" s="2"/>
    </row>
    <row r="3" spans="1:7" ht="15">
      <c r="A3" s="2">
        <v>2</v>
      </c>
      <c r="B3" s="3"/>
      <c r="C3" s="2"/>
      <c r="D3" s="2"/>
      <c r="E3" s="2"/>
      <c r="F3" s="2"/>
      <c r="G3" s="2"/>
    </row>
    <row r="4" spans="1:7" ht="15">
      <c r="A4" s="2">
        <v>3</v>
      </c>
      <c r="B4" s="3"/>
      <c r="C4" s="2"/>
      <c r="D4" s="2"/>
      <c r="E4" s="2"/>
      <c r="F4" s="2"/>
      <c r="G4" s="2"/>
    </row>
    <row r="5" spans="1:7" ht="15">
      <c r="A5" s="2">
        <v>4</v>
      </c>
      <c r="B5" s="3"/>
      <c r="C5" s="2"/>
      <c r="D5" s="2"/>
      <c r="E5" s="2"/>
      <c r="F5" s="2"/>
      <c r="G5" s="2"/>
    </row>
    <row r="6" spans="1:7" ht="15">
      <c r="A6" s="2">
        <v>5</v>
      </c>
      <c r="B6" s="3"/>
      <c r="C6" s="2"/>
      <c r="D6" s="2"/>
      <c r="E6" s="2"/>
      <c r="F6" s="2"/>
      <c r="G6" s="2"/>
    </row>
    <row r="7" spans="1:7" ht="15">
      <c r="A7" s="2">
        <v>6</v>
      </c>
      <c r="B7" s="3"/>
      <c r="C7" s="2"/>
      <c r="D7" s="2"/>
      <c r="E7" s="2"/>
      <c r="F7" s="2"/>
      <c r="G7" s="2"/>
    </row>
    <row r="8" spans="1:7" ht="15">
      <c r="A8" s="2">
        <v>7</v>
      </c>
      <c r="B8" s="3"/>
      <c r="C8" s="2"/>
      <c r="D8" s="2"/>
      <c r="E8" s="2"/>
      <c r="F8" s="2"/>
      <c r="G8" s="2"/>
    </row>
    <row r="9" spans="1:7" ht="15">
      <c r="A9" s="2">
        <v>8</v>
      </c>
      <c r="B9" s="3"/>
      <c r="C9" s="2"/>
      <c r="D9" s="2"/>
      <c r="E9" s="2"/>
      <c r="F9" s="2"/>
      <c r="G9" s="2"/>
    </row>
    <row r="10" spans="1:7" ht="15">
      <c r="A10" s="2">
        <v>9</v>
      </c>
      <c r="B10" s="3"/>
      <c r="C10" s="2"/>
      <c r="D10" s="2"/>
      <c r="E10" s="2"/>
      <c r="F10" s="2"/>
      <c r="G10" s="2"/>
    </row>
    <row r="11" spans="1:7" ht="1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one month</vt:lpstr>
      <vt:lpstr>TOTAL</vt:lpstr>
      <vt:lpstr>TOP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2023-01-31T02:24:48Z</dcterms:modified>
</cp:coreProperties>
</file>