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785" activeTab="2"/>
  </bookViews>
  <sheets>
    <sheet name="Sheet1" sheetId="1" r:id="rId1"/>
    <sheet name="Sheet2" sheetId="2" r:id="rId2"/>
    <sheet name="شرح" sheetId="3" r:id="rId3"/>
  </sheets>
  <definedNames>
    <definedName name="choose">Sheet1!$B$2:$B$4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3" l="1"/>
  <c r="F10" i="3"/>
  <c r="G10" i="3"/>
  <c r="H10" i="3"/>
  <c r="H11" i="3" s="1"/>
  <c r="I10" i="3"/>
  <c r="J10" i="3"/>
  <c r="K10" i="3"/>
  <c r="L10" i="3"/>
  <c r="L11" i="3" s="1"/>
  <c r="M10" i="3"/>
  <c r="N10" i="3"/>
  <c r="O10" i="3"/>
  <c r="P10" i="3"/>
  <c r="P11" i="3" s="1"/>
  <c r="D10" i="3"/>
  <c r="D11" i="3" s="1"/>
  <c r="D8" i="3"/>
  <c r="Q6" i="3"/>
  <c r="E11" i="3"/>
  <c r="F11" i="3"/>
  <c r="G11" i="3"/>
  <c r="I11" i="3"/>
  <c r="K11" i="3"/>
  <c r="M11" i="3"/>
  <c r="N11" i="3"/>
  <c r="O11" i="3"/>
  <c r="D9" i="3"/>
  <c r="E9" i="3"/>
  <c r="F9" i="3"/>
  <c r="G9" i="3"/>
  <c r="H9" i="3"/>
  <c r="I9" i="3"/>
  <c r="J9" i="3"/>
  <c r="Q9" i="3" s="1"/>
  <c r="K9" i="3"/>
  <c r="L9" i="3"/>
  <c r="M9" i="3"/>
  <c r="N9" i="3"/>
  <c r="O9" i="3"/>
  <c r="P9" i="3"/>
  <c r="P8" i="3"/>
  <c r="E8" i="3"/>
  <c r="F8" i="3"/>
  <c r="G8" i="3"/>
  <c r="H8" i="3"/>
  <c r="I8" i="3"/>
  <c r="J8" i="3"/>
  <c r="Q8" i="3" s="1"/>
  <c r="K8" i="3"/>
  <c r="L8" i="3"/>
  <c r="M8" i="3"/>
  <c r="N8" i="3"/>
  <c r="O8" i="3"/>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Q10" i="3" l="1"/>
  <c r="J11" i="3"/>
  <c r="Q11" i="3" s="1"/>
  <c r="P12" i="1"/>
  <c r="P10" i="1"/>
  <c r="P11"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alcChain>
</file>

<file path=xl/sharedStrings.xml><?xml version="1.0" encoding="utf-8"?>
<sst xmlns="http://schemas.openxmlformats.org/spreadsheetml/2006/main" count="1453" uniqueCount="32">
  <si>
    <t>Na</t>
  </si>
  <si>
    <t>Yes</t>
  </si>
  <si>
    <t>NO</t>
  </si>
  <si>
    <t>s1</t>
  </si>
  <si>
    <t>s2</t>
  </si>
  <si>
    <t>s3</t>
  </si>
  <si>
    <t>s4</t>
  </si>
  <si>
    <t>s5</t>
  </si>
  <si>
    <t>s6</t>
  </si>
  <si>
    <t>s7</t>
  </si>
  <si>
    <t>s8</t>
  </si>
  <si>
    <t>s9</t>
  </si>
  <si>
    <t>s10</t>
  </si>
  <si>
    <t>s11</t>
  </si>
  <si>
    <t>s12</t>
  </si>
  <si>
    <t>s13</t>
  </si>
  <si>
    <t>Score</t>
  </si>
  <si>
    <t>No</t>
  </si>
  <si>
    <t>SUMPRODUCT(($D$6:$P$6=$C$2)*($D$2:$P$2))</t>
  </si>
  <si>
    <t>تجميع نواتج الضرب عندما تكون (Na)</t>
  </si>
  <si>
    <t>تجميع نواتج الضرب عندما تكون (Yes)</t>
  </si>
  <si>
    <t>تجميع نواتج الضرب عندما تكون (No)</t>
  </si>
  <si>
    <t>التطبيق على هذا الصف</t>
  </si>
  <si>
    <t>SUMPRODUCT(($D$6:$P$6=$C$3)*($D$3:$P$3))</t>
  </si>
  <si>
    <t>SUMPRODUCT(($D$6:$P$6=$C$4)*($D$4:$P$4))</t>
  </si>
  <si>
    <t>تجميع نواتج الدوال الثلاث</t>
  </si>
  <si>
    <t>2) الصف رقم (9) اعلاه تحسب في كل خلية مدى تحقق المساواة في خلايا الصف رقم (6) مع الخلية (C3) وقمتها (Yes)، الأعمدة (D،C،H،I،J،M) كلها (Yes) فهي تساوي (9) حسب الصف رقم (3)، وكذلك الأعمدة (N،O،P) كلها (Yes) ولكنها تساوي حسب الصف (3) (3.333333)، وبقية الخلايا في الصف رقم (9) تساوي (0) لانها لا تساوي (Yes)وهي الأعمدة (F،G،K،L) ، لذلك مجموع الصف رقم (9) يساوي (64).</t>
  </si>
  <si>
    <t>1) الصف رقم (8) اعلاه تحسب في كل خلية مدى تحقق المساواة في خلايا الصف رقم (6) مع الخلية (C2) وقمتها (Na)، العمود (D) لا تساوي لذبك قمتها (0) ، العمود (E) كذلك لا تساوي (Na) فقمتها ايضا (0)، ولكن في الأعمدة (F،G،K،L) كلها (Na) فهي تساوي القيم في الخلايا (F2،G2،K2،L2) وكلها تساوي (9)، لذلك مجموع الصف رقم (8) يساوي (36).</t>
  </si>
  <si>
    <t>دالة (SUMPRODUCT) هي احدى دوال حساب المجاميع، وهي تقدم لكم العديد من الخدمات ويمكن ان تطبيق بأكثر من فكرة، وهي من أهم الدوال التي يجب لمن يرغب في تطوير تطبيقاته للخدمات والتسهيلات التي تسهم بها.
وهذه الدالة تقوم هنا بحساب مجاميع نواتج الضرب كمصفوفة كالتالي:</t>
  </si>
  <si>
    <t>3) الصف رقم (10) تحسب في كل خلية مدى تحقق المساواة في خلايا الصف رقم (6) مع الخلية (C4) وقمتها (No)، ولكن لا يوجد أي خلية في الصف رقم (6) يحوي قيمة (No) لذلك كلها بقيمة (0) ومجموعها (0)</t>
  </si>
  <si>
    <t>4) تم جمع نواتج الصفوف 8 و 9 و 10 وصيغتها (SUMPRODUCT(($D$6:$P$6=$C$4)*($D$4:$P$4)))+SUMPRODUCT(($D$6:$P$6=$C$2)*($D$2:$P$2))+SUMPRODUCT(($D$6:$P$6=$C$2)*($D$2:$P$2))</t>
  </si>
  <si>
    <t>في هذه الورقة تم الاسناد من الورقة الأولى</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</si>
</sst>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178"/>
    </font>
    <font>
      <sz val="11"/>
      <color rgb="FFFF0000"/>
      <name val="Calibri"/>
      <family val="2"/>
      <charset val="178"/>
    </font>
  </fonts>
  <fills count="4">
    <fill>
      <patternFill patternType="none"/>
    </fill>
    <fill>
      <patternFill patternType="gray125"/>
    </fill>
    <fill>
      <patternFill patternType="solid">
        <fgColor rgb="FFFFFF00"/>
        <bgColor indexed="64"/>
      </patternFill>
    </fill>
    <fill>
      <patternFill patternType="solid">
        <fgColor theme="9" tint="0.79998168889431442"/>
        <bgColor theme="9" tint="0.79998168889431442"/>
      </patternFill>
    </fill>
  </fills>
  <borders count="14">
    <border>
      <left/>
      <right/>
      <top/>
      <bottom/>
      <diagonal/>
    </border>
    <border>
      <left/>
      <right/>
      <top style="thin">
        <color theme="9" tint="0.39997558519241921"/>
      </top>
      <bottom style="thin">
        <color theme="9" tint="0.39997558519241921"/>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
      <left style="thin">
        <color theme="9" tint="0.39994506668294322"/>
      </left>
      <right/>
      <top style="thin">
        <color theme="9" tint="0.39994506668294322"/>
      </top>
      <bottom style="thin">
        <color theme="9" tint="0.39994506668294322"/>
      </bottom>
      <diagonal/>
    </border>
    <border>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top/>
      <bottom style="thin">
        <color theme="9" tint="0.39994506668294322"/>
      </bottom>
      <diagonal/>
    </border>
    <border>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top style="thin">
        <color theme="9" tint="0.39994506668294322"/>
      </top>
      <bottom/>
      <diagonal/>
    </border>
    <border>
      <left/>
      <right style="thin">
        <color theme="9" tint="0.39994506668294322"/>
      </right>
      <top/>
      <bottom/>
      <diagonal/>
    </border>
    <border>
      <left style="thin">
        <color theme="9" tint="0.39991454817346722"/>
      </left>
      <right style="thin">
        <color theme="9" tint="0.39991454817346722"/>
      </right>
      <top style="thin">
        <color theme="9" tint="0.39991454817346722"/>
      </top>
      <bottom style="thin">
        <color theme="9" tint="0.39991454817346722"/>
      </bottom>
      <diagonal/>
    </border>
    <border>
      <left/>
      <right/>
      <top style="thin">
        <color theme="9" tint="0.39997558519241921"/>
      </top>
      <bottom/>
      <diagonal/>
    </border>
  </borders>
  <cellStyleXfs count="1">
    <xf numFmtId="0" fontId="0" fillId="0" borderId="0"/>
  </cellStyleXfs>
  <cellXfs count="35">
    <xf numFmtId="0" fontId="0" fillId="0" borderId="0" xfId="0"/>
    <xf numFmtId="0" fontId="0" fillId="2" borderId="0" xfId="0" applyFill="1" applyAlignment="1">
      <alignment horizontal="center" vertical="center"/>
    </xf>
    <xf numFmtId="1" fontId="0" fillId="3" borderId="1" xfId="0" applyNumberFormat="1" applyFill="1" applyBorder="1" applyAlignment="1">
      <alignment horizontal="center" vertical="center"/>
    </xf>
    <xf numFmtId="0" fontId="0" fillId="3" borderId="1" xfId="0" applyFill="1" applyBorder="1" applyAlignment="1">
      <alignment horizontal="center" vertical="center"/>
    </xf>
    <xf numFmtId="1" fontId="0" fillId="0" borderId="1" xfId="0" applyNumberFormat="1" applyBorder="1" applyAlignment="1">
      <alignment horizontal="center" vertical="center"/>
    </xf>
    <xf numFmtId="0" fontId="0" fillId="0" borderId="1" xfId="0" applyBorder="1" applyAlignment="1">
      <alignment horizontal="center" vertical="center"/>
    </xf>
    <xf numFmtId="1" fontId="0" fillId="3" borderId="2" xfId="0" applyNumberFormat="1" applyFill="1" applyBorder="1" applyAlignment="1">
      <alignment horizontal="center" vertical="center"/>
    </xf>
    <xf numFmtId="0" fontId="0" fillId="3" borderId="2" xfId="0" applyFill="1" applyBorder="1" applyAlignment="1">
      <alignment horizontal="center" vertical="center"/>
    </xf>
    <xf numFmtId="1" fontId="0" fillId="0" borderId="2" xfId="0" applyNumberFormat="1" applyBorder="1" applyAlignment="1">
      <alignment horizontal="center" vertical="center"/>
    </xf>
    <xf numFmtId="0" fontId="0" fillId="0" borderId="2" xfId="0" applyBorder="1" applyAlignment="1">
      <alignment horizontal="center" vertical="center"/>
    </xf>
    <xf numFmtId="1" fontId="0" fillId="3" borderId="3" xfId="0" applyNumberFormat="1" applyFill="1" applyBorder="1" applyAlignment="1">
      <alignment horizontal="center" vertical="center"/>
    </xf>
    <xf numFmtId="1" fontId="0" fillId="0" borderId="3" xfId="0" applyNumberFormat="1" applyBorder="1" applyAlignment="1">
      <alignment horizontal="center" vertical="center"/>
    </xf>
    <xf numFmtId="1" fontId="0" fillId="3" borderId="4" xfId="0" applyNumberFormat="1" applyFill="1" applyBorder="1" applyAlignment="1">
      <alignment horizontal="center" vertical="center"/>
    </xf>
    <xf numFmtId="1" fontId="0" fillId="0" borderId="4" xfId="0" applyNumberFormat="1" applyBorder="1" applyAlignment="1">
      <alignment horizontal="center" vertical="center"/>
    </xf>
    <xf numFmtId="1" fontId="0" fillId="3" borderId="8" xfId="0" applyNumberFormat="1" applyFill="1" applyBorder="1" applyAlignment="1">
      <alignment horizontal="center" vertical="center"/>
    </xf>
    <xf numFmtId="0" fontId="0" fillId="3" borderId="9" xfId="0" applyFill="1" applyBorder="1" applyAlignment="1">
      <alignment horizontal="center" vertical="center"/>
    </xf>
    <xf numFmtId="1" fontId="0" fillId="3" borderId="9" xfId="0" applyNumberFormat="1" applyFill="1" applyBorder="1" applyAlignment="1">
      <alignment horizontal="center" vertical="center"/>
    </xf>
    <xf numFmtId="1" fontId="0" fillId="3" borderId="10" xfId="0" applyNumberForma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0" xfId="0" applyAlignment="1">
      <alignment horizontal="center"/>
    </xf>
    <xf numFmtId="0" fontId="0" fillId="0" borderId="11" xfId="0" applyBorder="1" applyAlignment="1">
      <alignment horizontal="center"/>
    </xf>
    <xf numFmtId="0" fontId="0" fillId="0" borderId="0" xfId="0" applyAlignment="1">
      <alignment horizontal="center" vertical="center"/>
    </xf>
    <xf numFmtId="0" fontId="0" fillId="0" borderId="0" xfId="0" applyBorder="1" applyAlignment="1">
      <alignment horizontal="center"/>
    </xf>
    <xf numFmtId="1"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1" fontId="0" fillId="3" borderId="12" xfId="0" applyNumberFormat="1" applyFont="1" applyFill="1" applyBorder="1" applyAlignment="1">
      <alignment horizontal="center" vertical="center"/>
    </xf>
    <xf numFmtId="0" fontId="0" fillId="3" borderId="12"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wrapText="1" readingOrder="2"/>
    </xf>
    <xf numFmtId="0" fontId="0" fillId="0" borderId="0" xfId="0" applyAlignment="1">
      <alignment vertical="center"/>
    </xf>
    <xf numFmtId="0" fontId="0" fillId="0" borderId="0" xfId="0" applyAlignment="1">
      <alignment horizontal="right" vertical="center" readingOrder="2"/>
    </xf>
  </cellXfs>
  <cellStyles count="1">
    <cellStyle name="Normal" xfId="0" builtinId="0"/>
  </cellStyles>
  <dxfs count="38">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right style="thin">
          <color theme="9" tint="0.39994506668294322"/>
        </right>
        <top style="thin">
          <color theme="9" tint="0.39994506668294322"/>
        </top>
        <bottom style="thin">
          <color theme="9" tint="0.39994506668294322"/>
        </bottom>
        <vertical/>
        <horizontal/>
      </border>
    </dxf>
    <dxf>
      <border outline="0">
        <top style="thin">
          <color theme="9" tint="0.39994506668294322"/>
        </top>
      </border>
    </dxf>
    <dxf>
      <border outline="0">
        <bottom style="thin">
          <color theme="9" tint="0.39994506668294322"/>
        </bottom>
      </border>
    </dxf>
    <dxf>
      <border outline="0">
        <left style="thin">
          <color theme="9" tint="0.39994506668294322"/>
        </left>
        <right style="thin">
          <color theme="9" tint="0.39994506668294322"/>
        </right>
        <top style="thin">
          <color theme="9" tint="0.39994506668294322"/>
        </top>
        <bottom style="thin">
          <color theme="9" tint="0.39994506668294322"/>
        </bottom>
      </border>
    </dxf>
    <dxf>
      <fill>
        <patternFill patternType="solid">
          <fgColor theme="9" tint="0.79998168889431442"/>
          <bgColor theme="9" tint="0.79998168889431442"/>
        </patternFill>
      </fill>
      <alignment horizontal="center" vertical="center" textRotation="0" wrapText="0" indent="0" justifyLastLine="0" shrinkToFit="0" readingOrder="0"/>
    </dxf>
    <dxf>
      <font>
        <strike val="0"/>
        <outline val="0"/>
        <shadow val="0"/>
        <u val="none"/>
        <vertAlign val="baseline"/>
        <sz val="11"/>
        <color rgb="FFFF0000"/>
        <name val="Calibri"/>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theme="9" tint="0.39994506668294322"/>
        </left>
        <right style="thin">
          <color theme="9" tint="0.39994506668294322"/>
        </right>
        <top/>
        <bottom/>
      </border>
    </dxf>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vertical/>
        <horizontal/>
      </border>
    </dxf>
    <dxf>
      <numFmt numFmtId="1" formatCode="0"/>
      <fill>
        <patternFill patternType="solid">
          <fgColor theme="9" tint="0.79998168889431442"/>
          <bgColor theme="9" tint="0.79998168889431442"/>
        </patternFill>
      </fill>
      <alignment horizontal="center" vertical="center" textRotation="0" wrapText="0" indent="0" justifyLastLine="0" shrinkToFit="0" readingOrder="0"/>
      <border diagonalUp="0" diagonalDown="0">
        <left/>
        <right style="thin">
          <color theme="9" tint="0.39994506668294322"/>
        </right>
        <top style="thin">
          <color theme="9" tint="0.39994506668294322"/>
        </top>
        <bottom style="thin">
          <color theme="9" tint="0.39994506668294322"/>
        </bottom>
        <vertical/>
        <horizontal/>
      </border>
    </dxf>
    <dxf>
      <border outline="0">
        <top style="thin">
          <color theme="9" tint="0.39994506668294322"/>
        </top>
      </border>
    </dxf>
    <dxf>
      <border outline="0">
        <left style="thin">
          <color theme="9" tint="0.39994506668294322"/>
        </left>
        <right style="thin">
          <color theme="9" tint="0.39994506668294322"/>
        </right>
        <top style="thin">
          <color theme="9" tint="0.39994506668294322"/>
        </top>
        <bottom style="thin">
          <color theme="9" tint="0.39994506668294322"/>
        </bottom>
      </border>
    </dxf>
    <dxf>
      <fill>
        <patternFill patternType="solid">
          <fgColor theme="9" tint="0.79998168889431442"/>
          <bgColor theme="9" tint="0.79998168889431442"/>
        </patternFill>
      </fill>
      <alignment horizontal="center" vertical="center" textRotation="0" wrapText="0" indent="0" justifyLastLine="0" shrinkToFit="0" readingOrder="0"/>
    </dxf>
    <dxf>
      <border outline="0">
        <bottom style="thin">
          <color theme="9" tint="0.39994506668294322"/>
        </bottom>
      </border>
    </dxf>
    <dxf>
      <font>
        <strike val="0"/>
        <outline val="0"/>
        <shadow val="0"/>
        <u val="none"/>
        <vertAlign val="baseline"/>
        <sz val="11"/>
        <color rgb="FFFF0000"/>
        <name val="Calibri"/>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theme="9" tint="0.39994506668294322"/>
        </left>
        <right style="thin">
          <color theme="9" tint="0.3999450666829432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الجدول1" displayName="الجدول1" ref="C9:P62" totalsRowShown="0" headerRowDxfId="37" dataDxfId="35" headerRowBorderDxfId="36" tableBorderDxfId="34" totalsRowBorderDxfId="33">
  <autoFilter ref="C9:P62"/>
  <tableColumns count="14">
    <tableColumn id="1" name="s1" dataDxfId="32"/>
    <tableColumn id="2" name="s2" dataDxfId="31"/>
    <tableColumn id="3" name="s3" dataDxfId="30"/>
    <tableColumn id="4" name="s4" dataDxfId="29"/>
    <tableColumn id="5" name="s5" dataDxfId="28"/>
    <tableColumn id="6" name="s6" dataDxfId="27"/>
    <tableColumn id="7" name="s7" dataDxfId="26"/>
    <tableColumn id="8" name="s8" dataDxfId="25"/>
    <tableColumn id="9" name="s9" dataDxfId="24"/>
    <tableColumn id="10" name="s10" dataDxfId="23"/>
    <tableColumn id="11" name="s11" dataDxfId="22"/>
    <tableColumn id="12" name="s12" dataDxfId="21"/>
    <tableColumn id="13" name="s13" dataDxfId="20"/>
    <tableColumn id="14" name="Score" dataDxfId="19">
      <calculatedColumnFormula>SUMPRODUCT((الجدول1[[#This Row],[s1]:[s13]]=$B$2)*($C$2:$O$2))+SUMPRODUCT((الجدول1[[#This Row],[s1]:[s13]]=$B$3)*($C$3:$O$3))+SUMPRODUCT((الجدول1[[#This Row],[s1]:[s13]]=$B$4)*($C$4:$O$4))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الجدول13" displayName="الجدول13" ref="B2:O55" totalsRowShown="0" headerRowDxfId="18" dataDxfId="17" headerRowBorderDxfId="15" tableBorderDxfId="16" totalsRowBorderDxfId="14">
  <autoFilter ref="B2:O55"/>
  <tableColumns count="14">
    <tableColumn id="1" name="s1" dataDxfId="13"/>
    <tableColumn id="2" name="s2" dataDxfId="12"/>
    <tableColumn id="3" name="s3" dataDxfId="11"/>
    <tableColumn id="4" name="s4" dataDxfId="10"/>
    <tableColumn id="5" name="s5" dataDxfId="9"/>
    <tableColumn id="6" name="s6" dataDxfId="8"/>
    <tableColumn id="7" name="s7" dataDxfId="7"/>
    <tableColumn id="8" name="s8" dataDxfId="6"/>
    <tableColumn id="9" name="s9" dataDxfId="5"/>
    <tableColumn id="10" name="s10" dataDxfId="4"/>
    <tableColumn id="11" name="s11" dataDxfId="3"/>
    <tableColumn id="12" name="s12" dataDxfId="2"/>
    <tableColumn id="13" name="s13" dataDxfId="1"/>
    <tableColumn id="14" name="Score" dataDxfId="0">
      <calculatedColumnFormula>SUMPRODUCT((الجدول13[[#This Row],[s1]:[s13]]=Sheet1!$B$2)*(Sheet1!$C$2:$O$2))+SUMPRODUCT((الجدول13[[#This Row],[s1]:[s13]]=Sheet1!$B$3)*(Sheet1!$C$3:$O$3))+SUMPRODUCT((الجدول13[[#This Row],[s1]:[s13]]=Sheet1!$B$4)*(Sheet1!$C$4:$O$4))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B2:P62"/>
  <sheetViews>
    <sheetView rightToLeft="1" topLeftCell="B1" zoomScaleNormal="100" workbookViewId="0">
      <selection activeCell="P10" sqref="P10"/>
    </sheetView>
  </sheetViews>
  <sheetFormatPr defaultRowHeight="15" x14ac:dyDescent="0.25"/>
  <cols>
    <col min="16" max="16" width="10.42578125" bestFit="1" customWidth="1"/>
  </cols>
  <sheetData>
    <row r="2" spans="2:16" x14ac:dyDescent="0.25">
      <c r="B2" s="1" t="s">
        <v>0</v>
      </c>
      <c r="C2" s="2">
        <v>9</v>
      </c>
      <c r="D2" s="3">
        <v>9</v>
      </c>
      <c r="E2" s="3">
        <v>9</v>
      </c>
      <c r="F2" s="3">
        <v>9</v>
      </c>
      <c r="G2" s="3">
        <v>9</v>
      </c>
      <c r="H2" s="3">
        <v>9</v>
      </c>
      <c r="I2" s="3">
        <v>9</v>
      </c>
      <c r="J2" s="3">
        <v>9</v>
      </c>
      <c r="K2" s="3">
        <v>9</v>
      </c>
      <c r="L2" s="3">
        <v>9</v>
      </c>
      <c r="M2" s="3">
        <v>3.3333333333333002</v>
      </c>
      <c r="N2" s="3">
        <v>3.3333333333333002</v>
      </c>
      <c r="O2" s="3">
        <v>3.3333333333333002</v>
      </c>
    </row>
    <row r="3" spans="2:16" x14ac:dyDescent="0.25">
      <c r="B3" s="1" t="s">
        <v>1</v>
      </c>
      <c r="C3" s="4">
        <v>9</v>
      </c>
      <c r="D3" s="5">
        <v>9</v>
      </c>
      <c r="E3" s="5">
        <v>9</v>
      </c>
      <c r="F3" s="5">
        <v>9</v>
      </c>
      <c r="G3" s="5">
        <v>9</v>
      </c>
      <c r="H3" s="5">
        <v>9</v>
      </c>
      <c r="I3" s="5">
        <v>9</v>
      </c>
      <c r="J3" s="5">
        <v>9</v>
      </c>
      <c r="K3" s="5">
        <v>9</v>
      </c>
      <c r="L3" s="5">
        <v>9</v>
      </c>
      <c r="M3" s="5">
        <v>3.3333333333333002</v>
      </c>
      <c r="N3" s="5">
        <v>3.3333333333333002</v>
      </c>
      <c r="O3" s="5">
        <v>3.3333333333333002</v>
      </c>
    </row>
    <row r="4" spans="2:16" x14ac:dyDescent="0.25">
      <c r="B4" s="1" t="s">
        <v>2</v>
      </c>
      <c r="C4" s="2">
        <v>0</v>
      </c>
      <c r="D4" s="3">
        <v>0</v>
      </c>
      <c r="E4" s="3">
        <v>0</v>
      </c>
      <c r="F4" s="3">
        <v>0</v>
      </c>
      <c r="G4" s="3">
        <v>0</v>
      </c>
      <c r="H4" s="3">
        <v>0</v>
      </c>
      <c r="I4" s="3">
        <v>0</v>
      </c>
      <c r="J4" s="3">
        <v>0</v>
      </c>
      <c r="K4" s="3">
        <v>0</v>
      </c>
      <c r="L4" s="3">
        <v>0</v>
      </c>
      <c r="M4" s="3">
        <v>3.3333333333333002</v>
      </c>
      <c r="N4" s="3">
        <v>3.3333333333333002</v>
      </c>
      <c r="O4" s="3">
        <v>3.3333333333333002</v>
      </c>
    </row>
    <row r="9" spans="2:16" x14ac:dyDescent="0.25">
      <c r="C9" s="18" t="s">
        <v>3</v>
      </c>
      <c r="D9" s="19" t="s">
        <v>4</v>
      </c>
      <c r="E9" s="19" t="s">
        <v>5</v>
      </c>
      <c r="F9" s="19" t="s">
        <v>6</v>
      </c>
      <c r="G9" s="19" t="s">
        <v>7</v>
      </c>
      <c r="H9" s="19" t="s">
        <v>8</v>
      </c>
      <c r="I9" s="19" t="s">
        <v>9</v>
      </c>
      <c r="J9" s="19" t="s">
        <v>10</v>
      </c>
      <c r="K9" s="19" t="s">
        <v>11</v>
      </c>
      <c r="L9" s="19" t="s">
        <v>12</v>
      </c>
      <c r="M9" s="19" t="s">
        <v>13</v>
      </c>
      <c r="N9" s="19" t="s">
        <v>14</v>
      </c>
      <c r="O9" s="19" t="s">
        <v>15</v>
      </c>
      <c r="P9" s="20" t="s">
        <v>16</v>
      </c>
    </row>
    <row r="10" spans="2:16" x14ac:dyDescent="0.25">
      <c r="C10" s="10" t="s">
        <v>1</v>
      </c>
      <c r="D10" s="7" t="s">
        <v>1</v>
      </c>
      <c r="E10" s="7" t="s">
        <v>0</v>
      </c>
      <c r="F10" s="7" t="s">
        <v>0</v>
      </c>
      <c r="G10" s="7" t="s">
        <v>1</v>
      </c>
      <c r="H10" s="7" t="s">
        <v>1</v>
      </c>
      <c r="I10" s="7" t="s">
        <v>1</v>
      </c>
      <c r="J10" s="7" t="s">
        <v>0</v>
      </c>
      <c r="K10" s="7" t="s">
        <v>0</v>
      </c>
      <c r="L10" s="7" t="s">
        <v>1</v>
      </c>
      <c r="M10" s="7" t="s">
        <v>1</v>
      </c>
      <c r="N10" s="6" t="s">
        <v>1</v>
      </c>
      <c r="O10" s="7" t="s">
        <v>1</v>
      </c>
      <c r="P10" s="12">
        <f>SUMPRODUCT((الجدول1[[#This Row],[s1]:[s13]]=$B$2)*($C$2:$O$2))+SUMPRODUCT((الجدول1[[#This Row],[s1]:[s13]]=$B$3)*($C$3:$O$3))+SUMPRODUCT((الجدول1[[#This Row],[s1]:[s13]]=$B$4)*($C$4:$O$4))</f>
        <v>99.999999999999901</v>
      </c>
    </row>
    <row r="11" spans="2:16" x14ac:dyDescent="0.25">
      <c r="C11" s="11" t="s">
        <v>1</v>
      </c>
      <c r="D11" s="9" t="s">
        <v>1</v>
      </c>
      <c r="E11" s="9" t="s">
        <v>0</v>
      </c>
      <c r="F11" s="9" t="s">
        <v>0</v>
      </c>
      <c r="G11" s="9" t="s">
        <v>1</v>
      </c>
      <c r="H11" s="9" t="s">
        <v>1</v>
      </c>
      <c r="I11" s="9" t="s">
        <v>1</v>
      </c>
      <c r="J11" s="9" t="s">
        <v>0</v>
      </c>
      <c r="K11" s="9" t="s">
        <v>0</v>
      </c>
      <c r="L11" s="9" t="s">
        <v>1</v>
      </c>
      <c r="M11" s="9" t="s">
        <v>1</v>
      </c>
      <c r="N11" s="8" t="s">
        <v>1</v>
      </c>
      <c r="O11" s="9" t="s">
        <v>1</v>
      </c>
      <c r="P11" s="13">
        <f>SUMPRODUCT((الجدول1[[#This Row],[s1]:[s13]]=$B$2)*($C$2:$O$2))+SUMPRODUCT((الجدول1[[#This Row],[s1]:[s13]]=$B$3)*($C$3:$O$3))+SUMPRODUCT((الجدول1[[#This Row],[s1]:[s13]]=$B$4)*($C$4:$O$4))</f>
        <v>99.999999999999901</v>
      </c>
    </row>
    <row r="12" spans="2:16" x14ac:dyDescent="0.25">
      <c r="C12" s="10" t="s">
        <v>1</v>
      </c>
      <c r="D12" s="7" t="s">
        <v>1</v>
      </c>
      <c r="E12" s="7" t="s">
        <v>0</v>
      </c>
      <c r="F12" s="7" t="s">
        <v>0</v>
      </c>
      <c r="G12" s="7" t="s">
        <v>1</v>
      </c>
      <c r="H12" s="7" t="s">
        <v>1</v>
      </c>
      <c r="I12" s="7" t="s">
        <v>1</v>
      </c>
      <c r="J12" s="7" t="s">
        <v>0</v>
      </c>
      <c r="K12" s="7" t="s">
        <v>0</v>
      </c>
      <c r="L12" s="7" t="s">
        <v>1</v>
      </c>
      <c r="M12" s="7" t="s">
        <v>1</v>
      </c>
      <c r="N12" s="6" t="s">
        <v>1</v>
      </c>
      <c r="O12" s="7" t="s">
        <v>1</v>
      </c>
      <c r="P12" s="12">
        <f>SUMPRODUCT((الجدول1[[#This Row],[s1]:[s13]]=$B$2)*($C$2:$O$2))+SUMPRODUCT((الجدول1[[#This Row],[s1]:[s13]]=$B$3)*($C$3:$O$3))+SUMPRODUCT((الجدول1[[#This Row],[s1]:[s13]]=$B$4)*($C$4:$O$4))</f>
        <v>99.999999999999901</v>
      </c>
    </row>
    <row r="13" spans="2:16" x14ac:dyDescent="0.25">
      <c r="C13" s="11" t="s">
        <v>1</v>
      </c>
      <c r="D13" s="9" t="s">
        <v>1</v>
      </c>
      <c r="E13" s="9" t="s">
        <v>0</v>
      </c>
      <c r="F13" s="9" t="s">
        <v>0</v>
      </c>
      <c r="G13" s="9" t="s">
        <v>1</v>
      </c>
      <c r="H13" s="9" t="s">
        <v>1</v>
      </c>
      <c r="I13" s="9" t="s">
        <v>1</v>
      </c>
      <c r="J13" s="9" t="s">
        <v>0</v>
      </c>
      <c r="K13" s="9" t="s">
        <v>0</v>
      </c>
      <c r="L13" s="9" t="s">
        <v>0</v>
      </c>
      <c r="M13" s="9" t="s">
        <v>1</v>
      </c>
      <c r="N13" s="8" t="s">
        <v>1</v>
      </c>
      <c r="O13" s="9" t="s">
        <v>1</v>
      </c>
      <c r="P13" s="13">
        <f>SUMPRODUCT((الجدول1[[#This Row],[s1]:[s13]]=$B$2)*($C$2:$O$2))+SUMPRODUCT((الجدول1[[#This Row],[s1]:[s13]]=$B$3)*($C$3:$O$3))+SUMPRODUCT((الجدول1[[#This Row],[s1]:[s13]]=$B$4)*($C$4:$O$4))</f>
        <v>99.999999999999901</v>
      </c>
    </row>
    <row r="14" spans="2:16" x14ac:dyDescent="0.25">
      <c r="C14" s="10" t="s">
        <v>1</v>
      </c>
      <c r="D14" s="7" t="s">
        <v>1</v>
      </c>
      <c r="E14" s="7" t="s">
        <v>0</v>
      </c>
      <c r="F14" s="7" t="s">
        <v>0</v>
      </c>
      <c r="G14" s="7" t="s">
        <v>1</v>
      </c>
      <c r="H14" s="7" t="s">
        <v>1</v>
      </c>
      <c r="I14" s="7" t="s">
        <v>1</v>
      </c>
      <c r="J14" s="7" t="s">
        <v>0</v>
      </c>
      <c r="K14" s="7" t="s">
        <v>0</v>
      </c>
      <c r="L14" s="7" t="s">
        <v>1</v>
      </c>
      <c r="M14" s="7" t="s">
        <v>1</v>
      </c>
      <c r="N14" s="6" t="s">
        <v>1</v>
      </c>
      <c r="O14" s="7" t="s">
        <v>1</v>
      </c>
      <c r="P14" s="12">
        <f>SUMPRODUCT((الجدول1[[#This Row],[s1]:[s13]]=$B$2)*($C$2:$O$2))+SUMPRODUCT((الجدول1[[#This Row],[s1]:[s13]]=$B$3)*($C$3:$O$3))+SUMPRODUCT((الجدول1[[#This Row],[s1]:[s13]]=$B$4)*($C$4:$O$4))</f>
        <v>99.999999999999901</v>
      </c>
    </row>
    <row r="15" spans="2:16" x14ac:dyDescent="0.25">
      <c r="C15" s="11" t="s">
        <v>1</v>
      </c>
      <c r="D15" s="9" t="s">
        <v>1</v>
      </c>
      <c r="E15" s="9" t="s">
        <v>0</v>
      </c>
      <c r="F15" s="9" t="s">
        <v>0</v>
      </c>
      <c r="G15" s="9" t="s">
        <v>1</v>
      </c>
      <c r="H15" s="9" t="s">
        <v>1</v>
      </c>
      <c r="I15" s="9" t="s">
        <v>1</v>
      </c>
      <c r="J15" s="9" t="s">
        <v>0</v>
      </c>
      <c r="K15" s="9" t="s">
        <v>0</v>
      </c>
      <c r="L15" s="9" t="s">
        <v>0</v>
      </c>
      <c r="M15" s="9" t="s">
        <v>1</v>
      </c>
      <c r="N15" s="8" t="s">
        <v>1</v>
      </c>
      <c r="O15" s="9" t="s">
        <v>1</v>
      </c>
      <c r="P15" s="13">
        <f>SUMPRODUCT((الجدول1[[#This Row],[s1]:[s13]]=$B$2)*($C$2:$O$2))+SUMPRODUCT((الجدول1[[#This Row],[s1]:[s13]]=$B$3)*($C$3:$O$3))+SUMPRODUCT((الجدول1[[#This Row],[s1]:[s13]]=$B$4)*($C$4:$O$4))</f>
        <v>99.999999999999901</v>
      </c>
    </row>
    <row r="16" spans="2:16" x14ac:dyDescent="0.25">
      <c r="C16" s="10" t="s">
        <v>1</v>
      </c>
      <c r="D16" s="7" t="s">
        <v>1</v>
      </c>
      <c r="E16" s="7" t="s">
        <v>0</v>
      </c>
      <c r="F16" s="7" t="s">
        <v>0</v>
      </c>
      <c r="G16" s="7" t="s">
        <v>1</v>
      </c>
      <c r="H16" s="7" t="s">
        <v>1</v>
      </c>
      <c r="I16" s="7" t="s">
        <v>1</v>
      </c>
      <c r="J16" s="7" t="s">
        <v>0</v>
      </c>
      <c r="K16" s="7" t="s">
        <v>0</v>
      </c>
      <c r="L16" s="7" t="s">
        <v>1</v>
      </c>
      <c r="M16" s="7" t="s">
        <v>1</v>
      </c>
      <c r="N16" s="6" t="s">
        <v>1</v>
      </c>
      <c r="O16" s="7" t="s">
        <v>1</v>
      </c>
      <c r="P16" s="12">
        <f>SUMPRODUCT((الجدول1[[#This Row],[s1]:[s13]]=$B$2)*($C$2:$O$2))+SUMPRODUCT((الجدول1[[#This Row],[s1]:[s13]]=$B$3)*($C$3:$O$3))+SUMPRODUCT((الجدول1[[#This Row],[s1]:[s13]]=$B$4)*($C$4:$O$4))</f>
        <v>99.999999999999901</v>
      </c>
    </row>
    <row r="17" spans="3:16" x14ac:dyDescent="0.25">
      <c r="C17" s="11" t="s">
        <v>1</v>
      </c>
      <c r="D17" s="9" t="s">
        <v>1</v>
      </c>
      <c r="E17" s="9" t="s">
        <v>0</v>
      </c>
      <c r="F17" s="9" t="s">
        <v>0</v>
      </c>
      <c r="G17" s="9" t="s">
        <v>1</v>
      </c>
      <c r="H17" s="9" t="s">
        <v>1</v>
      </c>
      <c r="I17" s="9" t="s">
        <v>1</v>
      </c>
      <c r="J17" s="9" t="s">
        <v>0</v>
      </c>
      <c r="K17" s="9" t="s">
        <v>0</v>
      </c>
      <c r="L17" s="9" t="s">
        <v>1</v>
      </c>
      <c r="M17" s="9" t="s">
        <v>1</v>
      </c>
      <c r="N17" s="8" t="s">
        <v>1</v>
      </c>
      <c r="O17" s="9" t="s">
        <v>1</v>
      </c>
      <c r="P17" s="13">
        <f>SUMPRODUCT((الجدول1[[#This Row],[s1]:[s13]]=$B$2)*($C$2:$O$2))+SUMPRODUCT((الجدول1[[#This Row],[s1]:[s13]]=$B$3)*($C$3:$O$3))+SUMPRODUCT((الجدول1[[#This Row],[s1]:[s13]]=$B$4)*($C$4:$O$4))</f>
        <v>99.999999999999901</v>
      </c>
    </row>
    <row r="18" spans="3:16" x14ac:dyDescent="0.25">
      <c r="C18" s="10" t="s">
        <v>1</v>
      </c>
      <c r="D18" s="7" t="s">
        <v>1</v>
      </c>
      <c r="E18" s="7" t="s">
        <v>0</v>
      </c>
      <c r="F18" s="7" t="s">
        <v>0</v>
      </c>
      <c r="G18" s="7" t="s">
        <v>1</v>
      </c>
      <c r="H18" s="7" t="s">
        <v>1</v>
      </c>
      <c r="I18" s="7" t="s">
        <v>1</v>
      </c>
      <c r="J18" s="7" t="s">
        <v>0</v>
      </c>
      <c r="K18" s="7" t="s">
        <v>0</v>
      </c>
      <c r="L18" s="7" t="s">
        <v>0</v>
      </c>
      <c r="M18" s="7" t="s">
        <v>1</v>
      </c>
      <c r="N18" s="6" t="s">
        <v>1</v>
      </c>
      <c r="O18" s="7" t="s">
        <v>1</v>
      </c>
      <c r="P18" s="12">
        <f>SUMPRODUCT((الجدول1[[#This Row],[s1]:[s13]]=$B$2)*($C$2:$O$2))+SUMPRODUCT((الجدول1[[#This Row],[s1]:[s13]]=$B$3)*($C$3:$O$3))+SUMPRODUCT((الجدول1[[#This Row],[s1]:[s13]]=$B$4)*($C$4:$O$4))</f>
        <v>99.999999999999901</v>
      </c>
    </row>
    <row r="19" spans="3:16" x14ac:dyDescent="0.25">
      <c r="C19" s="11" t="s">
        <v>1</v>
      </c>
      <c r="D19" s="9" t="s">
        <v>1</v>
      </c>
      <c r="E19" s="9" t="s">
        <v>0</v>
      </c>
      <c r="F19" s="9" t="s">
        <v>0</v>
      </c>
      <c r="G19" s="9" t="s">
        <v>1</v>
      </c>
      <c r="H19" s="9" t="s">
        <v>1</v>
      </c>
      <c r="I19" s="9" t="s">
        <v>17</v>
      </c>
      <c r="J19" s="9" t="s">
        <v>0</v>
      </c>
      <c r="K19" s="9" t="s">
        <v>0</v>
      </c>
      <c r="L19" s="9" t="s">
        <v>1</v>
      </c>
      <c r="M19" s="9" t="s">
        <v>17</v>
      </c>
      <c r="N19" s="8" t="s">
        <v>1</v>
      </c>
      <c r="O19" s="9" t="s">
        <v>17</v>
      </c>
      <c r="P19" s="13">
        <f>SUMPRODUCT((الجدول1[[#This Row],[s1]:[s13]]=$B$2)*($C$2:$O$2))+SUMPRODUCT((الجدول1[[#This Row],[s1]:[s13]]=$B$3)*($C$3:$O$3))+SUMPRODUCT((الجدول1[[#This Row],[s1]:[s13]]=$B$4)*($C$4:$O$4))</f>
        <v>90.999999999999901</v>
      </c>
    </row>
    <row r="20" spans="3:16" x14ac:dyDescent="0.25">
      <c r="C20" s="10" t="s">
        <v>1</v>
      </c>
      <c r="D20" s="7" t="s">
        <v>1</v>
      </c>
      <c r="E20" s="7" t="s">
        <v>0</v>
      </c>
      <c r="F20" s="7" t="s">
        <v>0</v>
      </c>
      <c r="G20" s="7" t="s">
        <v>1</v>
      </c>
      <c r="H20" s="7" t="s">
        <v>1</v>
      </c>
      <c r="I20" s="7" t="s">
        <v>1</v>
      </c>
      <c r="J20" s="7" t="s">
        <v>0</v>
      </c>
      <c r="K20" s="7" t="s">
        <v>0</v>
      </c>
      <c r="L20" s="7" t="s">
        <v>1</v>
      </c>
      <c r="M20" s="7" t="s">
        <v>1</v>
      </c>
      <c r="N20" s="6" t="s">
        <v>1</v>
      </c>
      <c r="O20" s="7" t="s">
        <v>1</v>
      </c>
      <c r="P20" s="12">
        <f>SUMPRODUCT((الجدول1[[#This Row],[s1]:[s13]]=$B$2)*($C$2:$O$2))+SUMPRODUCT((الجدول1[[#This Row],[s1]:[s13]]=$B$3)*($C$3:$O$3))+SUMPRODUCT((الجدول1[[#This Row],[s1]:[s13]]=$B$4)*($C$4:$O$4))</f>
        <v>99.999999999999901</v>
      </c>
    </row>
    <row r="21" spans="3:16" x14ac:dyDescent="0.25">
      <c r="C21" s="11" t="s">
        <v>1</v>
      </c>
      <c r="D21" s="9" t="s">
        <v>1</v>
      </c>
      <c r="E21" s="9" t="s">
        <v>1</v>
      </c>
      <c r="F21" s="9" t="s">
        <v>0</v>
      </c>
      <c r="G21" s="9" t="s">
        <v>1</v>
      </c>
      <c r="H21" s="9" t="s">
        <v>1</v>
      </c>
      <c r="I21" s="9" t="s">
        <v>1</v>
      </c>
      <c r="J21" s="9" t="s">
        <v>0</v>
      </c>
      <c r="K21" s="9" t="s">
        <v>0</v>
      </c>
      <c r="L21" s="9" t="s">
        <v>1</v>
      </c>
      <c r="M21" s="9" t="s">
        <v>1</v>
      </c>
      <c r="N21" s="8" t="s">
        <v>1</v>
      </c>
      <c r="O21" s="9" t="s">
        <v>1</v>
      </c>
      <c r="P21" s="13">
        <f>SUMPRODUCT((الجدول1[[#This Row],[s1]:[s13]]=$B$2)*($C$2:$O$2))+SUMPRODUCT((الجدول1[[#This Row],[s1]:[s13]]=$B$3)*($C$3:$O$3))+SUMPRODUCT((الجدول1[[#This Row],[s1]:[s13]]=$B$4)*($C$4:$O$4))</f>
        <v>99.999999999999901</v>
      </c>
    </row>
    <row r="22" spans="3:16" x14ac:dyDescent="0.25">
      <c r="C22" s="10" t="s">
        <v>1</v>
      </c>
      <c r="D22" s="7" t="s">
        <v>1</v>
      </c>
      <c r="E22" s="7" t="s">
        <v>1</v>
      </c>
      <c r="F22" s="7" t="s">
        <v>0</v>
      </c>
      <c r="G22" s="7" t="s">
        <v>1</v>
      </c>
      <c r="H22" s="7" t="s">
        <v>1</v>
      </c>
      <c r="I22" s="7" t="s">
        <v>1</v>
      </c>
      <c r="J22" s="7" t="s">
        <v>0</v>
      </c>
      <c r="K22" s="7" t="s">
        <v>0</v>
      </c>
      <c r="L22" s="7" t="s">
        <v>0</v>
      </c>
      <c r="M22" s="7" t="s">
        <v>1</v>
      </c>
      <c r="N22" s="6" t="s">
        <v>1</v>
      </c>
      <c r="O22" s="7" t="s">
        <v>1</v>
      </c>
      <c r="P22" s="12">
        <f>SUMPRODUCT((الجدول1[[#This Row],[s1]:[s13]]=$B$2)*($C$2:$O$2))+SUMPRODUCT((الجدول1[[#This Row],[s1]:[s13]]=$B$3)*($C$3:$O$3))+SUMPRODUCT((الجدول1[[#This Row],[s1]:[s13]]=$B$4)*($C$4:$O$4))</f>
        <v>99.999999999999901</v>
      </c>
    </row>
    <row r="23" spans="3:16" x14ac:dyDescent="0.25">
      <c r="C23" s="11" t="s">
        <v>1</v>
      </c>
      <c r="D23" s="9" t="s">
        <v>1</v>
      </c>
      <c r="E23" s="9" t="s">
        <v>1</v>
      </c>
      <c r="F23" s="9" t="s">
        <v>0</v>
      </c>
      <c r="G23" s="9" t="s">
        <v>1</v>
      </c>
      <c r="H23" s="9" t="s">
        <v>1</v>
      </c>
      <c r="I23" s="9" t="s">
        <v>1</v>
      </c>
      <c r="J23" s="9" t="s">
        <v>0</v>
      </c>
      <c r="K23" s="9" t="s">
        <v>0</v>
      </c>
      <c r="L23" s="9" t="s">
        <v>1</v>
      </c>
      <c r="M23" s="9" t="s">
        <v>1</v>
      </c>
      <c r="N23" s="8" t="s">
        <v>1</v>
      </c>
      <c r="O23" s="9" t="s">
        <v>1</v>
      </c>
      <c r="P23" s="13">
        <f>SUMPRODUCT((الجدول1[[#This Row],[s1]:[s13]]=$B$2)*($C$2:$O$2))+SUMPRODUCT((الجدول1[[#This Row],[s1]:[s13]]=$B$3)*($C$3:$O$3))+SUMPRODUCT((الجدول1[[#This Row],[s1]:[s13]]=$B$4)*($C$4:$O$4))</f>
        <v>99.999999999999901</v>
      </c>
    </row>
    <row r="24" spans="3:16" x14ac:dyDescent="0.25">
      <c r="C24" s="10" t="s">
        <v>1</v>
      </c>
      <c r="D24" s="7" t="s">
        <v>1</v>
      </c>
      <c r="E24" s="7" t="s">
        <v>1</v>
      </c>
      <c r="F24" s="7" t="s">
        <v>0</v>
      </c>
      <c r="G24" s="7" t="s">
        <v>1</v>
      </c>
      <c r="H24" s="7" t="s">
        <v>1</v>
      </c>
      <c r="I24" s="7" t="s">
        <v>1</v>
      </c>
      <c r="J24" s="7" t="s">
        <v>0</v>
      </c>
      <c r="K24" s="7" t="s">
        <v>0</v>
      </c>
      <c r="L24" s="7" t="s">
        <v>0</v>
      </c>
      <c r="M24" s="7" t="s">
        <v>1</v>
      </c>
      <c r="N24" s="6" t="s">
        <v>1</v>
      </c>
      <c r="O24" s="7" t="s">
        <v>1</v>
      </c>
      <c r="P24" s="12">
        <f>SUMPRODUCT((الجدول1[[#This Row],[s1]:[s13]]=$B$2)*($C$2:$O$2))+SUMPRODUCT((الجدول1[[#This Row],[s1]:[s13]]=$B$3)*($C$3:$O$3))+SUMPRODUCT((الجدول1[[#This Row],[s1]:[s13]]=$B$4)*($C$4:$O$4))</f>
        <v>99.999999999999901</v>
      </c>
    </row>
    <row r="25" spans="3:16" x14ac:dyDescent="0.25">
      <c r="C25" s="11" t="s">
        <v>1</v>
      </c>
      <c r="D25" s="9" t="s">
        <v>1</v>
      </c>
      <c r="E25" s="9" t="s">
        <v>1</v>
      </c>
      <c r="F25" s="9" t="s">
        <v>0</v>
      </c>
      <c r="G25" s="9" t="s">
        <v>1</v>
      </c>
      <c r="H25" s="9" t="s">
        <v>1</v>
      </c>
      <c r="I25" s="9" t="s">
        <v>1</v>
      </c>
      <c r="J25" s="9" t="s">
        <v>0</v>
      </c>
      <c r="K25" s="9" t="s">
        <v>0</v>
      </c>
      <c r="L25" s="9" t="s">
        <v>1</v>
      </c>
      <c r="M25" s="9" t="s">
        <v>1</v>
      </c>
      <c r="N25" s="8" t="s">
        <v>1</v>
      </c>
      <c r="O25" s="9" t="s">
        <v>1</v>
      </c>
      <c r="P25" s="13">
        <f>SUMPRODUCT((الجدول1[[#This Row],[s1]:[s13]]=$B$2)*($C$2:$O$2))+SUMPRODUCT((الجدول1[[#This Row],[s1]:[s13]]=$B$3)*($C$3:$O$3))+SUMPRODUCT((الجدول1[[#This Row],[s1]:[s13]]=$B$4)*($C$4:$O$4))</f>
        <v>99.999999999999901</v>
      </c>
    </row>
    <row r="26" spans="3:16" x14ac:dyDescent="0.25">
      <c r="C26" s="10" t="s">
        <v>1</v>
      </c>
      <c r="D26" s="7" t="s">
        <v>1</v>
      </c>
      <c r="E26" s="7" t="s">
        <v>1</v>
      </c>
      <c r="F26" s="7" t="s">
        <v>0</v>
      </c>
      <c r="G26" s="7" t="s">
        <v>1</v>
      </c>
      <c r="H26" s="7" t="s">
        <v>1</v>
      </c>
      <c r="I26" s="7" t="s">
        <v>1</v>
      </c>
      <c r="J26" s="7" t="s">
        <v>0</v>
      </c>
      <c r="K26" s="7" t="s">
        <v>0</v>
      </c>
      <c r="L26" s="7" t="s">
        <v>0</v>
      </c>
      <c r="M26" s="7" t="s">
        <v>1</v>
      </c>
      <c r="N26" s="6" t="s">
        <v>1</v>
      </c>
      <c r="O26" s="7" t="s">
        <v>1</v>
      </c>
      <c r="P26" s="12">
        <f>SUMPRODUCT((الجدول1[[#This Row],[s1]:[s13]]=$B$2)*($C$2:$O$2))+SUMPRODUCT((الجدول1[[#This Row],[s1]:[s13]]=$B$3)*($C$3:$O$3))+SUMPRODUCT((الجدول1[[#This Row],[s1]:[s13]]=$B$4)*($C$4:$O$4))</f>
        <v>99.999999999999901</v>
      </c>
    </row>
    <row r="27" spans="3:16" x14ac:dyDescent="0.25">
      <c r="C27" s="11" t="s">
        <v>1</v>
      </c>
      <c r="D27" s="9" t="s">
        <v>1</v>
      </c>
      <c r="E27" s="9" t="s">
        <v>1</v>
      </c>
      <c r="F27" s="9" t="s">
        <v>0</v>
      </c>
      <c r="G27" s="9" t="s">
        <v>1</v>
      </c>
      <c r="H27" s="9" t="s">
        <v>1</v>
      </c>
      <c r="I27" s="9" t="s">
        <v>1</v>
      </c>
      <c r="J27" s="9" t="s">
        <v>0</v>
      </c>
      <c r="K27" s="9" t="s">
        <v>0</v>
      </c>
      <c r="L27" s="9" t="s">
        <v>17</v>
      </c>
      <c r="M27" s="9" t="s">
        <v>1</v>
      </c>
      <c r="N27" s="8" t="s">
        <v>1</v>
      </c>
      <c r="O27" s="9" t="s">
        <v>1</v>
      </c>
      <c r="P27" s="13">
        <f>SUMPRODUCT((الجدول1[[#This Row],[s1]:[s13]]=$B$2)*($C$2:$O$2))+SUMPRODUCT((الجدول1[[#This Row],[s1]:[s13]]=$B$3)*($C$3:$O$3))+SUMPRODUCT((الجدول1[[#This Row],[s1]:[s13]]=$B$4)*($C$4:$O$4))</f>
        <v>90.999999999999901</v>
      </c>
    </row>
    <row r="28" spans="3:16" x14ac:dyDescent="0.25">
      <c r="C28" s="10" t="s">
        <v>1</v>
      </c>
      <c r="D28" s="7" t="s">
        <v>1</v>
      </c>
      <c r="E28" s="7" t="s">
        <v>1</v>
      </c>
      <c r="F28" s="7" t="s">
        <v>0</v>
      </c>
      <c r="G28" s="7" t="s">
        <v>1</v>
      </c>
      <c r="H28" s="7" t="s">
        <v>1</v>
      </c>
      <c r="I28" s="7" t="s">
        <v>1</v>
      </c>
      <c r="J28" s="7" t="s">
        <v>0</v>
      </c>
      <c r="K28" s="7" t="s">
        <v>0</v>
      </c>
      <c r="L28" s="7" t="s">
        <v>1</v>
      </c>
      <c r="M28" s="7" t="s">
        <v>1</v>
      </c>
      <c r="N28" s="6" t="s">
        <v>1</v>
      </c>
      <c r="O28" s="7" t="s">
        <v>1</v>
      </c>
      <c r="P28" s="12">
        <f>SUMPRODUCT((الجدول1[[#This Row],[s1]:[s13]]=$B$2)*($C$2:$O$2))+SUMPRODUCT((الجدول1[[#This Row],[s1]:[s13]]=$B$3)*($C$3:$O$3))+SUMPRODUCT((الجدول1[[#This Row],[s1]:[s13]]=$B$4)*($C$4:$O$4))</f>
        <v>99.999999999999901</v>
      </c>
    </row>
    <row r="29" spans="3:16" x14ac:dyDescent="0.25">
      <c r="C29" s="11" t="s">
        <v>1</v>
      </c>
      <c r="D29" s="9" t="s">
        <v>1</v>
      </c>
      <c r="E29" s="9" t="s">
        <v>0</v>
      </c>
      <c r="F29" s="9" t="s">
        <v>0</v>
      </c>
      <c r="G29" s="9" t="s">
        <v>1</v>
      </c>
      <c r="H29" s="9" t="s">
        <v>1</v>
      </c>
      <c r="I29" s="9" t="s">
        <v>1</v>
      </c>
      <c r="J29" s="9" t="s">
        <v>0</v>
      </c>
      <c r="K29" s="9" t="s">
        <v>0</v>
      </c>
      <c r="L29" s="9" t="s">
        <v>1</v>
      </c>
      <c r="M29" s="9" t="s">
        <v>1</v>
      </c>
      <c r="N29" s="8" t="s">
        <v>1</v>
      </c>
      <c r="O29" s="9" t="s">
        <v>1</v>
      </c>
      <c r="P29" s="13">
        <f>SUMPRODUCT((الجدول1[[#This Row],[s1]:[s13]]=$B$2)*($C$2:$O$2))+SUMPRODUCT((الجدول1[[#This Row],[s1]:[s13]]=$B$3)*($C$3:$O$3))+SUMPRODUCT((الجدول1[[#This Row],[s1]:[s13]]=$B$4)*($C$4:$O$4))</f>
        <v>99.999999999999901</v>
      </c>
    </row>
    <row r="30" spans="3:16" x14ac:dyDescent="0.25">
      <c r="C30" s="10" t="s">
        <v>1</v>
      </c>
      <c r="D30" s="7" t="s">
        <v>1</v>
      </c>
      <c r="E30" s="7" t="s">
        <v>0</v>
      </c>
      <c r="F30" s="7" t="s">
        <v>0</v>
      </c>
      <c r="G30" s="7" t="s">
        <v>1</v>
      </c>
      <c r="H30" s="7" t="s">
        <v>1</v>
      </c>
      <c r="I30" s="7" t="s">
        <v>1</v>
      </c>
      <c r="J30" s="7" t="s">
        <v>0</v>
      </c>
      <c r="K30" s="7" t="s">
        <v>0</v>
      </c>
      <c r="L30" s="7" t="s">
        <v>1</v>
      </c>
      <c r="M30" s="7" t="s">
        <v>1</v>
      </c>
      <c r="N30" s="6" t="s">
        <v>1</v>
      </c>
      <c r="O30" s="7" t="s">
        <v>1</v>
      </c>
      <c r="P30" s="12">
        <f>SUMPRODUCT((الجدول1[[#This Row],[s1]:[s13]]=$B$2)*($C$2:$O$2))+SUMPRODUCT((الجدول1[[#This Row],[s1]:[s13]]=$B$3)*($C$3:$O$3))+SUMPRODUCT((الجدول1[[#This Row],[s1]:[s13]]=$B$4)*($C$4:$O$4))</f>
        <v>99.999999999999901</v>
      </c>
    </row>
    <row r="31" spans="3:16" x14ac:dyDescent="0.25">
      <c r="C31" s="11" t="s">
        <v>1</v>
      </c>
      <c r="D31" s="9" t="s">
        <v>1</v>
      </c>
      <c r="E31" s="9" t="s">
        <v>0</v>
      </c>
      <c r="F31" s="9" t="s">
        <v>0</v>
      </c>
      <c r="G31" s="9" t="s">
        <v>1</v>
      </c>
      <c r="H31" s="9" t="s">
        <v>1</v>
      </c>
      <c r="I31" s="9" t="s">
        <v>1</v>
      </c>
      <c r="J31" s="9" t="s">
        <v>0</v>
      </c>
      <c r="K31" s="9" t="s">
        <v>0</v>
      </c>
      <c r="L31" s="9" t="s">
        <v>1</v>
      </c>
      <c r="M31" s="9" t="s">
        <v>1</v>
      </c>
      <c r="N31" s="8" t="s">
        <v>1</v>
      </c>
      <c r="O31" s="9" t="s">
        <v>1</v>
      </c>
      <c r="P31" s="13">
        <f>SUMPRODUCT((الجدول1[[#This Row],[s1]:[s13]]=$B$2)*($C$2:$O$2))+SUMPRODUCT((الجدول1[[#This Row],[s1]:[s13]]=$B$3)*($C$3:$O$3))+SUMPRODUCT((الجدول1[[#This Row],[s1]:[s13]]=$B$4)*($C$4:$O$4))</f>
        <v>99.999999999999901</v>
      </c>
    </row>
    <row r="32" spans="3:16" x14ac:dyDescent="0.25">
      <c r="C32" s="10" t="s">
        <v>1</v>
      </c>
      <c r="D32" s="7" t="s">
        <v>1</v>
      </c>
      <c r="E32" s="7" t="s">
        <v>0</v>
      </c>
      <c r="F32" s="7" t="s">
        <v>0</v>
      </c>
      <c r="G32" s="7" t="s">
        <v>1</v>
      </c>
      <c r="H32" s="7" t="s">
        <v>1</v>
      </c>
      <c r="I32" s="7" t="s">
        <v>1</v>
      </c>
      <c r="J32" s="7" t="s">
        <v>0</v>
      </c>
      <c r="K32" s="7" t="s">
        <v>0</v>
      </c>
      <c r="L32" s="7" t="s">
        <v>1</v>
      </c>
      <c r="M32" s="7" t="s">
        <v>1</v>
      </c>
      <c r="N32" s="6" t="s">
        <v>1</v>
      </c>
      <c r="O32" s="7" t="s">
        <v>1</v>
      </c>
      <c r="P32" s="12">
        <f>SUMPRODUCT((الجدول1[[#This Row],[s1]:[s13]]=$B$2)*($C$2:$O$2))+SUMPRODUCT((الجدول1[[#This Row],[s1]:[s13]]=$B$3)*($C$3:$O$3))+SUMPRODUCT((الجدول1[[#This Row],[s1]:[s13]]=$B$4)*($C$4:$O$4))</f>
        <v>99.999999999999901</v>
      </c>
    </row>
    <row r="33" spans="3:16" x14ac:dyDescent="0.25">
      <c r="C33" s="11" t="s">
        <v>1</v>
      </c>
      <c r="D33" s="9" t="s">
        <v>1</v>
      </c>
      <c r="E33" s="9" t="s">
        <v>0</v>
      </c>
      <c r="F33" s="9" t="s">
        <v>0</v>
      </c>
      <c r="G33" s="9" t="s">
        <v>1</v>
      </c>
      <c r="H33" s="9" t="s">
        <v>1</v>
      </c>
      <c r="I33" s="9" t="s">
        <v>1</v>
      </c>
      <c r="J33" s="9" t="s">
        <v>0</v>
      </c>
      <c r="K33" s="9" t="s">
        <v>0</v>
      </c>
      <c r="L33" s="9" t="s">
        <v>0</v>
      </c>
      <c r="M33" s="9" t="s">
        <v>1</v>
      </c>
      <c r="N33" s="8" t="s">
        <v>1</v>
      </c>
      <c r="O33" s="9" t="s">
        <v>1</v>
      </c>
      <c r="P33" s="13">
        <f>SUMPRODUCT((الجدول1[[#This Row],[s1]:[s13]]=$B$2)*($C$2:$O$2))+SUMPRODUCT((الجدول1[[#This Row],[s1]:[s13]]=$B$3)*($C$3:$O$3))+SUMPRODUCT((الجدول1[[#This Row],[s1]:[s13]]=$B$4)*($C$4:$O$4))</f>
        <v>99.999999999999901</v>
      </c>
    </row>
    <row r="34" spans="3:16" x14ac:dyDescent="0.25">
      <c r="C34" s="10" t="s">
        <v>1</v>
      </c>
      <c r="D34" s="7" t="s">
        <v>1</v>
      </c>
      <c r="E34" s="7" t="s">
        <v>0</v>
      </c>
      <c r="F34" s="7" t="s">
        <v>0</v>
      </c>
      <c r="G34" s="7" t="s">
        <v>1</v>
      </c>
      <c r="H34" s="7" t="s">
        <v>1</v>
      </c>
      <c r="I34" s="7" t="s">
        <v>1</v>
      </c>
      <c r="J34" s="7" t="s">
        <v>0</v>
      </c>
      <c r="K34" s="7" t="s">
        <v>0</v>
      </c>
      <c r="L34" s="7" t="s">
        <v>0</v>
      </c>
      <c r="M34" s="7" t="s">
        <v>1</v>
      </c>
      <c r="N34" s="6" t="s">
        <v>1</v>
      </c>
      <c r="O34" s="7" t="s">
        <v>1</v>
      </c>
      <c r="P34" s="12">
        <f>SUMPRODUCT((الجدول1[[#This Row],[s1]:[s13]]=$B$2)*($C$2:$O$2))+SUMPRODUCT((الجدول1[[#This Row],[s1]:[s13]]=$B$3)*($C$3:$O$3))+SUMPRODUCT((الجدول1[[#This Row],[s1]:[s13]]=$B$4)*($C$4:$O$4))</f>
        <v>99.999999999999901</v>
      </c>
    </row>
    <row r="35" spans="3:16" x14ac:dyDescent="0.25">
      <c r="C35" s="11" t="s">
        <v>1</v>
      </c>
      <c r="D35" s="9" t="s">
        <v>1</v>
      </c>
      <c r="E35" s="9" t="s">
        <v>0</v>
      </c>
      <c r="F35" s="9" t="s">
        <v>0</v>
      </c>
      <c r="G35" s="9" t="s">
        <v>1</v>
      </c>
      <c r="H35" s="9" t="s">
        <v>1</v>
      </c>
      <c r="I35" s="9" t="s">
        <v>1</v>
      </c>
      <c r="J35" s="9" t="s">
        <v>0</v>
      </c>
      <c r="K35" s="9" t="s">
        <v>0</v>
      </c>
      <c r="L35" s="9" t="s">
        <v>1</v>
      </c>
      <c r="M35" s="9" t="s">
        <v>1</v>
      </c>
      <c r="N35" s="8" t="s">
        <v>1</v>
      </c>
      <c r="O35" s="9" t="s">
        <v>1</v>
      </c>
      <c r="P35" s="13">
        <f>SUMPRODUCT((الجدول1[[#This Row],[s1]:[s13]]=$B$2)*($C$2:$O$2))+SUMPRODUCT((الجدول1[[#This Row],[s1]:[s13]]=$B$3)*($C$3:$O$3))+SUMPRODUCT((الجدول1[[#This Row],[s1]:[s13]]=$B$4)*($C$4:$O$4))</f>
        <v>99.999999999999901</v>
      </c>
    </row>
    <row r="36" spans="3:16" x14ac:dyDescent="0.25">
      <c r="C36" s="10" t="s">
        <v>1</v>
      </c>
      <c r="D36" s="7" t="s">
        <v>1</v>
      </c>
      <c r="E36" s="7" t="s">
        <v>0</v>
      </c>
      <c r="F36" s="7" t="s">
        <v>0</v>
      </c>
      <c r="G36" s="7" t="s">
        <v>1</v>
      </c>
      <c r="H36" s="7" t="s">
        <v>1</v>
      </c>
      <c r="I36" s="7" t="s">
        <v>1</v>
      </c>
      <c r="J36" s="7" t="s">
        <v>0</v>
      </c>
      <c r="K36" s="7" t="s">
        <v>0</v>
      </c>
      <c r="L36" s="7" t="s">
        <v>1</v>
      </c>
      <c r="M36" s="7" t="s">
        <v>1</v>
      </c>
      <c r="N36" s="6" t="s">
        <v>1</v>
      </c>
      <c r="O36" s="7" t="s">
        <v>1</v>
      </c>
      <c r="P36" s="12">
        <f>SUMPRODUCT((الجدول1[[#This Row],[s1]:[s13]]=$B$2)*($C$2:$O$2))+SUMPRODUCT((الجدول1[[#This Row],[s1]:[s13]]=$B$3)*($C$3:$O$3))+SUMPRODUCT((الجدول1[[#This Row],[s1]:[s13]]=$B$4)*($C$4:$O$4))</f>
        <v>99.999999999999901</v>
      </c>
    </row>
    <row r="37" spans="3:16" x14ac:dyDescent="0.25">
      <c r="C37" s="11" t="s">
        <v>1</v>
      </c>
      <c r="D37" s="9" t="s">
        <v>1</v>
      </c>
      <c r="E37" s="9" t="s">
        <v>1</v>
      </c>
      <c r="F37" s="9" t="s">
        <v>1</v>
      </c>
      <c r="G37" s="9" t="s">
        <v>1</v>
      </c>
      <c r="H37" s="9" t="s">
        <v>1</v>
      </c>
      <c r="I37" s="9" t="s">
        <v>1</v>
      </c>
      <c r="J37" s="9" t="s">
        <v>0</v>
      </c>
      <c r="K37" s="9" t="s">
        <v>0</v>
      </c>
      <c r="L37" s="9" t="s">
        <v>1</v>
      </c>
      <c r="M37" s="9" t="s">
        <v>1</v>
      </c>
      <c r="N37" s="8" t="s">
        <v>1</v>
      </c>
      <c r="O37" s="9" t="s">
        <v>1</v>
      </c>
      <c r="P37" s="13">
        <f>SUMPRODUCT((الجدول1[[#This Row],[s1]:[s13]]=$B$2)*($C$2:$O$2))+SUMPRODUCT((الجدول1[[#This Row],[s1]:[s13]]=$B$3)*($C$3:$O$3))+SUMPRODUCT((الجدول1[[#This Row],[s1]:[s13]]=$B$4)*($C$4:$O$4))</f>
        <v>99.999999999999901</v>
      </c>
    </row>
    <row r="38" spans="3:16" x14ac:dyDescent="0.25">
      <c r="C38" s="10" t="s">
        <v>1</v>
      </c>
      <c r="D38" s="7" t="s">
        <v>1</v>
      </c>
      <c r="E38" s="7" t="s">
        <v>0</v>
      </c>
      <c r="F38" s="7" t="s">
        <v>0</v>
      </c>
      <c r="G38" s="7" t="s">
        <v>1</v>
      </c>
      <c r="H38" s="7" t="s">
        <v>1</v>
      </c>
      <c r="I38" s="7" t="s">
        <v>1</v>
      </c>
      <c r="J38" s="7" t="s">
        <v>0</v>
      </c>
      <c r="K38" s="7" t="s">
        <v>0</v>
      </c>
      <c r="L38" s="7" t="s">
        <v>0</v>
      </c>
      <c r="M38" s="7" t="s">
        <v>1</v>
      </c>
      <c r="N38" s="6" t="s">
        <v>1</v>
      </c>
      <c r="O38" s="7" t="s">
        <v>1</v>
      </c>
      <c r="P38" s="12">
        <f>SUMPRODUCT((الجدول1[[#This Row],[s1]:[s13]]=$B$2)*($C$2:$O$2))+SUMPRODUCT((الجدول1[[#This Row],[s1]:[s13]]=$B$3)*($C$3:$O$3))+SUMPRODUCT((الجدول1[[#This Row],[s1]:[s13]]=$B$4)*($C$4:$O$4))</f>
        <v>99.999999999999901</v>
      </c>
    </row>
    <row r="39" spans="3:16" x14ac:dyDescent="0.25">
      <c r="C39" s="11" t="s">
        <v>1</v>
      </c>
      <c r="D39" s="9" t="s">
        <v>1</v>
      </c>
      <c r="E39" s="9" t="s">
        <v>0</v>
      </c>
      <c r="F39" s="9" t="s">
        <v>0</v>
      </c>
      <c r="G39" s="9" t="s">
        <v>1</v>
      </c>
      <c r="H39" s="9" t="s">
        <v>1</v>
      </c>
      <c r="I39" s="9" t="s">
        <v>1</v>
      </c>
      <c r="J39" s="9" t="s">
        <v>0</v>
      </c>
      <c r="K39" s="9" t="s">
        <v>0</v>
      </c>
      <c r="L39" s="9" t="s">
        <v>1</v>
      </c>
      <c r="M39" s="9" t="s">
        <v>1</v>
      </c>
      <c r="N39" s="8" t="s">
        <v>1</v>
      </c>
      <c r="O39" s="9" t="s">
        <v>1</v>
      </c>
      <c r="P39" s="13">
        <f>SUMPRODUCT((الجدول1[[#This Row],[s1]:[s13]]=$B$2)*($C$2:$O$2))+SUMPRODUCT((الجدول1[[#This Row],[s1]:[s13]]=$B$3)*($C$3:$O$3))+SUMPRODUCT((الجدول1[[#This Row],[s1]:[s13]]=$B$4)*($C$4:$O$4))</f>
        <v>99.999999999999901</v>
      </c>
    </row>
    <row r="40" spans="3:16" x14ac:dyDescent="0.25">
      <c r="C40" s="10" t="s">
        <v>1</v>
      </c>
      <c r="D40" s="7" t="s">
        <v>1</v>
      </c>
      <c r="E40" s="7" t="s">
        <v>0</v>
      </c>
      <c r="F40" s="7" t="s">
        <v>0</v>
      </c>
      <c r="G40" s="7" t="s">
        <v>1</v>
      </c>
      <c r="H40" s="7" t="s">
        <v>1</v>
      </c>
      <c r="I40" s="7" t="s">
        <v>1</v>
      </c>
      <c r="J40" s="7" t="s">
        <v>0</v>
      </c>
      <c r="K40" s="7" t="s">
        <v>0</v>
      </c>
      <c r="L40" s="7" t="s">
        <v>1</v>
      </c>
      <c r="M40" s="7" t="s">
        <v>1</v>
      </c>
      <c r="N40" s="6" t="s">
        <v>1</v>
      </c>
      <c r="O40" s="7" t="s">
        <v>1</v>
      </c>
      <c r="P40" s="12">
        <f>SUMPRODUCT((الجدول1[[#This Row],[s1]:[s13]]=$B$2)*($C$2:$O$2))+SUMPRODUCT((الجدول1[[#This Row],[s1]:[s13]]=$B$3)*($C$3:$O$3))+SUMPRODUCT((الجدول1[[#This Row],[s1]:[s13]]=$B$4)*($C$4:$O$4))</f>
        <v>99.999999999999901</v>
      </c>
    </row>
    <row r="41" spans="3:16" x14ac:dyDescent="0.25">
      <c r="C41" s="11" t="s">
        <v>1</v>
      </c>
      <c r="D41" s="9" t="s">
        <v>1</v>
      </c>
      <c r="E41" s="9" t="s">
        <v>0</v>
      </c>
      <c r="F41" s="9" t="s">
        <v>0</v>
      </c>
      <c r="G41" s="9" t="s">
        <v>1</v>
      </c>
      <c r="H41" s="9" t="s">
        <v>1</v>
      </c>
      <c r="I41" s="9" t="s">
        <v>1</v>
      </c>
      <c r="J41" s="9" t="s">
        <v>0</v>
      </c>
      <c r="K41" s="9" t="s">
        <v>0</v>
      </c>
      <c r="L41" s="9" t="s">
        <v>1</v>
      </c>
      <c r="M41" s="9" t="s">
        <v>1</v>
      </c>
      <c r="N41" s="8" t="s">
        <v>1</v>
      </c>
      <c r="O41" s="9" t="s">
        <v>1</v>
      </c>
      <c r="P41" s="13">
        <f>SUMPRODUCT((الجدول1[[#This Row],[s1]:[s13]]=$B$2)*($C$2:$O$2))+SUMPRODUCT((الجدول1[[#This Row],[s1]:[s13]]=$B$3)*($C$3:$O$3))+SUMPRODUCT((الجدول1[[#This Row],[s1]:[s13]]=$B$4)*($C$4:$O$4))</f>
        <v>99.999999999999901</v>
      </c>
    </row>
    <row r="42" spans="3:16" x14ac:dyDescent="0.25">
      <c r="C42" s="10" t="s">
        <v>1</v>
      </c>
      <c r="D42" s="7" t="s">
        <v>1</v>
      </c>
      <c r="E42" s="7" t="s">
        <v>0</v>
      </c>
      <c r="F42" s="7" t="s">
        <v>0</v>
      </c>
      <c r="G42" s="7" t="s">
        <v>1</v>
      </c>
      <c r="H42" s="7" t="s">
        <v>1</v>
      </c>
      <c r="I42" s="7" t="s">
        <v>1</v>
      </c>
      <c r="J42" s="7" t="s">
        <v>0</v>
      </c>
      <c r="K42" s="7" t="s">
        <v>0</v>
      </c>
      <c r="L42" s="7" t="s">
        <v>1</v>
      </c>
      <c r="M42" s="7" t="s">
        <v>1</v>
      </c>
      <c r="N42" s="6" t="s">
        <v>1</v>
      </c>
      <c r="O42" s="7" t="s">
        <v>1</v>
      </c>
      <c r="P42" s="12">
        <f>SUMPRODUCT((الجدول1[[#This Row],[s1]:[s13]]=$B$2)*($C$2:$O$2))+SUMPRODUCT((الجدول1[[#This Row],[s1]:[s13]]=$B$3)*($C$3:$O$3))+SUMPRODUCT((الجدول1[[#This Row],[s1]:[s13]]=$B$4)*($C$4:$O$4))</f>
        <v>99.999999999999901</v>
      </c>
    </row>
    <row r="43" spans="3:16" x14ac:dyDescent="0.25">
      <c r="C43" s="11" t="s">
        <v>1</v>
      </c>
      <c r="D43" s="9" t="s">
        <v>1</v>
      </c>
      <c r="E43" s="9" t="s">
        <v>0</v>
      </c>
      <c r="F43" s="9" t="s">
        <v>0</v>
      </c>
      <c r="G43" s="9" t="s">
        <v>1</v>
      </c>
      <c r="H43" s="9" t="s">
        <v>1</v>
      </c>
      <c r="I43" s="9" t="s">
        <v>1</v>
      </c>
      <c r="J43" s="9" t="s">
        <v>0</v>
      </c>
      <c r="K43" s="9" t="s">
        <v>0</v>
      </c>
      <c r="L43" s="9" t="s">
        <v>1</v>
      </c>
      <c r="M43" s="9" t="s">
        <v>1</v>
      </c>
      <c r="N43" s="8" t="s">
        <v>1</v>
      </c>
      <c r="O43" s="9" t="s">
        <v>1</v>
      </c>
      <c r="P43" s="13">
        <f>SUMPRODUCT((الجدول1[[#This Row],[s1]:[s13]]=$B$2)*($C$2:$O$2))+SUMPRODUCT((الجدول1[[#This Row],[s1]:[s13]]=$B$3)*($C$3:$O$3))+SUMPRODUCT((الجدول1[[#This Row],[s1]:[s13]]=$B$4)*($C$4:$O$4))</f>
        <v>99.999999999999901</v>
      </c>
    </row>
    <row r="44" spans="3:16" x14ac:dyDescent="0.25">
      <c r="C44" s="10" t="s">
        <v>1</v>
      </c>
      <c r="D44" s="7" t="s">
        <v>1</v>
      </c>
      <c r="E44" s="7" t="s">
        <v>0</v>
      </c>
      <c r="F44" s="7" t="s">
        <v>0</v>
      </c>
      <c r="G44" s="7" t="s">
        <v>1</v>
      </c>
      <c r="H44" s="7" t="s">
        <v>1</v>
      </c>
      <c r="I44" s="7" t="s">
        <v>1</v>
      </c>
      <c r="J44" s="7" t="s">
        <v>0</v>
      </c>
      <c r="K44" s="7" t="s">
        <v>0</v>
      </c>
      <c r="L44" s="7" t="s">
        <v>1</v>
      </c>
      <c r="M44" s="7" t="s">
        <v>1</v>
      </c>
      <c r="N44" s="6" t="s">
        <v>1</v>
      </c>
      <c r="O44" s="7" t="s">
        <v>1</v>
      </c>
      <c r="P44" s="12">
        <f>SUMPRODUCT((الجدول1[[#This Row],[s1]:[s13]]=$B$2)*($C$2:$O$2))+SUMPRODUCT((الجدول1[[#This Row],[s1]:[s13]]=$B$3)*($C$3:$O$3))+SUMPRODUCT((الجدول1[[#This Row],[s1]:[s13]]=$B$4)*($C$4:$O$4))</f>
        <v>99.999999999999901</v>
      </c>
    </row>
    <row r="45" spans="3:16" x14ac:dyDescent="0.25">
      <c r="C45" s="11" t="s">
        <v>1</v>
      </c>
      <c r="D45" s="9" t="s">
        <v>1</v>
      </c>
      <c r="E45" s="9" t="s">
        <v>0</v>
      </c>
      <c r="F45" s="9" t="s">
        <v>0</v>
      </c>
      <c r="G45" s="9" t="s">
        <v>1</v>
      </c>
      <c r="H45" s="9" t="s">
        <v>1</v>
      </c>
      <c r="I45" s="9" t="s">
        <v>1</v>
      </c>
      <c r="J45" s="9" t="s">
        <v>0</v>
      </c>
      <c r="K45" s="9" t="s">
        <v>0</v>
      </c>
      <c r="L45" s="9" t="s">
        <v>1</v>
      </c>
      <c r="M45" s="9" t="s">
        <v>1</v>
      </c>
      <c r="N45" s="8" t="s">
        <v>1</v>
      </c>
      <c r="O45" s="9" t="s">
        <v>1</v>
      </c>
      <c r="P45" s="13">
        <f>SUMPRODUCT((الجدول1[[#This Row],[s1]:[s13]]=$B$2)*($C$2:$O$2))+SUMPRODUCT((الجدول1[[#This Row],[s1]:[s13]]=$B$3)*($C$3:$O$3))+SUMPRODUCT((الجدول1[[#This Row],[s1]:[s13]]=$B$4)*($C$4:$O$4))</f>
        <v>99.999999999999901</v>
      </c>
    </row>
    <row r="46" spans="3:16" x14ac:dyDescent="0.25">
      <c r="C46" s="10" t="s">
        <v>1</v>
      </c>
      <c r="D46" s="7" t="s">
        <v>1</v>
      </c>
      <c r="E46" s="7" t="s">
        <v>1</v>
      </c>
      <c r="F46" s="7" t="s">
        <v>1</v>
      </c>
      <c r="G46" s="7" t="s">
        <v>1</v>
      </c>
      <c r="H46" s="7" t="s">
        <v>1</v>
      </c>
      <c r="I46" s="7" t="s">
        <v>1</v>
      </c>
      <c r="J46" s="7" t="s">
        <v>0</v>
      </c>
      <c r="K46" s="7" t="s">
        <v>0</v>
      </c>
      <c r="L46" s="7" t="s">
        <v>1</v>
      </c>
      <c r="M46" s="7" t="s">
        <v>1</v>
      </c>
      <c r="N46" s="6" t="s">
        <v>1</v>
      </c>
      <c r="O46" s="7" t="s">
        <v>1</v>
      </c>
      <c r="P46" s="12">
        <f>SUMPRODUCT((الجدول1[[#This Row],[s1]:[s13]]=$B$2)*($C$2:$O$2))+SUMPRODUCT((الجدول1[[#This Row],[s1]:[s13]]=$B$3)*($C$3:$O$3))+SUMPRODUCT((الجدول1[[#This Row],[s1]:[s13]]=$B$4)*($C$4:$O$4))</f>
        <v>99.999999999999901</v>
      </c>
    </row>
    <row r="47" spans="3:16" x14ac:dyDescent="0.25">
      <c r="C47" s="11" t="s">
        <v>1</v>
      </c>
      <c r="D47" s="9" t="s">
        <v>1</v>
      </c>
      <c r="E47" s="9" t="s">
        <v>0</v>
      </c>
      <c r="F47" s="9" t="s">
        <v>0</v>
      </c>
      <c r="G47" s="9" t="s">
        <v>1</v>
      </c>
      <c r="H47" s="9" t="s">
        <v>1</v>
      </c>
      <c r="I47" s="9" t="s">
        <v>1</v>
      </c>
      <c r="J47" s="9" t="s">
        <v>0</v>
      </c>
      <c r="K47" s="9" t="s">
        <v>0</v>
      </c>
      <c r="L47" s="9" t="s">
        <v>0</v>
      </c>
      <c r="M47" s="9" t="s">
        <v>1</v>
      </c>
      <c r="N47" s="8" t="s">
        <v>1</v>
      </c>
      <c r="O47" s="9" t="s">
        <v>1</v>
      </c>
      <c r="P47" s="13">
        <f>SUMPRODUCT((الجدول1[[#This Row],[s1]:[s13]]=$B$2)*($C$2:$O$2))+SUMPRODUCT((الجدول1[[#This Row],[s1]:[s13]]=$B$3)*($C$3:$O$3))+SUMPRODUCT((الجدول1[[#This Row],[s1]:[s13]]=$B$4)*($C$4:$O$4))</f>
        <v>99.999999999999901</v>
      </c>
    </row>
    <row r="48" spans="3:16" x14ac:dyDescent="0.25">
      <c r="C48" s="10" t="s">
        <v>1</v>
      </c>
      <c r="D48" s="7" t="s">
        <v>1</v>
      </c>
      <c r="E48" s="7" t="s">
        <v>0</v>
      </c>
      <c r="F48" s="7" t="s">
        <v>0</v>
      </c>
      <c r="G48" s="7" t="s">
        <v>1</v>
      </c>
      <c r="H48" s="7" t="s">
        <v>1</v>
      </c>
      <c r="I48" s="7" t="s">
        <v>1</v>
      </c>
      <c r="J48" s="7" t="s">
        <v>0</v>
      </c>
      <c r="K48" s="7" t="s">
        <v>0</v>
      </c>
      <c r="L48" s="7" t="s">
        <v>1</v>
      </c>
      <c r="M48" s="7" t="s">
        <v>1</v>
      </c>
      <c r="N48" s="6" t="s">
        <v>1</v>
      </c>
      <c r="O48" s="7" t="s">
        <v>1</v>
      </c>
      <c r="P48" s="12">
        <f>SUMPRODUCT((الجدول1[[#This Row],[s1]:[s13]]=$B$2)*($C$2:$O$2))+SUMPRODUCT((الجدول1[[#This Row],[s1]:[s13]]=$B$3)*($C$3:$O$3))+SUMPRODUCT((الجدول1[[#This Row],[s1]:[s13]]=$B$4)*($C$4:$O$4))</f>
        <v>99.999999999999901</v>
      </c>
    </row>
    <row r="49" spans="3:16" x14ac:dyDescent="0.25">
      <c r="C49" s="11" t="s">
        <v>1</v>
      </c>
      <c r="D49" s="9" t="s">
        <v>1</v>
      </c>
      <c r="E49" s="9" t="s">
        <v>0</v>
      </c>
      <c r="F49" s="9" t="s">
        <v>0</v>
      </c>
      <c r="G49" s="9" t="s">
        <v>1</v>
      </c>
      <c r="H49" s="9" t="s">
        <v>1</v>
      </c>
      <c r="I49" s="9" t="s">
        <v>1</v>
      </c>
      <c r="J49" s="9" t="s">
        <v>0</v>
      </c>
      <c r="K49" s="9" t="s">
        <v>0</v>
      </c>
      <c r="L49" s="9" t="s">
        <v>1</v>
      </c>
      <c r="M49" s="9" t="s">
        <v>1</v>
      </c>
      <c r="N49" s="8" t="s">
        <v>1</v>
      </c>
      <c r="O49" s="9" t="s">
        <v>1</v>
      </c>
      <c r="P49" s="13">
        <f>SUMPRODUCT((الجدول1[[#This Row],[s1]:[s13]]=$B$2)*($C$2:$O$2))+SUMPRODUCT((الجدول1[[#This Row],[s1]:[s13]]=$B$3)*($C$3:$O$3))+SUMPRODUCT((الجدول1[[#This Row],[s1]:[s13]]=$B$4)*($C$4:$O$4))</f>
        <v>99.999999999999901</v>
      </c>
    </row>
    <row r="50" spans="3:16" x14ac:dyDescent="0.25">
      <c r="C50" s="10" t="s">
        <v>1</v>
      </c>
      <c r="D50" s="7" t="s">
        <v>1</v>
      </c>
      <c r="E50" s="7" t="s">
        <v>0</v>
      </c>
      <c r="F50" s="7" t="s">
        <v>0</v>
      </c>
      <c r="G50" s="7" t="s">
        <v>1</v>
      </c>
      <c r="H50" s="7" t="s">
        <v>1</v>
      </c>
      <c r="I50" s="7" t="s">
        <v>1</v>
      </c>
      <c r="J50" s="7" t="s">
        <v>0</v>
      </c>
      <c r="K50" s="7" t="s">
        <v>0</v>
      </c>
      <c r="L50" s="7" t="s">
        <v>1</v>
      </c>
      <c r="M50" s="7" t="s">
        <v>1</v>
      </c>
      <c r="N50" s="6" t="s">
        <v>1</v>
      </c>
      <c r="O50" s="7" t="s">
        <v>1</v>
      </c>
      <c r="P50" s="12">
        <f>SUMPRODUCT((الجدول1[[#This Row],[s1]:[s13]]=$B$2)*($C$2:$O$2))+SUMPRODUCT((الجدول1[[#This Row],[s1]:[s13]]=$B$3)*($C$3:$O$3))+SUMPRODUCT((الجدول1[[#This Row],[s1]:[s13]]=$B$4)*($C$4:$O$4))</f>
        <v>99.999999999999901</v>
      </c>
    </row>
    <row r="51" spans="3:16" x14ac:dyDescent="0.25">
      <c r="C51" s="11" t="s">
        <v>1</v>
      </c>
      <c r="D51" s="9" t="s">
        <v>1</v>
      </c>
      <c r="E51" s="9" t="s">
        <v>0</v>
      </c>
      <c r="F51" s="9" t="s">
        <v>0</v>
      </c>
      <c r="G51" s="9" t="s">
        <v>1</v>
      </c>
      <c r="H51" s="9" t="s">
        <v>1</v>
      </c>
      <c r="I51" s="9" t="s">
        <v>1</v>
      </c>
      <c r="J51" s="9" t="s">
        <v>0</v>
      </c>
      <c r="K51" s="9" t="s">
        <v>0</v>
      </c>
      <c r="L51" s="9" t="s">
        <v>1</v>
      </c>
      <c r="M51" s="9" t="s">
        <v>1</v>
      </c>
      <c r="N51" s="8" t="s">
        <v>1</v>
      </c>
      <c r="O51" s="9" t="s">
        <v>1</v>
      </c>
      <c r="P51" s="13">
        <f>SUMPRODUCT((الجدول1[[#This Row],[s1]:[s13]]=$B$2)*($C$2:$O$2))+SUMPRODUCT((الجدول1[[#This Row],[s1]:[s13]]=$B$3)*($C$3:$O$3))+SUMPRODUCT((الجدول1[[#This Row],[s1]:[s13]]=$B$4)*($C$4:$O$4))</f>
        <v>99.999999999999901</v>
      </c>
    </row>
    <row r="52" spans="3:16" x14ac:dyDescent="0.25">
      <c r="C52" s="10" t="s">
        <v>1</v>
      </c>
      <c r="D52" s="7" t="s">
        <v>1</v>
      </c>
      <c r="E52" s="7" t="s">
        <v>0</v>
      </c>
      <c r="F52" s="7" t="s">
        <v>0</v>
      </c>
      <c r="G52" s="7" t="s">
        <v>1</v>
      </c>
      <c r="H52" s="7" t="s">
        <v>1</v>
      </c>
      <c r="I52" s="7" t="s">
        <v>1</v>
      </c>
      <c r="J52" s="7" t="s">
        <v>0</v>
      </c>
      <c r="K52" s="7" t="s">
        <v>0</v>
      </c>
      <c r="L52" s="7" t="s">
        <v>1</v>
      </c>
      <c r="M52" s="7" t="s">
        <v>1</v>
      </c>
      <c r="N52" s="6" t="s">
        <v>1</v>
      </c>
      <c r="O52" s="7" t="s">
        <v>1</v>
      </c>
      <c r="P52" s="12">
        <f>SUMPRODUCT((الجدول1[[#This Row],[s1]:[s13]]=$B$2)*($C$2:$O$2))+SUMPRODUCT((الجدول1[[#This Row],[s1]:[s13]]=$B$3)*($C$3:$O$3))+SUMPRODUCT((الجدول1[[#This Row],[s1]:[s13]]=$B$4)*($C$4:$O$4))</f>
        <v>99.999999999999901</v>
      </c>
    </row>
    <row r="53" spans="3:16" x14ac:dyDescent="0.25">
      <c r="C53" s="11" t="s">
        <v>1</v>
      </c>
      <c r="D53" s="9" t="s">
        <v>1</v>
      </c>
      <c r="E53" s="9" t="s">
        <v>0</v>
      </c>
      <c r="F53" s="9" t="s">
        <v>0</v>
      </c>
      <c r="G53" s="9" t="s">
        <v>1</v>
      </c>
      <c r="H53" s="9" t="s">
        <v>1</v>
      </c>
      <c r="I53" s="9" t="s">
        <v>1</v>
      </c>
      <c r="J53" s="9" t="s">
        <v>0</v>
      </c>
      <c r="K53" s="9" t="s">
        <v>0</v>
      </c>
      <c r="L53" s="9" t="s">
        <v>1</v>
      </c>
      <c r="M53" s="9" t="s">
        <v>1</v>
      </c>
      <c r="N53" s="8" t="s">
        <v>1</v>
      </c>
      <c r="O53" s="9" t="s">
        <v>1</v>
      </c>
      <c r="P53" s="13">
        <f>SUMPRODUCT((الجدول1[[#This Row],[s1]:[s13]]=$B$2)*($C$2:$O$2))+SUMPRODUCT((الجدول1[[#This Row],[s1]:[s13]]=$B$3)*($C$3:$O$3))+SUMPRODUCT((الجدول1[[#This Row],[s1]:[s13]]=$B$4)*($C$4:$O$4))</f>
        <v>99.999999999999901</v>
      </c>
    </row>
    <row r="54" spans="3:16" x14ac:dyDescent="0.25">
      <c r="C54" s="10" t="s">
        <v>1</v>
      </c>
      <c r="D54" s="7" t="s">
        <v>1</v>
      </c>
      <c r="E54" s="7" t="s">
        <v>1</v>
      </c>
      <c r="F54" s="7" t="s">
        <v>0</v>
      </c>
      <c r="G54" s="7" t="s">
        <v>1</v>
      </c>
      <c r="H54" s="7" t="s">
        <v>1</v>
      </c>
      <c r="I54" s="7" t="s">
        <v>1</v>
      </c>
      <c r="J54" s="7" t="s">
        <v>1</v>
      </c>
      <c r="K54" s="7" t="s">
        <v>0</v>
      </c>
      <c r="L54" s="7" t="s">
        <v>0</v>
      </c>
      <c r="M54" s="7" t="s">
        <v>1</v>
      </c>
      <c r="N54" s="6" t="s">
        <v>1</v>
      </c>
      <c r="O54" s="7" t="s">
        <v>1</v>
      </c>
      <c r="P54" s="12">
        <f>SUMPRODUCT((الجدول1[[#This Row],[s1]:[s13]]=$B$2)*($C$2:$O$2))+SUMPRODUCT((الجدول1[[#This Row],[s1]:[s13]]=$B$3)*($C$3:$O$3))+SUMPRODUCT((الجدول1[[#This Row],[s1]:[s13]]=$B$4)*($C$4:$O$4))</f>
        <v>99.999999999999901</v>
      </c>
    </row>
    <row r="55" spans="3:16" x14ac:dyDescent="0.25">
      <c r="C55" s="11" t="s">
        <v>1</v>
      </c>
      <c r="D55" s="9" t="s">
        <v>1</v>
      </c>
      <c r="E55" s="9" t="s">
        <v>1</v>
      </c>
      <c r="F55" s="9" t="s">
        <v>0</v>
      </c>
      <c r="G55" s="9" t="s">
        <v>1</v>
      </c>
      <c r="H55" s="9" t="s">
        <v>1</v>
      </c>
      <c r="I55" s="9" t="s">
        <v>1</v>
      </c>
      <c r="J55" s="9" t="s">
        <v>1</v>
      </c>
      <c r="K55" s="9" t="s">
        <v>0</v>
      </c>
      <c r="L55" s="9" t="s">
        <v>0</v>
      </c>
      <c r="M55" s="9" t="s">
        <v>1</v>
      </c>
      <c r="N55" s="8" t="s">
        <v>1</v>
      </c>
      <c r="O55" s="9" t="s">
        <v>1</v>
      </c>
      <c r="P55" s="13">
        <f>SUMPRODUCT((الجدول1[[#This Row],[s1]:[s13]]=$B$2)*($C$2:$O$2))+SUMPRODUCT((الجدول1[[#This Row],[s1]:[s13]]=$B$3)*($C$3:$O$3))+SUMPRODUCT((الجدول1[[#This Row],[s1]:[s13]]=$B$4)*($C$4:$O$4))</f>
        <v>99.999999999999901</v>
      </c>
    </row>
    <row r="56" spans="3:16" x14ac:dyDescent="0.25">
      <c r="C56" s="10" t="s">
        <v>1</v>
      </c>
      <c r="D56" s="7" t="s">
        <v>1</v>
      </c>
      <c r="E56" s="7" t="s">
        <v>1</v>
      </c>
      <c r="F56" s="7" t="s">
        <v>0</v>
      </c>
      <c r="G56" s="7" t="s">
        <v>1</v>
      </c>
      <c r="H56" s="7" t="s">
        <v>1</v>
      </c>
      <c r="I56" s="7" t="s">
        <v>1</v>
      </c>
      <c r="J56" s="7" t="s">
        <v>1</v>
      </c>
      <c r="K56" s="7" t="s">
        <v>0</v>
      </c>
      <c r="L56" s="7" t="s">
        <v>1</v>
      </c>
      <c r="M56" s="7" t="s">
        <v>1</v>
      </c>
      <c r="N56" s="6" t="s">
        <v>1</v>
      </c>
      <c r="O56" s="7" t="s">
        <v>1</v>
      </c>
      <c r="P56" s="12">
        <f>SUMPRODUCT((الجدول1[[#This Row],[s1]:[s13]]=$B$2)*($C$2:$O$2))+SUMPRODUCT((الجدول1[[#This Row],[s1]:[s13]]=$B$3)*($C$3:$O$3))+SUMPRODUCT((الجدول1[[#This Row],[s1]:[s13]]=$B$4)*($C$4:$O$4))</f>
        <v>99.999999999999901</v>
      </c>
    </row>
    <row r="57" spans="3:16" x14ac:dyDescent="0.25">
      <c r="C57" s="11" t="s">
        <v>1</v>
      </c>
      <c r="D57" s="9" t="s">
        <v>1</v>
      </c>
      <c r="E57" s="9" t="s">
        <v>1</v>
      </c>
      <c r="F57" s="9" t="s">
        <v>0</v>
      </c>
      <c r="G57" s="9" t="s">
        <v>1</v>
      </c>
      <c r="H57" s="9" t="s">
        <v>1</v>
      </c>
      <c r="I57" s="9" t="s">
        <v>1</v>
      </c>
      <c r="J57" s="9" t="s">
        <v>0</v>
      </c>
      <c r="K57" s="9" t="s">
        <v>0</v>
      </c>
      <c r="L57" s="9" t="s">
        <v>0</v>
      </c>
      <c r="M57" s="9" t="s">
        <v>1</v>
      </c>
      <c r="N57" s="8" t="s">
        <v>1</v>
      </c>
      <c r="O57" s="9" t="s">
        <v>1</v>
      </c>
      <c r="P57" s="13">
        <f>SUMPRODUCT((الجدول1[[#This Row],[s1]:[s13]]=$B$2)*($C$2:$O$2))+SUMPRODUCT((الجدول1[[#This Row],[s1]:[s13]]=$B$3)*($C$3:$O$3))+SUMPRODUCT((الجدول1[[#This Row],[s1]:[s13]]=$B$4)*($C$4:$O$4))</f>
        <v>99.999999999999901</v>
      </c>
    </row>
    <row r="58" spans="3:16" x14ac:dyDescent="0.25">
      <c r="C58" s="10" t="s">
        <v>17</v>
      </c>
      <c r="D58" s="7" t="s">
        <v>1</v>
      </c>
      <c r="E58" s="7" t="s">
        <v>17</v>
      </c>
      <c r="F58" s="7" t="s">
        <v>17</v>
      </c>
      <c r="G58" s="7" t="s">
        <v>1</v>
      </c>
      <c r="H58" s="7" t="s">
        <v>1</v>
      </c>
      <c r="I58" s="7" t="s">
        <v>17</v>
      </c>
      <c r="J58" s="7" t="s">
        <v>0</v>
      </c>
      <c r="K58" s="7" t="s">
        <v>0</v>
      </c>
      <c r="L58" s="7" t="s">
        <v>1</v>
      </c>
      <c r="M58" s="7" t="s">
        <v>17</v>
      </c>
      <c r="N58" s="6" t="s">
        <v>17</v>
      </c>
      <c r="O58" s="7" t="s">
        <v>17</v>
      </c>
      <c r="P58" s="12">
        <f>SUMPRODUCT((الجدول1[[#This Row],[s1]:[s13]]=$B$2)*($C$2:$O$2))+SUMPRODUCT((الجدول1[[#This Row],[s1]:[s13]]=$B$3)*($C$3:$O$3))+SUMPRODUCT((الجدول1[[#This Row],[s1]:[s13]]=$B$4)*($C$4:$O$4))</f>
        <v>63.999999999999901</v>
      </c>
    </row>
    <row r="59" spans="3:16" x14ac:dyDescent="0.25">
      <c r="C59" s="11" t="s">
        <v>1</v>
      </c>
      <c r="D59" s="9" t="s">
        <v>1</v>
      </c>
      <c r="E59" s="9" t="s">
        <v>1</v>
      </c>
      <c r="F59" s="9" t="s">
        <v>0</v>
      </c>
      <c r="G59" s="9" t="s">
        <v>1</v>
      </c>
      <c r="H59" s="9" t="s">
        <v>1</v>
      </c>
      <c r="I59" s="9" t="s">
        <v>1</v>
      </c>
      <c r="J59" s="9" t="s">
        <v>1</v>
      </c>
      <c r="K59" s="9" t="s">
        <v>0</v>
      </c>
      <c r="L59" s="9" t="s">
        <v>0</v>
      </c>
      <c r="M59" s="9" t="s">
        <v>1</v>
      </c>
      <c r="N59" s="8" t="s">
        <v>1</v>
      </c>
      <c r="O59" s="9" t="s">
        <v>1</v>
      </c>
      <c r="P59" s="13">
        <f>SUMPRODUCT((الجدول1[[#This Row],[s1]:[s13]]=$B$2)*($C$2:$O$2))+SUMPRODUCT((الجدول1[[#This Row],[s1]:[s13]]=$B$3)*($C$3:$O$3))+SUMPRODUCT((الجدول1[[#This Row],[s1]:[s13]]=$B$4)*($C$4:$O$4))</f>
        <v>99.999999999999901</v>
      </c>
    </row>
    <row r="60" spans="3:16" x14ac:dyDescent="0.25">
      <c r="C60" s="10" t="s">
        <v>1</v>
      </c>
      <c r="D60" s="7" t="s">
        <v>1</v>
      </c>
      <c r="E60" s="7" t="s">
        <v>1</v>
      </c>
      <c r="F60" s="7" t="s">
        <v>0</v>
      </c>
      <c r="G60" s="7" t="s">
        <v>1</v>
      </c>
      <c r="H60" s="7" t="s">
        <v>1</v>
      </c>
      <c r="I60" s="7" t="s">
        <v>1</v>
      </c>
      <c r="J60" s="7" t="s">
        <v>1</v>
      </c>
      <c r="K60" s="7" t="s">
        <v>0</v>
      </c>
      <c r="L60" s="7" t="s">
        <v>0</v>
      </c>
      <c r="M60" s="7" t="s">
        <v>1</v>
      </c>
      <c r="N60" s="6" t="s">
        <v>1</v>
      </c>
      <c r="O60" s="7" t="s">
        <v>1</v>
      </c>
      <c r="P60" s="12">
        <f>SUMPRODUCT((الجدول1[[#This Row],[s1]:[s13]]=$B$2)*($C$2:$O$2))+SUMPRODUCT((الجدول1[[#This Row],[s1]:[s13]]=$B$3)*($C$3:$O$3))+SUMPRODUCT((الجدول1[[#This Row],[s1]:[s13]]=$B$4)*($C$4:$O$4))</f>
        <v>99.999999999999901</v>
      </c>
    </row>
    <row r="61" spans="3:16" x14ac:dyDescent="0.25">
      <c r="C61" s="11" t="s">
        <v>1</v>
      </c>
      <c r="D61" s="9" t="s">
        <v>1</v>
      </c>
      <c r="E61" s="9" t="s">
        <v>1</v>
      </c>
      <c r="F61" s="9" t="s">
        <v>0</v>
      </c>
      <c r="G61" s="9" t="s">
        <v>1</v>
      </c>
      <c r="H61" s="9" t="s">
        <v>1</v>
      </c>
      <c r="I61" s="9" t="s">
        <v>1</v>
      </c>
      <c r="J61" s="9" t="s">
        <v>1</v>
      </c>
      <c r="K61" s="9" t="s">
        <v>0</v>
      </c>
      <c r="L61" s="9" t="s">
        <v>0</v>
      </c>
      <c r="M61" s="9" t="s">
        <v>1</v>
      </c>
      <c r="N61" s="8" t="s">
        <v>1</v>
      </c>
      <c r="O61" s="9" t="s">
        <v>1</v>
      </c>
      <c r="P61" s="13">
        <f>SUMPRODUCT((الجدول1[[#This Row],[s1]:[s13]]=$B$2)*($C$2:$O$2))+SUMPRODUCT((الجدول1[[#This Row],[s1]:[s13]]=$B$3)*($C$3:$O$3))+SUMPRODUCT((الجدول1[[#This Row],[s1]:[s13]]=$B$4)*($C$4:$O$4))</f>
        <v>99.999999999999901</v>
      </c>
    </row>
    <row r="62" spans="3:16" x14ac:dyDescent="0.25">
      <c r="C62" s="14" t="s">
        <v>1</v>
      </c>
      <c r="D62" s="15" t="s">
        <v>1</v>
      </c>
      <c r="E62" s="15" t="s">
        <v>1</v>
      </c>
      <c r="F62" s="15" t="s">
        <v>0</v>
      </c>
      <c r="G62" s="15" t="s">
        <v>1</v>
      </c>
      <c r="H62" s="15" t="s">
        <v>1</v>
      </c>
      <c r="I62" s="15" t="s">
        <v>1</v>
      </c>
      <c r="J62" s="15" t="s">
        <v>1</v>
      </c>
      <c r="K62" s="15" t="s">
        <v>0</v>
      </c>
      <c r="L62" s="15" t="s">
        <v>0</v>
      </c>
      <c r="M62" s="15" t="s">
        <v>1</v>
      </c>
      <c r="N62" s="16" t="s">
        <v>1</v>
      </c>
      <c r="O62" s="15" t="s">
        <v>1</v>
      </c>
      <c r="P62" s="17">
        <f>SUMPRODUCT((الجدول1[[#This Row],[s1]:[s13]]=$B$2)*($C$2:$O$2))+SUMPRODUCT((الجدول1[[#This Row],[s1]:[s13]]=$B$3)*($C$3:$O$3))+SUMPRODUCT((الجدول1[[#This Row],[s1]:[s13]]=$B$4)*($C$4:$O$4))</f>
        <v>99.999999999999901</v>
      </c>
    </row>
  </sheetData>
  <dataValidations count="1">
    <dataValidation type="list" allowBlank="1" showInputMessage="1" showErrorMessage="1" sqref="C10:O62">
      <formula1>choose</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B2:S55"/>
  <sheetViews>
    <sheetView rightToLeft="1" workbookViewId="0">
      <selection activeCell="Q11" sqref="Q11"/>
    </sheetView>
  </sheetViews>
  <sheetFormatPr defaultRowHeight="15" x14ac:dyDescent="0.25"/>
  <sheetData>
    <row r="2" spans="2:19" x14ac:dyDescent="0.25">
      <c r="B2" s="18" t="s">
        <v>3</v>
      </c>
      <c r="C2" s="19" t="s">
        <v>4</v>
      </c>
      <c r="D2" s="19" t="s">
        <v>5</v>
      </c>
      <c r="E2" s="19" t="s">
        <v>6</v>
      </c>
      <c r="F2" s="19" t="s">
        <v>7</v>
      </c>
      <c r="G2" s="19" t="s">
        <v>8</v>
      </c>
      <c r="H2" s="19" t="s">
        <v>9</v>
      </c>
      <c r="I2" s="19" t="s">
        <v>10</v>
      </c>
      <c r="J2" s="19" t="s">
        <v>11</v>
      </c>
      <c r="K2" s="19" t="s">
        <v>12</v>
      </c>
      <c r="L2" s="19" t="s">
        <v>13</v>
      </c>
      <c r="M2" s="19" t="s">
        <v>14</v>
      </c>
      <c r="N2" s="19" t="s">
        <v>15</v>
      </c>
      <c r="O2" s="20" t="s">
        <v>16</v>
      </c>
    </row>
    <row r="3" spans="2:19" x14ac:dyDescent="0.25">
      <c r="B3" s="10" t="s">
        <v>1</v>
      </c>
      <c r="C3" s="7" t="s">
        <v>1</v>
      </c>
      <c r="D3" s="7" t="s">
        <v>0</v>
      </c>
      <c r="E3" s="7" t="s">
        <v>0</v>
      </c>
      <c r="F3" s="7" t="s">
        <v>1</v>
      </c>
      <c r="G3" s="7" t="s">
        <v>1</v>
      </c>
      <c r="H3" s="7" t="s">
        <v>1</v>
      </c>
      <c r="I3" s="7" t="s">
        <v>0</v>
      </c>
      <c r="J3" s="7" t="s">
        <v>0</v>
      </c>
      <c r="K3" s="7" t="s">
        <v>1</v>
      </c>
      <c r="L3" s="7" t="s">
        <v>1</v>
      </c>
      <c r="M3" s="6" t="s">
        <v>1</v>
      </c>
      <c r="N3" s="7" t="s">
        <v>1</v>
      </c>
      <c r="O3" s="12">
        <f>SUMPRODUCT((الجدول13[[#This Row],[s1]:[s13]]=Sheet1!$B$2)*(Sheet1!$C$2:$O$2))+SUMPRODUCT((الجدول13[[#This Row],[s1]:[s13]]=Sheet1!$B$3)*(Sheet1!$C$3:$O$3))+SUMPRODUCT((الجدول13[[#This Row],[s1]:[s13]]=Sheet1!$B$4)*(Sheet1!$C$4:$O$4))</f>
        <v>99.999999999999901</v>
      </c>
      <c r="Q3" s="31" t="s">
        <v>31</v>
      </c>
      <c r="R3" s="31"/>
      <c r="S3" s="31"/>
    </row>
    <row r="4" spans="2:19" x14ac:dyDescent="0.25">
      <c r="B4" s="11" t="s">
        <v>1</v>
      </c>
      <c r="C4" s="9" t="s">
        <v>1</v>
      </c>
      <c r="D4" s="9" t="s">
        <v>0</v>
      </c>
      <c r="E4" s="9" t="s">
        <v>0</v>
      </c>
      <c r="F4" s="9" t="s">
        <v>1</v>
      </c>
      <c r="G4" s="9" t="s">
        <v>1</v>
      </c>
      <c r="H4" s="9" t="s">
        <v>1</v>
      </c>
      <c r="I4" s="9" t="s">
        <v>0</v>
      </c>
      <c r="J4" s="9" t="s">
        <v>0</v>
      </c>
      <c r="K4" s="9" t="s">
        <v>1</v>
      </c>
      <c r="L4" s="9" t="s">
        <v>1</v>
      </c>
      <c r="M4" s="8" t="s">
        <v>1</v>
      </c>
      <c r="N4" s="9" t="s">
        <v>1</v>
      </c>
      <c r="O4" s="13">
        <f>SUMPRODUCT((الجدول13[[#This Row],[s1]:[s13]]=Sheet1!$B$2)*(Sheet1!$C$2:$O$2))+SUMPRODUCT((الجدول13[[#This Row],[s1]:[s13]]=Sheet1!$B$3)*(Sheet1!$C$3:$O$3))+SUMPRODUCT((الجدول13[[#This Row],[s1]:[s13]]=Sheet1!$B$4)*(Sheet1!$C$4:$O$4))</f>
        <v>99.999999999999901</v>
      </c>
      <c r="Q4" s="31"/>
      <c r="R4" s="31"/>
      <c r="S4" s="31"/>
    </row>
    <row r="5" spans="2:19" x14ac:dyDescent="0.25">
      <c r="B5" s="10" t="s">
        <v>1</v>
      </c>
      <c r="C5" s="7" t="s">
        <v>1</v>
      </c>
      <c r="D5" s="7" t="s">
        <v>0</v>
      </c>
      <c r="E5" s="7" t="s">
        <v>0</v>
      </c>
      <c r="F5" s="7" t="s">
        <v>1</v>
      </c>
      <c r="G5" s="7" t="s">
        <v>1</v>
      </c>
      <c r="H5" s="7" t="s">
        <v>1</v>
      </c>
      <c r="I5" s="7" t="s">
        <v>0</v>
      </c>
      <c r="J5" s="7" t="s">
        <v>0</v>
      </c>
      <c r="K5" s="7" t="s">
        <v>1</v>
      </c>
      <c r="L5" s="7" t="s">
        <v>1</v>
      </c>
      <c r="M5" s="6" t="s">
        <v>1</v>
      </c>
      <c r="N5" s="7" t="s">
        <v>1</v>
      </c>
      <c r="O5" s="12">
        <f>SUMPRODUCT((الجدول13[[#This Row],[s1]:[s13]]=Sheet1!$B$2)*(Sheet1!$C$2:$O$2))+SUMPRODUCT((الجدول13[[#This Row],[s1]:[s13]]=Sheet1!$B$3)*(Sheet1!$C$3:$O$3))+SUMPRODUCT((الجدول13[[#This Row],[s1]:[s13]]=Sheet1!$B$4)*(Sheet1!$C$4:$O$4))</f>
        <v>99.999999999999901</v>
      </c>
      <c r="Q5" s="31"/>
      <c r="R5" s="31"/>
      <c r="S5" s="31"/>
    </row>
    <row r="6" spans="2:19" x14ac:dyDescent="0.25">
      <c r="B6" s="11" t="s">
        <v>1</v>
      </c>
      <c r="C6" s="9" t="s">
        <v>1</v>
      </c>
      <c r="D6" s="9" t="s">
        <v>0</v>
      </c>
      <c r="E6" s="9" t="s">
        <v>0</v>
      </c>
      <c r="F6" s="9" t="s">
        <v>1</v>
      </c>
      <c r="G6" s="9" t="s">
        <v>1</v>
      </c>
      <c r="H6" s="9" t="s">
        <v>1</v>
      </c>
      <c r="I6" s="9" t="s">
        <v>0</v>
      </c>
      <c r="J6" s="9" t="s">
        <v>0</v>
      </c>
      <c r="K6" s="9" t="s">
        <v>0</v>
      </c>
      <c r="L6" s="9" t="s">
        <v>1</v>
      </c>
      <c r="M6" s="8" t="s">
        <v>1</v>
      </c>
      <c r="N6" s="9" t="s">
        <v>1</v>
      </c>
      <c r="O6" s="13">
        <f>SUMPRODUCT((الجدول13[[#This Row],[s1]:[s13]]=Sheet1!$B$2)*(Sheet1!$C$2:$O$2))+SUMPRODUCT((الجدول13[[#This Row],[s1]:[s13]]=Sheet1!$B$3)*(Sheet1!$C$3:$O$3))+SUMPRODUCT((الجدول13[[#This Row],[s1]:[s13]]=Sheet1!$B$4)*(Sheet1!$C$4:$O$4))</f>
        <v>99.999999999999901</v>
      </c>
      <c r="Q6" s="31"/>
      <c r="R6" s="31"/>
      <c r="S6" s="31"/>
    </row>
    <row r="7" spans="2:19" x14ac:dyDescent="0.25">
      <c r="B7" s="10" t="s">
        <v>1</v>
      </c>
      <c r="C7" s="7" t="s">
        <v>1</v>
      </c>
      <c r="D7" s="7" t="s">
        <v>0</v>
      </c>
      <c r="E7" s="7" t="s">
        <v>0</v>
      </c>
      <c r="F7" s="7" t="s">
        <v>1</v>
      </c>
      <c r="G7" s="7" t="s">
        <v>1</v>
      </c>
      <c r="H7" s="7" t="s">
        <v>1</v>
      </c>
      <c r="I7" s="7" t="s">
        <v>0</v>
      </c>
      <c r="J7" s="7" t="s">
        <v>0</v>
      </c>
      <c r="K7" s="7" t="s">
        <v>1</v>
      </c>
      <c r="L7" s="7" t="s">
        <v>1</v>
      </c>
      <c r="M7" s="6" t="s">
        <v>1</v>
      </c>
      <c r="N7" s="7" t="s">
        <v>1</v>
      </c>
      <c r="O7" s="12">
        <f>SUMPRODUCT((الجدول13[[#This Row],[s1]:[s13]]=Sheet1!$B$2)*(Sheet1!$C$2:$O$2))+SUMPRODUCT((الجدول13[[#This Row],[s1]:[s13]]=Sheet1!$B$3)*(Sheet1!$C$3:$O$3))+SUMPRODUCT((الجدول13[[#This Row],[s1]:[s13]]=Sheet1!$B$4)*(Sheet1!$C$4:$O$4))</f>
        <v>99.999999999999901</v>
      </c>
      <c r="Q7" s="31"/>
      <c r="R7" s="31"/>
      <c r="S7" s="31"/>
    </row>
    <row r="8" spans="2:19" x14ac:dyDescent="0.25">
      <c r="B8" s="11" t="s">
        <v>1</v>
      </c>
      <c r="C8" s="9" t="s">
        <v>1</v>
      </c>
      <c r="D8" s="9" t="s">
        <v>0</v>
      </c>
      <c r="E8" s="9" t="s">
        <v>0</v>
      </c>
      <c r="F8" s="9" t="s">
        <v>1</v>
      </c>
      <c r="G8" s="9" t="s">
        <v>1</v>
      </c>
      <c r="H8" s="9" t="s">
        <v>1</v>
      </c>
      <c r="I8" s="9" t="s">
        <v>0</v>
      </c>
      <c r="J8" s="9" t="s">
        <v>0</v>
      </c>
      <c r="K8" s="9" t="s">
        <v>0</v>
      </c>
      <c r="L8" s="9" t="s">
        <v>1</v>
      </c>
      <c r="M8" s="8" t="s">
        <v>1</v>
      </c>
      <c r="N8" s="9" t="s">
        <v>1</v>
      </c>
      <c r="O8" s="13">
        <f>SUMPRODUCT((الجدول13[[#This Row],[s1]:[s13]]=Sheet1!$B$2)*(Sheet1!$C$2:$O$2))+SUMPRODUCT((الجدول13[[#This Row],[s1]:[s13]]=Sheet1!$B$3)*(Sheet1!$C$3:$O$3))+SUMPRODUCT((الجدول13[[#This Row],[s1]:[s13]]=Sheet1!$B$4)*(Sheet1!$C$4:$O$4))</f>
        <v>99.999999999999901</v>
      </c>
      <c r="Q8" s="31"/>
      <c r="R8" s="31"/>
      <c r="S8" s="31"/>
    </row>
    <row r="9" spans="2:19" x14ac:dyDescent="0.25">
      <c r="B9" s="10" t="s">
        <v>1</v>
      </c>
      <c r="C9" s="7" t="s">
        <v>1</v>
      </c>
      <c r="D9" s="7" t="s">
        <v>0</v>
      </c>
      <c r="E9" s="7" t="s">
        <v>0</v>
      </c>
      <c r="F9" s="7" t="s">
        <v>1</v>
      </c>
      <c r="G9" s="7" t="s">
        <v>1</v>
      </c>
      <c r="H9" s="7" t="s">
        <v>1</v>
      </c>
      <c r="I9" s="7" t="s">
        <v>0</v>
      </c>
      <c r="J9" s="7" t="s">
        <v>0</v>
      </c>
      <c r="K9" s="7" t="s">
        <v>1</v>
      </c>
      <c r="L9" s="7" t="s">
        <v>1</v>
      </c>
      <c r="M9" s="6" t="s">
        <v>1</v>
      </c>
      <c r="N9" s="7" t="s">
        <v>1</v>
      </c>
      <c r="O9" s="12">
        <f>SUMPRODUCT((الجدول13[[#This Row],[s1]:[s13]]=Sheet1!$B$2)*(Sheet1!$C$2:$O$2))+SUMPRODUCT((الجدول13[[#This Row],[s1]:[s13]]=Sheet1!$B$3)*(Sheet1!$C$3:$O$3))+SUMPRODUCT((الجدول13[[#This Row],[s1]:[s13]]=Sheet1!$B$4)*(Sheet1!$C$4:$O$4))</f>
        <v>99.999999999999901</v>
      </c>
    </row>
    <row r="10" spans="2:19" x14ac:dyDescent="0.25">
      <c r="B10" s="11" t="s">
        <v>1</v>
      </c>
      <c r="C10" s="9" t="s">
        <v>1</v>
      </c>
      <c r="D10" s="9" t="s">
        <v>0</v>
      </c>
      <c r="E10" s="9" t="s">
        <v>0</v>
      </c>
      <c r="F10" s="9" t="s">
        <v>1</v>
      </c>
      <c r="G10" s="9" t="s">
        <v>1</v>
      </c>
      <c r="H10" s="9" t="s">
        <v>1</v>
      </c>
      <c r="I10" s="9" t="s">
        <v>0</v>
      </c>
      <c r="J10" s="9" t="s">
        <v>0</v>
      </c>
      <c r="K10" s="9" t="s">
        <v>1</v>
      </c>
      <c r="L10" s="9" t="s">
        <v>1</v>
      </c>
      <c r="M10" s="8" t="s">
        <v>1</v>
      </c>
      <c r="N10" s="9" t="s">
        <v>1</v>
      </c>
      <c r="O10" s="13">
        <f>SUMPRODUCT((الجدول13[[#This Row],[s1]:[s13]]=Sheet1!$B$2)*(Sheet1!$C$2:$O$2))+SUMPRODUCT((الجدول13[[#This Row],[s1]:[s13]]=Sheet1!$B$3)*(Sheet1!$C$3:$O$3))+SUMPRODUCT((الجدول13[[#This Row],[s1]:[s13]]=Sheet1!$B$4)*(Sheet1!$C$4:$O$4))</f>
        <v>99.999999999999901</v>
      </c>
    </row>
    <row r="11" spans="2:19" x14ac:dyDescent="0.25">
      <c r="B11" s="10" t="s">
        <v>1</v>
      </c>
      <c r="C11" s="7" t="s">
        <v>1</v>
      </c>
      <c r="D11" s="7" t="s">
        <v>0</v>
      </c>
      <c r="E11" s="7" t="s">
        <v>0</v>
      </c>
      <c r="F11" s="7" t="s">
        <v>1</v>
      </c>
      <c r="G11" s="7" t="s">
        <v>1</v>
      </c>
      <c r="H11" s="7" t="s">
        <v>1</v>
      </c>
      <c r="I11" s="7" t="s">
        <v>0</v>
      </c>
      <c r="J11" s="7" t="s">
        <v>0</v>
      </c>
      <c r="K11" s="7" t="s">
        <v>0</v>
      </c>
      <c r="L11" s="7" t="s">
        <v>1</v>
      </c>
      <c r="M11" s="6" t="s">
        <v>1</v>
      </c>
      <c r="N11" s="7" t="s">
        <v>1</v>
      </c>
      <c r="O11" s="12">
        <f>SUMPRODUCT((الجدول13[[#This Row],[s1]:[s13]]=Sheet1!$B$2)*(Sheet1!$C$2:$O$2))+SUMPRODUCT((الجدول13[[#This Row],[s1]:[s13]]=Sheet1!$B$3)*(Sheet1!$C$3:$O$3))+SUMPRODUCT((الجدول13[[#This Row],[s1]:[s13]]=Sheet1!$B$4)*(Sheet1!$C$4:$O$4))</f>
        <v>99.999999999999901</v>
      </c>
    </row>
    <row r="12" spans="2:19" x14ac:dyDescent="0.25">
      <c r="B12" s="11" t="s">
        <v>1</v>
      </c>
      <c r="C12" s="9" t="s">
        <v>1</v>
      </c>
      <c r="D12" s="9" t="s">
        <v>0</v>
      </c>
      <c r="E12" s="9" t="s">
        <v>0</v>
      </c>
      <c r="F12" s="9" t="s">
        <v>1</v>
      </c>
      <c r="G12" s="9" t="s">
        <v>1</v>
      </c>
      <c r="H12" s="9" t="s">
        <v>17</v>
      </c>
      <c r="I12" s="9" t="s">
        <v>0</v>
      </c>
      <c r="J12" s="9" t="s">
        <v>0</v>
      </c>
      <c r="K12" s="9" t="s">
        <v>1</v>
      </c>
      <c r="L12" s="9" t="s">
        <v>17</v>
      </c>
      <c r="M12" s="8" t="s">
        <v>1</v>
      </c>
      <c r="N12" s="9" t="s">
        <v>17</v>
      </c>
      <c r="O12" s="13">
        <f>SUMPRODUCT((الجدول13[[#This Row],[s1]:[s13]]=Sheet1!$B$2)*(Sheet1!$C$2:$O$2))+SUMPRODUCT((الجدول13[[#This Row],[s1]:[s13]]=Sheet1!$B$3)*(Sheet1!$C$3:$O$3))+SUMPRODUCT((الجدول13[[#This Row],[s1]:[s13]]=Sheet1!$B$4)*(Sheet1!$C$4:$O$4))</f>
        <v>90.999999999999901</v>
      </c>
    </row>
    <row r="13" spans="2:19" x14ac:dyDescent="0.25">
      <c r="B13" s="10" t="s">
        <v>1</v>
      </c>
      <c r="C13" s="7" t="s">
        <v>1</v>
      </c>
      <c r="D13" s="7" t="s">
        <v>0</v>
      </c>
      <c r="E13" s="7" t="s">
        <v>0</v>
      </c>
      <c r="F13" s="7" t="s">
        <v>1</v>
      </c>
      <c r="G13" s="7" t="s">
        <v>1</v>
      </c>
      <c r="H13" s="7" t="s">
        <v>1</v>
      </c>
      <c r="I13" s="7" t="s">
        <v>0</v>
      </c>
      <c r="J13" s="7" t="s">
        <v>0</v>
      </c>
      <c r="K13" s="7" t="s">
        <v>1</v>
      </c>
      <c r="L13" s="7" t="s">
        <v>1</v>
      </c>
      <c r="M13" s="6" t="s">
        <v>1</v>
      </c>
      <c r="N13" s="7" t="s">
        <v>1</v>
      </c>
      <c r="O13" s="12">
        <f>SUMPRODUCT((الجدول13[[#This Row],[s1]:[s13]]=Sheet1!$B$2)*(Sheet1!$C$2:$O$2))+SUMPRODUCT((الجدول13[[#This Row],[s1]:[s13]]=Sheet1!$B$3)*(Sheet1!$C$3:$O$3))+SUMPRODUCT((الجدول13[[#This Row],[s1]:[s13]]=Sheet1!$B$4)*(Sheet1!$C$4:$O$4))</f>
        <v>99.999999999999901</v>
      </c>
    </row>
    <row r="14" spans="2:19" x14ac:dyDescent="0.25">
      <c r="B14" s="11" t="s">
        <v>1</v>
      </c>
      <c r="C14" s="9" t="s">
        <v>1</v>
      </c>
      <c r="D14" s="9" t="s">
        <v>1</v>
      </c>
      <c r="E14" s="9" t="s">
        <v>0</v>
      </c>
      <c r="F14" s="9" t="s">
        <v>1</v>
      </c>
      <c r="G14" s="9" t="s">
        <v>1</v>
      </c>
      <c r="H14" s="9" t="s">
        <v>1</v>
      </c>
      <c r="I14" s="9" t="s">
        <v>0</v>
      </c>
      <c r="J14" s="9" t="s">
        <v>0</v>
      </c>
      <c r="K14" s="9" t="s">
        <v>1</v>
      </c>
      <c r="L14" s="9" t="s">
        <v>1</v>
      </c>
      <c r="M14" s="8" t="s">
        <v>1</v>
      </c>
      <c r="N14" s="9" t="s">
        <v>1</v>
      </c>
      <c r="O14" s="13">
        <f>SUMPRODUCT((الجدول13[[#This Row],[s1]:[s13]]=Sheet1!$B$2)*(Sheet1!$C$2:$O$2))+SUMPRODUCT((الجدول13[[#This Row],[s1]:[s13]]=Sheet1!$B$3)*(Sheet1!$C$3:$O$3))+SUMPRODUCT((الجدول13[[#This Row],[s1]:[s13]]=Sheet1!$B$4)*(Sheet1!$C$4:$O$4))</f>
        <v>99.999999999999901</v>
      </c>
    </row>
    <row r="15" spans="2:19" x14ac:dyDescent="0.25">
      <c r="B15" s="10" t="s">
        <v>1</v>
      </c>
      <c r="C15" s="7" t="s">
        <v>1</v>
      </c>
      <c r="D15" s="7" t="s">
        <v>1</v>
      </c>
      <c r="E15" s="7" t="s">
        <v>0</v>
      </c>
      <c r="F15" s="7" t="s">
        <v>1</v>
      </c>
      <c r="G15" s="7" t="s">
        <v>1</v>
      </c>
      <c r="H15" s="7" t="s">
        <v>1</v>
      </c>
      <c r="I15" s="7" t="s">
        <v>0</v>
      </c>
      <c r="J15" s="7" t="s">
        <v>0</v>
      </c>
      <c r="K15" s="7" t="s">
        <v>0</v>
      </c>
      <c r="L15" s="7" t="s">
        <v>1</v>
      </c>
      <c r="M15" s="6" t="s">
        <v>1</v>
      </c>
      <c r="N15" s="7" t="s">
        <v>1</v>
      </c>
      <c r="O15" s="12">
        <f>SUMPRODUCT((الجدول13[[#This Row],[s1]:[s13]]=Sheet1!$B$2)*(Sheet1!$C$2:$O$2))+SUMPRODUCT((الجدول13[[#This Row],[s1]:[s13]]=Sheet1!$B$3)*(Sheet1!$C$3:$O$3))+SUMPRODUCT((الجدول13[[#This Row],[s1]:[s13]]=Sheet1!$B$4)*(Sheet1!$C$4:$O$4))</f>
        <v>99.999999999999901</v>
      </c>
    </row>
    <row r="16" spans="2:19" x14ac:dyDescent="0.25">
      <c r="B16" s="11" t="s">
        <v>1</v>
      </c>
      <c r="C16" s="9" t="s">
        <v>1</v>
      </c>
      <c r="D16" s="9" t="s">
        <v>1</v>
      </c>
      <c r="E16" s="9" t="s">
        <v>0</v>
      </c>
      <c r="F16" s="9" t="s">
        <v>1</v>
      </c>
      <c r="G16" s="9" t="s">
        <v>1</v>
      </c>
      <c r="H16" s="9" t="s">
        <v>1</v>
      </c>
      <c r="I16" s="9" t="s">
        <v>0</v>
      </c>
      <c r="J16" s="9" t="s">
        <v>0</v>
      </c>
      <c r="K16" s="9" t="s">
        <v>1</v>
      </c>
      <c r="L16" s="9" t="s">
        <v>1</v>
      </c>
      <c r="M16" s="8" t="s">
        <v>1</v>
      </c>
      <c r="N16" s="9" t="s">
        <v>1</v>
      </c>
      <c r="O16" s="13">
        <f>SUMPRODUCT((الجدول13[[#This Row],[s1]:[s13]]=Sheet1!$B$2)*(Sheet1!$C$2:$O$2))+SUMPRODUCT((الجدول13[[#This Row],[s1]:[s13]]=Sheet1!$B$3)*(Sheet1!$C$3:$O$3))+SUMPRODUCT((الجدول13[[#This Row],[s1]:[s13]]=Sheet1!$B$4)*(Sheet1!$C$4:$O$4))</f>
        <v>99.999999999999901</v>
      </c>
    </row>
    <row r="17" spans="2:15" x14ac:dyDescent="0.25">
      <c r="B17" s="10" t="s">
        <v>1</v>
      </c>
      <c r="C17" s="7" t="s">
        <v>1</v>
      </c>
      <c r="D17" s="7" t="s">
        <v>1</v>
      </c>
      <c r="E17" s="7" t="s">
        <v>0</v>
      </c>
      <c r="F17" s="7" t="s">
        <v>1</v>
      </c>
      <c r="G17" s="7" t="s">
        <v>1</v>
      </c>
      <c r="H17" s="7" t="s">
        <v>1</v>
      </c>
      <c r="I17" s="7" t="s">
        <v>0</v>
      </c>
      <c r="J17" s="7" t="s">
        <v>0</v>
      </c>
      <c r="K17" s="7" t="s">
        <v>0</v>
      </c>
      <c r="L17" s="7" t="s">
        <v>1</v>
      </c>
      <c r="M17" s="6" t="s">
        <v>1</v>
      </c>
      <c r="N17" s="7" t="s">
        <v>1</v>
      </c>
      <c r="O17" s="12">
        <f>SUMPRODUCT((الجدول13[[#This Row],[s1]:[s13]]=Sheet1!$B$2)*(Sheet1!$C$2:$O$2))+SUMPRODUCT((الجدول13[[#This Row],[s1]:[s13]]=Sheet1!$B$3)*(Sheet1!$C$3:$O$3))+SUMPRODUCT((الجدول13[[#This Row],[s1]:[s13]]=Sheet1!$B$4)*(Sheet1!$C$4:$O$4))</f>
        <v>99.999999999999901</v>
      </c>
    </row>
    <row r="18" spans="2:15" x14ac:dyDescent="0.25">
      <c r="B18" s="11" t="s">
        <v>1</v>
      </c>
      <c r="C18" s="9" t="s">
        <v>1</v>
      </c>
      <c r="D18" s="9" t="s">
        <v>1</v>
      </c>
      <c r="E18" s="9" t="s">
        <v>0</v>
      </c>
      <c r="F18" s="9" t="s">
        <v>1</v>
      </c>
      <c r="G18" s="9" t="s">
        <v>1</v>
      </c>
      <c r="H18" s="9" t="s">
        <v>1</v>
      </c>
      <c r="I18" s="9" t="s">
        <v>0</v>
      </c>
      <c r="J18" s="9" t="s">
        <v>0</v>
      </c>
      <c r="K18" s="9" t="s">
        <v>1</v>
      </c>
      <c r="L18" s="9" t="s">
        <v>1</v>
      </c>
      <c r="M18" s="8" t="s">
        <v>1</v>
      </c>
      <c r="N18" s="9" t="s">
        <v>1</v>
      </c>
      <c r="O18" s="13">
        <f>SUMPRODUCT((الجدول13[[#This Row],[s1]:[s13]]=Sheet1!$B$2)*(Sheet1!$C$2:$O$2))+SUMPRODUCT((الجدول13[[#This Row],[s1]:[s13]]=Sheet1!$B$3)*(Sheet1!$C$3:$O$3))+SUMPRODUCT((الجدول13[[#This Row],[s1]:[s13]]=Sheet1!$B$4)*(Sheet1!$C$4:$O$4))</f>
        <v>99.999999999999901</v>
      </c>
    </row>
    <row r="19" spans="2:15" x14ac:dyDescent="0.25">
      <c r="B19" s="10" t="s">
        <v>1</v>
      </c>
      <c r="C19" s="7" t="s">
        <v>1</v>
      </c>
      <c r="D19" s="7" t="s">
        <v>1</v>
      </c>
      <c r="E19" s="7" t="s">
        <v>0</v>
      </c>
      <c r="F19" s="7" t="s">
        <v>1</v>
      </c>
      <c r="G19" s="7" t="s">
        <v>1</v>
      </c>
      <c r="H19" s="7" t="s">
        <v>1</v>
      </c>
      <c r="I19" s="7" t="s">
        <v>0</v>
      </c>
      <c r="J19" s="7" t="s">
        <v>0</v>
      </c>
      <c r="K19" s="7" t="s">
        <v>0</v>
      </c>
      <c r="L19" s="7" t="s">
        <v>1</v>
      </c>
      <c r="M19" s="6" t="s">
        <v>1</v>
      </c>
      <c r="N19" s="7" t="s">
        <v>1</v>
      </c>
      <c r="O19" s="12">
        <f>SUMPRODUCT((الجدول13[[#This Row],[s1]:[s13]]=Sheet1!$B$2)*(Sheet1!$C$2:$O$2))+SUMPRODUCT((الجدول13[[#This Row],[s1]:[s13]]=Sheet1!$B$3)*(Sheet1!$C$3:$O$3))+SUMPRODUCT((الجدول13[[#This Row],[s1]:[s13]]=Sheet1!$B$4)*(Sheet1!$C$4:$O$4))</f>
        <v>99.999999999999901</v>
      </c>
    </row>
    <row r="20" spans="2:15" x14ac:dyDescent="0.25">
      <c r="B20" s="11" t="s">
        <v>1</v>
      </c>
      <c r="C20" s="9" t="s">
        <v>1</v>
      </c>
      <c r="D20" s="9" t="s">
        <v>1</v>
      </c>
      <c r="E20" s="9" t="s">
        <v>0</v>
      </c>
      <c r="F20" s="9" t="s">
        <v>1</v>
      </c>
      <c r="G20" s="9" t="s">
        <v>1</v>
      </c>
      <c r="H20" s="9" t="s">
        <v>1</v>
      </c>
      <c r="I20" s="9" t="s">
        <v>0</v>
      </c>
      <c r="J20" s="9" t="s">
        <v>0</v>
      </c>
      <c r="K20" s="9" t="s">
        <v>17</v>
      </c>
      <c r="L20" s="9" t="s">
        <v>1</v>
      </c>
      <c r="M20" s="8" t="s">
        <v>1</v>
      </c>
      <c r="N20" s="9" t="s">
        <v>1</v>
      </c>
      <c r="O20" s="13">
        <f>SUMPRODUCT((الجدول13[[#This Row],[s1]:[s13]]=Sheet1!$B$2)*(Sheet1!$C$2:$O$2))+SUMPRODUCT((الجدول13[[#This Row],[s1]:[s13]]=Sheet1!$B$3)*(Sheet1!$C$3:$O$3))+SUMPRODUCT((الجدول13[[#This Row],[s1]:[s13]]=Sheet1!$B$4)*(Sheet1!$C$4:$O$4))</f>
        <v>90.999999999999901</v>
      </c>
    </row>
    <row r="21" spans="2:15" x14ac:dyDescent="0.25">
      <c r="B21" s="10" t="s">
        <v>1</v>
      </c>
      <c r="C21" s="7" t="s">
        <v>1</v>
      </c>
      <c r="D21" s="7" t="s">
        <v>1</v>
      </c>
      <c r="E21" s="7" t="s">
        <v>0</v>
      </c>
      <c r="F21" s="7" t="s">
        <v>1</v>
      </c>
      <c r="G21" s="7" t="s">
        <v>1</v>
      </c>
      <c r="H21" s="7" t="s">
        <v>1</v>
      </c>
      <c r="I21" s="7" t="s">
        <v>0</v>
      </c>
      <c r="J21" s="7" t="s">
        <v>0</v>
      </c>
      <c r="K21" s="7" t="s">
        <v>1</v>
      </c>
      <c r="L21" s="7" t="s">
        <v>1</v>
      </c>
      <c r="M21" s="6" t="s">
        <v>1</v>
      </c>
      <c r="N21" s="7" t="s">
        <v>1</v>
      </c>
      <c r="O21" s="12">
        <f>SUMPRODUCT((الجدول13[[#This Row],[s1]:[s13]]=Sheet1!$B$2)*(Sheet1!$C$2:$O$2))+SUMPRODUCT((الجدول13[[#This Row],[s1]:[s13]]=Sheet1!$B$3)*(Sheet1!$C$3:$O$3))+SUMPRODUCT((الجدول13[[#This Row],[s1]:[s13]]=Sheet1!$B$4)*(Sheet1!$C$4:$O$4))</f>
        <v>99.999999999999901</v>
      </c>
    </row>
    <row r="22" spans="2:15" x14ac:dyDescent="0.25">
      <c r="B22" s="11" t="s">
        <v>1</v>
      </c>
      <c r="C22" s="9" t="s">
        <v>1</v>
      </c>
      <c r="D22" s="9" t="s">
        <v>0</v>
      </c>
      <c r="E22" s="9" t="s">
        <v>0</v>
      </c>
      <c r="F22" s="9" t="s">
        <v>1</v>
      </c>
      <c r="G22" s="9" t="s">
        <v>1</v>
      </c>
      <c r="H22" s="9" t="s">
        <v>1</v>
      </c>
      <c r="I22" s="9" t="s">
        <v>0</v>
      </c>
      <c r="J22" s="9" t="s">
        <v>0</v>
      </c>
      <c r="K22" s="9" t="s">
        <v>1</v>
      </c>
      <c r="L22" s="9" t="s">
        <v>1</v>
      </c>
      <c r="M22" s="8" t="s">
        <v>1</v>
      </c>
      <c r="N22" s="9" t="s">
        <v>1</v>
      </c>
      <c r="O22" s="13">
        <f>SUMPRODUCT((الجدول13[[#This Row],[s1]:[s13]]=Sheet1!$B$2)*(Sheet1!$C$2:$O$2))+SUMPRODUCT((الجدول13[[#This Row],[s1]:[s13]]=Sheet1!$B$3)*(Sheet1!$C$3:$O$3))+SUMPRODUCT((الجدول13[[#This Row],[s1]:[s13]]=Sheet1!$B$4)*(Sheet1!$C$4:$O$4))</f>
        <v>99.999999999999901</v>
      </c>
    </row>
    <row r="23" spans="2:15" x14ac:dyDescent="0.25">
      <c r="B23" s="10" t="s">
        <v>1</v>
      </c>
      <c r="C23" s="7" t="s">
        <v>1</v>
      </c>
      <c r="D23" s="7" t="s">
        <v>0</v>
      </c>
      <c r="E23" s="7" t="s">
        <v>0</v>
      </c>
      <c r="F23" s="7" t="s">
        <v>1</v>
      </c>
      <c r="G23" s="7" t="s">
        <v>1</v>
      </c>
      <c r="H23" s="7" t="s">
        <v>1</v>
      </c>
      <c r="I23" s="7" t="s">
        <v>0</v>
      </c>
      <c r="J23" s="7" t="s">
        <v>0</v>
      </c>
      <c r="K23" s="7" t="s">
        <v>1</v>
      </c>
      <c r="L23" s="7" t="s">
        <v>1</v>
      </c>
      <c r="M23" s="6" t="s">
        <v>1</v>
      </c>
      <c r="N23" s="7" t="s">
        <v>1</v>
      </c>
      <c r="O23" s="12">
        <f>SUMPRODUCT((الجدول13[[#This Row],[s1]:[s13]]=Sheet1!$B$2)*(Sheet1!$C$2:$O$2))+SUMPRODUCT((الجدول13[[#This Row],[s1]:[s13]]=Sheet1!$B$3)*(Sheet1!$C$3:$O$3))+SUMPRODUCT((الجدول13[[#This Row],[s1]:[s13]]=Sheet1!$B$4)*(Sheet1!$C$4:$O$4))</f>
        <v>99.999999999999901</v>
      </c>
    </row>
    <row r="24" spans="2:15" x14ac:dyDescent="0.25">
      <c r="B24" s="11" t="s">
        <v>1</v>
      </c>
      <c r="C24" s="9" t="s">
        <v>1</v>
      </c>
      <c r="D24" s="9" t="s">
        <v>0</v>
      </c>
      <c r="E24" s="9" t="s">
        <v>0</v>
      </c>
      <c r="F24" s="9" t="s">
        <v>1</v>
      </c>
      <c r="G24" s="9" t="s">
        <v>1</v>
      </c>
      <c r="H24" s="9" t="s">
        <v>1</v>
      </c>
      <c r="I24" s="9" t="s">
        <v>0</v>
      </c>
      <c r="J24" s="9" t="s">
        <v>0</v>
      </c>
      <c r="K24" s="9" t="s">
        <v>1</v>
      </c>
      <c r="L24" s="9" t="s">
        <v>1</v>
      </c>
      <c r="M24" s="8" t="s">
        <v>1</v>
      </c>
      <c r="N24" s="9" t="s">
        <v>1</v>
      </c>
      <c r="O24" s="13">
        <f>SUMPRODUCT((الجدول13[[#This Row],[s1]:[s13]]=Sheet1!$B$2)*(Sheet1!$C$2:$O$2))+SUMPRODUCT((الجدول13[[#This Row],[s1]:[s13]]=Sheet1!$B$3)*(Sheet1!$C$3:$O$3))+SUMPRODUCT((الجدول13[[#This Row],[s1]:[s13]]=Sheet1!$B$4)*(Sheet1!$C$4:$O$4))</f>
        <v>99.999999999999901</v>
      </c>
    </row>
    <row r="25" spans="2:15" x14ac:dyDescent="0.25">
      <c r="B25" s="10" t="s">
        <v>1</v>
      </c>
      <c r="C25" s="7" t="s">
        <v>1</v>
      </c>
      <c r="D25" s="7" t="s">
        <v>0</v>
      </c>
      <c r="E25" s="7" t="s">
        <v>0</v>
      </c>
      <c r="F25" s="7" t="s">
        <v>1</v>
      </c>
      <c r="G25" s="7" t="s">
        <v>1</v>
      </c>
      <c r="H25" s="7" t="s">
        <v>1</v>
      </c>
      <c r="I25" s="7" t="s">
        <v>0</v>
      </c>
      <c r="J25" s="7" t="s">
        <v>0</v>
      </c>
      <c r="K25" s="7" t="s">
        <v>1</v>
      </c>
      <c r="L25" s="7" t="s">
        <v>1</v>
      </c>
      <c r="M25" s="6" t="s">
        <v>1</v>
      </c>
      <c r="N25" s="7" t="s">
        <v>1</v>
      </c>
      <c r="O25" s="12">
        <f>SUMPRODUCT((الجدول13[[#This Row],[s1]:[s13]]=Sheet1!$B$2)*(Sheet1!$C$2:$O$2))+SUMPRODUCT((الجدول13[[#This Row],[s1]:[s13]]=Sheet1!$B$3)*(Sheet1!$C$3:$O$3))+SUMPRODUCT((الجدول13[[#This Row],[s1]:[s13]]=Sheet1!$B$4)*(Sheet1!$C$4:$O$4))</f>
        <v>99.999999999999901</v>
      </c>
    </row>
    <row r="26" spans="2:15" x14ac:dyDescent="0.25">
      <c r="B26" s="11" t="s">
        <v>1</v>
      </c>
      <c r="C26" s="9" t="s">
        <v>1</v>
      </c>
      <c r="D26" s="9" t="s">
        <v>0</v>
      </c>
      <c r="E26" s="9" t="s">
        <v>0</v>
      </c>
      <c r="F26" s="9" t="s">
        <v>1</v>
      </c>
      <c r="G26" s="9" t="s">
        <v>1</v>
      </c>
      <c r="H26" s="9" t="s">
        <v>1</v>
      </c>
      <c r="I26" s="9" t="s">
        <v>0</v>
      </c>
      <c r="J26" s="9" t="s">
        <v>0</v>
      </c>
      <c r="K26" s="9" t="s">
        <v>0</v>
      </c>
      <c r="L26" s="9" t="s">
        <v>1</v>
      </c>
      <c r="M26" s="8" t="s">
        <v>1</v>
      </c>
      <c r="N26" s="9" t="s">
        <v>1</v>
      </c>
      <c r="O26" s="13">
        <f>SUMPRODUCT((الجدول13[[#This Row],[s1]:[s13]]=Sheet1!$B$2)*(Sheet1!$C$2:$O$2))+SUMPRODUCT((الجدول13[[#This Row],[s1]:[s13]]=Sheet1!$B$3)*(Sheet1!$C$3:$O$3))+SUMPRODUCT((الجدول13[[#This Row],[s1]:[s13]]=Sheet1!$B$4)*(Sheet1!$C$4:$O$4))</f>
        <v>99.999999999999901</v>
      </c>
    </row>
    <row r="27" spans="2:15" x14ac:dyDescent="0.25">
      <c r="B27" s="10" t="s">
        <v>1</v>
      </c>
      <c r="C27" s="7" t="s">
        <v>1</v>
      </c>
      <c r="D27" s="7" t="s">
        <v>0</v>
      </c>
      <c r="E27" s="7" t="s">
        <v>0</v>
      </c>
      <c r="F27" s="7" t="s">
        <v>1</v>
      </c>
      <c r="G27" s="7" t="s">
        <v>1</v>
      </c>
      <c r="H27" s="7" t="s">
        <v>1</v>
      </c>
      <c r="I27" s="7" t="s">
        <v>0</v>
      </c>
      <c r="J27" s="7" t="s">
        <v>0</v>
      </c>
      <c r="K27" s="7" t="s">
        <v>0</v>
      </c>
      <c r="L27" s="7" t="s">
        <v>1</v>
      </c>
      <c r="M27" s="6" t="s">
        <v>1</v>
      </c>
      <c r="N27" s="7" t="s">
        <v>1</v>
      </c>
      <c r="O27" s="12">
        <f>SUMPRODUCT((الجدول13[[#This Row],[s1]:[s13]]=Sheet1!$B$2)*(Sheet1!$C$2:$O$2))+SUMPRODUCT((الجدول13[[#This Row],[s1]:[s13]]=Sheet1!$B$3)*(Sheet1!$C$3:$O$3))+SUMPRODUCT((الجدول13[[#This Row],[s1]:[s13]]=Sheet1!$B$4)*(Sheet1!$C$4:$O$4))</f>
        <v>99.999999999999901</v>
      </c>
    </row>
    <row r="28" spans="2:15" x14ac:dyDescent="0.25">
      <c r="B28" s="11" t="s">
        <v>1</v>
      </c>
      <c r="C28" s="9" t="s">
        <v>1</v>
      </c>
      <c r="D28" s="9" t="s">
        <v>0</v>
      </c>
      <c r="E28" s="9" t="s">
        <v>0</v>
      </c>
      <c r="F28" s="9" t="s">
        <v>1</v>
      </c>
      <c r="G28" s="9" t="s">
        <v>1</v>
      </c>
      <c r="H28" s="9" t="s">
        <v>1</v>
      </c>
      <c r="I28" s="9" t="s">
        <v>0</v>
      </c>
      <c r="J28" s="9" t="s">
        <v>0</v>
      </c>
      <c r="K28" s="9" t="s">
        <v>1</v>
      </c>
      <c r="L28" s="9" t="s">
        <v>1</v>
      </c>
      <c r="M28" s="8" t="s">
        <v>1</v>
      </c>
      <c r="N28" s="9" t="s">
        <v>1</v>
      </c>
      <c r="O28" s="13">
        <f>SUMPRODUCT((الجدول13[[#This Row],[s1]:[s13]]=Sheet1!$B$2)*(Sheet1!$C$2:$O$2))+SUMPRODUCT((الجدول13[[#This Row],[s1]:[s13]]=Sheet1!$B$3)*(Sheet1!$C$3:$O$3))+SUMPRODUCT((الجدول13[[#This Row],[s1]:[s13]]=Sheet1!$B$4)*(Sheet1!$C$4:$O$4))</f>
        <v>99.999999999999901</v>
      </c>
    </row>
    <row r="29" spans="2:15" x14ac:dyDescent="0.25">
      <c r="B29" s="10" t="s">
        <v>1</v>
      </c>
      <c r="C29" s="7" t="s">
        <v>1</v>
      </c>
      <c r="D29" s="7" t="s">
        <v>0</v>
      </c>
      <c r="E29" s="7" t="s">
        <v>0</v>
      </c>
      <c r="F29" s="7" t="s">
        <v>1</v>
      </c>
      <c r="G29" s="7" t="s">
        <v>1</v>
      </c>
      <c r="H29" s="7" t="s">
        <v>1</v>
      </c>
      <c r="I29" s="7" t="s">
        <v>0</v>
      </c>
      <c r="J29" s="7" t="s">
        <v>0</v>
      </c>
      <c r="K29" s="7" t="s">
        <v>1</v>
      </c>
      <c r="L29" s="7" t="s">
        <v>1</v>
      </c>
      <c r="M29" s="6" t="s">
        <v>1</v>
      </c>
      <c r="N29" s="7" t="s">
        <v>1</v>
      </c>
      <c r="O29" s="12">
        <f>SUMPRODUCT((الجدول13[[#This Row],[s1]:[s13]]=Sheet1!$B$2)*(Sheet1!$C$2:$O$2))+SUMPRODUCT((الجدول13[[#This Row],[s1]:[s13]]=Sheet1!$B$3)*(Sheet1!$C$3:$O$3))+SUMPRODUCT((الجدول13[[#This Row],[s1]:[s13]]=Sheet1!$B$4)*(Sheet1!$C$4:$O$4))</f>
        <v>99.999999999999901</v>
      </c>
    </row>
    <row r="30" spans="2:15" x14ac:dyDescent="0.25">
      <c r="B30" s="11" t="s">
        <v>1</v>
      </c>
      <c r="C30" s="9" t="s">
        <v>1</v>
      </c>
      <c r="D30" s="9" t="s">
        <v>1</v>
      </c>
      <c r="E30" s="9" t="s">
        <v>1</v>
      </c>
      <c r="F30" s="9" t="s">
        <v>1</v>
      </c>
      <c r="G30" s="9" t="s">
        <v>1</v>
      </c>
      <c r="H30" s="9" t="s">
        <v>1</v>
      </c>
      <c r="I30" s="9" t="s">
        <v>0</v>
      </c>
      <c r="J30" s="9" t="s">
        <v>0</v>
      </c>
      <c r="K30" s="9" t="s">
        <v>1</v>
      </c>
      <c r="L30" s="9" t="s">
        <v>1</v>
      </c>
      <c r="M30" s="8" t="s">
        <v>1</v>
      </c>
      <c r="N30" s="9" t="s">
        <v>1</v>
      </c>
      <c r="O30" s="13">
        <f>SUMPRODUCT((الجدول13[[#This Row],[s1]:[s13]]=Sheet1!$B$2)*(Sheet1!$C$2:$O$2))+SUMPRODUCT((الجدول13[[#This Row],[s1]:[s13]]=Sheet1!$B$3)*(Sheet1!$C$3:$O$3))+SUMPRODUCT((الجدول13[[#This Row],[s1]:[s13]]=Sheet1!$B$4)*(Sheet1!$C$4:$O$4))</f>
        <v>99.999999999999901</v>
      </c>
    </row>
    <row r="31" spans="2:15" x14ac:dyDescent="0.25">
      <c r="B31" s="10" t="s">
        <v>1</v>
      </c>
      <c r="C31" s="7" t="s">
        <v>1</v>
      </c>
      <c r="D31" s="7" t="s">
        <v>0</v>
      </c>
      <c r="E31" s="7" t="s">
        <v>0</v>
      </c>
      <c r="F31" s="7" t="s">
        <v>1</v>
      </c>
      <c r="G31" s="7" t="s">
        <v>1</v>
      </c>
      <c r="H31" s="7" t="s">
        <v>1</v>
      </c>
      <c r="I31" s="7" t="s">
        <v>0</v>
      </c>
      <c r="J31" s="7" t="s">
        <v>0</v>
      </c>
      <c r="K31" s="7" t="s">
        <v>0</v>
      </c>
      <c r="L31" s="7" t="s">
        <v>1</v>
      </c>
      <c r="M31" s="6" t="s">
        <v>1</v>
      </c>
      <c r="N31" s="7" t="s">
        <v>1</v>
      </c>
      <c r="O31" s="12">
        <f>SUMPRODUCT((الجدول13[[#This Row],[s1]:[s13]]=Sheet1!$B$2)*(Sheet1!$C$2:$O$2))+SUMPRODUCT((الجدول13[[#This Row],[s1]:[s13]]=Sheet1!$B$3)*(Sheet1!$C$3:$O$3))+SUMPRODUCT((الجدول13[[#This Row],[s1]:[s13]]=Sheet1!$B$4)*(Sheet1!$C$4:$O$4))</f>
        <v>99.999999999999901</v>
      </c>
    </row>
    <row r="32" spans="2:15" x14ac:dyDescent="0.25">
      <c r="B32" s="11" t="s">
        <v>1</v>
      </c>
      <c r="C32" s="9" t="s">
        <v>1</v>
      </c>
      <c r="D32" s="9" t="s">
        <v>0</v>
      </c>
      <c r="E32" s="9" t="s">
        <v>0</v>
      </c>
      <c r="F32" s="9" t="s">
        <v>1</v>
      </c>
      <c r="G32" s="9" t="s">
        <v>1</v>
      </c>
      <c r="H32" s="9" t="s">
        <v>1</v>
      </c>
      <c r="I32" s="9" t="s">
        <v>0</v>
      </c>
      <c r="J32" s="9" t="s">
        <v>0</v>
      </c>
      <c r="K32" s="9" t="s">
        <v>1</v>
      </c>
      <c r="L32" s="9" t="s">
        <v>1</v>
      </c>
      <c r="M32" s="8" t="s">
        <v>1</v>
      </c>
      <c r="N32" s="9" t="s">
        <v>1</v>
      </c>
      <c r="O32" s="13">
        <f>SUMPRODUCT((الجدول13[[#This Row],[s1]:[s13]]=Sheet1!$B$2)*(Sheet1!$C$2:$O$2))+SUMPRODUCT((الجدول13[[#This Row],[s1]:[s13]]=Sheet1!$B$3)*(Sheet1!$C$3:$O$3))+SUMPRODUCT((الجدول13[[#This Row],[s1]:[s13]]=Sheet1!$B$4)*(Sheet1!$C$4:$O$4))</f>
        <v>99.999999999999901</v>
      </c>
    </row>
    <row r="33" spans="2:15" x14ac:dyDescent="0.25">
      <c r="B33" s="10" t="s">
        <v>1</v>
      </c>
      <c r="C33" s="7" t="s">
        <v>1</v>
      </c>
      <c r="D33" s="7" t="s">
        <v>0</v>
      </c>
      <c r="E33" s="7" t="s">
        <v>0</v>
      </c>
      <c r="F33" s="7" t="s">
        <v>1</v>
      </c>
      <c r="G33" s="7" t="s">
        <v>1</v>
      </c>
      <c r="H33" s="7" t="s">
        <v>1</v>
      </c>
      <c r="I33" s="7" t="s">
        <v>0</v>
      </c>
      <c r="J33" s="7" t="s">
        <v>0</v>
      </c>
      <c r="K33" s="7" t="s">
        <v>1</v>
      </c>
      <c r="L33" s="7" t="s">
        <v>1</v>
      </c>
      <c r="M33" s="6" t="s">
        <v>1</v>
      </c>
      <c r="N33" s="7" t="s">
        <v>1</v>
      </c>
      <c r="O33" s="12">
        <f>SUMPRODUCT((الجدول13[[#This Row],[s1]:[s13]]=Sheet1!$B$2)*(Sheet1!$C$2:$O$2))+SUMPRODUCT((الجدول13[[#This Row],[s1]:[s13]]=Sheet1!$B$3)*(Sheet1!$C$3:$O$3))+SUMPRODUCT((الجدول13[[#This Row],[s1]:[s13]]=Sheet1!$B$4)*(Sheet1!$C$4:$O$4))</f>
        <v>99.999999999999901</v>
      </c>
    </row>
    <row r="34" spans="2:15" x14ac:dyDescent="0.25">
      <c r="B34" s="11" t="s">
        <v>1</v>
      </c>
      <c r="C34" s="9" t="s">
        <v>1</v>
      </c>
      <c r="D34" s="9" t="s">
        <v>0</v>
      </c>
      <c r="E34" s="9" t="s">
        <v>0</v>
      </c>
      <c r="F34" s="9" t="s">
        <v>1</v>
      </c>
      <c r="G34" s="9" t="s">
        <v>1</v>
      </c>
      <c r="H34" s="9" t="s">
        <v>1</v>
      </c>
      <c r="I34" s="9" t="s">
        <v>0</v>
      </c>
      <c r="J34" s="9" t="s">
        <v>0</v>
      </c>
      <c r="K34" s="9" t="s">
        <v>1</v>
      </c>
      <c r="L34" s="9" t="s">
        <v>1</v>
      </c>
      <c r="M34" s="8" t="s">
        <v>1</v>
      </c>
      <c r="N34" s="9" t="s">
        <v>1</v>
      </c>
      <c r="O34" s="13">
        <f>SUMPRODUCT((الجدول13[[#This Row],[s1]:[s13]]=Sheet1!$B$2)*(Sheet1!$C$2:$O$2))+SUMPRODUCT((الجدول13[[#This Row],[s1]:[s13]]=Sheet1!$B$3)*(Sheet1!$C$3:$O$3))+SUMPRODUCT((الجدول13[[#This Row],[s1]:[s13]]=Sheet1!$B$4)*(Sheet1!$C$4:$O$4))</f>
        <v>99.999999999999901</v>
      </c>
    </row>
    <row r="35" spans="2:15" x14ac:dyDescent="0.25">
      <c r="B35" s="10" t="s">
        <v>1</v>
      </c>
      <c r="C35" s="7" t="s">
        <v>1</v>
      </c>
      <c r="D35" s="7" t="s">
        <v>0</v>
      </c>
      <c r="E35" s="7" t="s">
        <v>0</v>
      </c>
      <c r="F35" s="7" t="s">
        <v>1</v>
      </c>
      <c r="G35" s="7" t="s">
        <v>1</v>
      </c>
      <c r="H35" s="7" t="s">
        <v>1</v>
      </c>
      <c r="I35" s="7" t="s">
        <v>0</v>
      </c>
      <c r="J35" s="7" t="s">
        <v>0</v>
      </c>
      <c r="K35" s="7" t="s">
        <v>1</v>
      </c>
      <c r="L35" s="7" t="s">
        <v>1</v>
      </c>
      <c r="M35" s="6" t="s">
        <v>1</v>
      </c>
      <c r="N35" s="7" t="s">
        <v>1</v>
      </c>
      <c r="O35" s="12">
        <f>SUMPRODUCT((الجدول13[[#This Row],[s1]:[s13]]=Sheet1!$B$2)*(Sheet1!$C$2:$O$2))+SUMPRODUCT((الجدول13[[#This Row],[s1]:[s13]]=Sheet1!$B$3)*(Sheet1!$C$3:$O$3))+SUMPRODUCT((الجدول13[[#This Row],[s1]:[s13]]=Sheet1!$B$4)*(Sheet1!$C$4:$O$4))</f>
        <v>99.999999999999901</v>
      </c>
    </row>
    <row r="36" spans="2:15" x14ac:dyDescent="0.25">
      <c r="B36" s="11" t="s">
        <v>1</v>
      </c>
      <c r="C36" s="9" t="s">
        <v>1</v>
      </c>
      <c r="D36" s="9" t="s">
        <v>0</v>
      </c>
      <c r="E36" s="9" t="s">
        <v>0</v>
      </c>
      <c r="F36" s="9" t="s">
        <v>1</v>
      </c>
      <c r="G36" s="9" t="s">
        <v>1</v>
      </c>
      <c r="H36" s="9" t="s">
        <v>1</v>
      </c>
      <c r="I36" s="9" t="s">
        <v>0</v>
      </c>
      <c r="J36" s="9" t="s">
        <v>0</v>
      </c>
      <c r="K36" s="9" t="s">
        <v>1</v>
      </c>
      <c r="L36" s="9" t="s">
        <v>1</v>
      </c>
      <c r="M36" s="8" t="s">
        <v>1</v>
      </c>
      <c r="N36" s="9" t="s">
        <v>1</v>
      </c>
      <c r="O36" s="13">
        <f>SUMPRODUCT((الجدول13[[#This Row],[s1]:[s13]]=Sheet1!$B$2)*(Sheet1!$C$2:$O$2))+SUMPRODUCT((الجدول13[[#This Row],[s1]:[s13]]=Sheet1!$B$3)*(Sheet1!$C$3:$O$3))+SUMPRODUCT((الجدول13[[#This Row],[s1]:[s13]]=Sheet1!$B$4)*(Sheet1!$C$4:$O$4))</f>
        <v>99.999999999999901</v>
      </c>
    </row>
    <row r="37" spans="2:15" x14ac:dyDescent="0.25">
      <c r="B37" s="10" t="s">
        <v>1</v>
      </c>
      <c r="C37" s="7" t="s">
        <v>1</v>
      </c>
      <c r="D37" s="7" t="s">
        <v>0</v>
      </c>
      <c r="E37" s="7" t="s">
        <v>0</v>
      </c>
      <c r="F37" s="7" t="s">
        <v>1</v>
      </c>
      <c r="G37" s="7" t="s">
        <v>1</v>
      </c>
      <c r="H37" s="7" t="s">
        <v>1</v>
      </c>
      <c r="I37" s="7" t="s">
        <v>0</v>
      </c>
      <c r="J37" s="7" t="s">
        <v>0</v>
      </c>
      <c r="K37" s="7" t="s">
        <v>1</v>
      </c>
      <c r="L37" s="7" t="s">
        <v>1</v>
      </c>
      <c r="M37" s="6" t="s">
        <v>1</v>
      </c>
      <c r="N37" s="7" t="s">
        <v>1</v>
      </c>
      <c r="O37" s="12">
        <f>SUMPRODUCT((الجدول13[[#This Row],[s1]:[s13]]=Sheet1!$B$2)*(Sheet1!$C$2:$O$2))+SUMPRODUCT((الجدول13[[#This Row],[s1]:[s13]]=Sheet1!$B$3)*(Sheet1!$C$3:$O$3))+SUMPRODUCT((الجدول13[[#This Row],[s1]:[s13]]=Sheet1!$B$4)*(Sheet1!$C$4:$O$4))</f>
        <v>99.999999999999901</v>
      </c>
    </row>
    <row r="38" spans="2:15" x14ac:dyDescent="0.25">
      <c r="B38" s="11" t="s">
        <v>1</v>
      </c>
      <c r="C38" s="9" t="s">
        <v>1</v>
      </c>
      <c r="D38" s="9" t="s">
        <v>0</v>
      </c>
      <c r="E38" s="9" t="s">
        <v>0</v>
      </c>
      <c r="F38" s="9" t="s">
        <v>1</v>
      </c>
      <c r="G38" s="9" t="s">
        <v>1</v>
      </c>
      <c r="H38" s="9" t="s">
        <v>1</v>
      </c>
      <c r="I38" s="9" t="s">
        <v>0</v>
      </c>
      <c r="J38" s="9" t="s">
        <v>0</v>
      </c>
      <c r="K38" s="9" t="s">
        <v>1</v>
      </c>
      <c r="L38" s="9" t="s">
        <v>1</v>
      </c>
      <c r="M38" s="8" t="s">
        <v>1</v>
      </c>
      <c r="N38" s="9" t="s">
        <v>1</v>
      </c>
      <c r="O38" s="13">
        <f>SUMPRODUCT((الجدول13[[#This Row],[s1]:[s13]]=Sheet1!$B$2)*(Sheet1!$C$2:$O$2))+SUMPRODUCT((الجدول13[[#This Row],[s1]:[s13]]=Sheet1!$B$3)*(Sheet1!$C$3:$O$3))+SUMPRODUCT((الجدول13[[#This Row],[s1]:[s13]]=Sheet1!$B$4)*(Sheet1!$C$4:$O$4))</f>
        <v>99.999999999999901</v>
      </c>
    </row>
    <row r="39" spans="2:15" x14ac:dyDescent="0.25">
      <c r="B39" s="10" t="s">
        <v>1</v>
      </c>
      <c r="C39" s="7" t="s">
        <v>1</v>
      </c>
      <c r="D39" s="7" t="s">
        <v>1</v>
      </c>
      <c r="E39" s="7" t="s">
        <v>1</v>
      </c>
      <c r="F39" s="7" t="s">
        <v>1</v>
      </c>
      <c r="G39" s="7" t="s">
        <v>1</v>
      </c>
      <c r="H39" s="7" t="s">
        <v>1</v>
      </c>
      <c r="I39" s="7" t="s">
        <v>0</v>
      </c>
      <c r="J39" s="7" t="s">
        <v>0</v>
      </c>
      <c r="K39" s="7" t="s">
        <v>1</v>
      </c>
      <c r="L39" s="7" t="s">
        <v>1</v>
      </c>
      <c r="M39" s="6" t="s">
        <v>1</v>
      </c>
      <c r="N39" s="7" t="s">
        <v>1</v>
      </c>
      <c r="O39" s="12">
        <f>SUMPRODUCT((الجدول13[[#This Row],[s1]:[s13]]=Sheet1!$B$2)*(Sheet1!$C$2:$O$2))+SUMPRODUCT((الجدول13[[#This Row],[s1]:[s13]]=Sheet1!$B$3)*(Sheet1!$C$3:$O$3))+SUMPRODUCT((الجدول13[[#This Row],[s1]:[s13]]=Sheet1!$B$4)*(Sheet1!$C$4:$O$4))</f>
        <v>99.999999999999901</v>
      </c>
    </row>
    <row r="40" spans="2:15" x14ac:dyDescent="0.25">
      <c r="B40" s="11" t="s">
        <v>1</v>
      </c>
      <c r="C40" s="9" t="s">
        <v>1</v>
      </c>
      <c r="D40" s="9" t="s">
        <v>0</v>
      </c>
      <c r="E40" s="9" t="s">
        <v>0</v>
      </c>
      <c r="F40" s="9" t="s">
        <v>1</v>
      </c>
      <c r="G40" s="9" t="s">
        <v>1</v>
      </c>
      <c r="H40" s="9" t="s">
        <v>1</v>
      </c>
      <c r="I40" s="9" t="s">
        <v>0</v>
      </c>
      <c r="J40" s="9" t="s">
        <v>0</v>
      </c>
      <c r="K40" s="9" t="s">
        <v>0</v>
      </c>
      <c r="L40" s="9" t="s">
        <v>1</v>
      </c>
      <c r="M40" s="8" t="s">
        <v>1</v>
      </c>
      <c r="N40" s="9" t="s">
        <v>1</v>
      </c>
      <c r="O40" s="13">
        <f>SUMPRODUCT((الجدول13[[#This Row],[s1]:[s13]]=Sheet1!$B$2)*(Sheet1!$C$2:$O$2))+SUMPRODUCT((الجدول13[[#This Row],[s1]:[s13]]=Sheet1!$B$3)*(Sheet1!$C$3:$O$3))+SUMPRODUCT((الجدول13[[#This Row],[s1]:[s13]]=Sheet1!$B$4)*(Sheet1!$C$4:$O$4))</f>
        <v>99.999999999999901</v>
      </c>
    </row>
    <row r="41" spans="2:15" x14ac:dyDescent="0.25">
      <c r="B41" s="10" t="s">
        <v>1</v>
      </c>
      <c r="C41" s="7" t="s">
        <v>1</v>
      </c>
      <c r="D41" s="7" t="s">
        <v>0</v>
      </c>
      <c r="E41" s="7" t="s">
        <v>0</v>
      </c>
      <c r="F41" s="7" t="s">
        <v>1</v>
      </c>
      <c r="G41" s="7" t="s">
        <v>1</v>
      </c>
      <c r="H41" s="7" t="s">
        <v>1</v>
      </c>
      <c r="I41" s="7" t="s">
        <v>0</v>
      </c>
      <c r="J41" s="7" t="s">
        <v>0</v>
      </c>
      <c r="K41" s="7" t="s">
        <v>1</v>
      </c>
      <c r="L41" s="7" t="s">
        <v>1</v>
      </c>
      <c r="M41" s="6" t="s">
        <v>1</v>
      </c>
      <c r="N41" s="7" t="s">
        <v>1</v>
      </c>
      <c r="O41" s="12">
        <f>SUMPRODUCT((الجدول13[[#This Row],[s1]:[s13]]=Sheet1!$B$2)*(Sheet1!$C$2:$O$2))+SUMPRODUCT((الجدول13[[#This Row],[s1]:[s13]]=Sheet1!$B$3)*(Sheet1!$C$3:$O$3))+SUMPRODUCT((الجدول13[[#This Row],[s1]:[s13]]=Sheet1!$B$4)*(Sheet1!$C$4:$O$4))</f>
        <v>99.999999999999901</v>
      </c>
    </row>
    <row r="42" spans="2:15" x14ac:dyDescent="0.25">
      <c r="B42" s="11" t="s">
        <v>1</v>
      </c>
      <c r="C42" s="9" t="s">
        <v>1</v>
      </c>
      <c r="D42" s="9" t="s">
        <v>0</v>
      </c>
      <c r="E42" s="9" t="s">
        <v>0</v>
      </c>
      <c r="F42" s="9" t="s">
        <v>1</v>
      </c>
      <c r="G42" s="9" t="s">
        <v>1</v>
      </c>
      <c r="H42" s="9" t="s">
        <v>1</v>
      </c>
      <c r="I42" s="9" t="s">
        <v>0</v>
      </c>
      <c r="J42" s="9" t="s">
        <v>0</v>
      </c>
      <c r="K42" s="9" t="s">
        <v>1</v>
      </c>
      <c r="L42" s="9" t="s">
        <v>1</v>
      </c>
      <c r="M42" s="8" t="s">
        <v>1</v>
      </c>
      <c r="N42" s="9" t="s">
        <v>1</v>
      </c>
      <c r="O42" s="13">
        <f>SUMPRODUCT((الجدول13[[#This Row],[s1]:[s13]]=Sheet1!$B$2)*(Sheet1!$C$2:$O$2))+SUMPRODUCT((الجدول13[[#This Row],[s1]:[s13]]=Sheet1!$B$3)*(Sheet1!$C$3:$O$3))+SUMPRODUCT((الجدول13[[#This Row],[s1]:[s13]]=Sheet1!$B$4)*(Sheet1!$C$4:$O$4))</f>
        <v>99.999999999999901</v>
      </c>
    </row>
    <row r="43" spans="2:15" x14ac:dyDescent="0.25">
      <c r="B43" s="10" t="s">
        <v>1</v>
      </c>
      <c r="C43" s="7" t="s">
        <v>1</v>
      </c>
      <c r="D43" s="7" t="s">
        <v>0</v>
      </c>
      <c r="E43" s="7" t="s">
        <v>0</v>
      </c>
      <c r="F43" s="7" t="s">
        <v>1</v>
      </c>
      <c r="G43" s="7" t="s">
        <v>1</v>
      </c>
      <c r="H43" s="7" t="s">
        <v>1</v>
      </c>
      <c r="I43" s="7" t="s">
        <v>0</v>
      </c>
      <c r="J43" s="7" t="s">
        <v>0</v>
      </c>
      <c r="K43" s="7" t="s">
        <v>1</v>
      </c>
      <c r="L43" s="7" t="s">
        <v>1</v>
      </c>
      <c r="M43" s="6" t="s">
        <v>1</v>
      </c>
      <c r="N43" s="7" t="s">
        <v>1</v>
      </c>
      <c r="O43" s="12">
        <f>SUMPRODUCT((الجدول13[[#This Row],[s1]:[s13]]=Sheet1!$B$2)*(Sheet1!$C$2:$O$2))+SUMPRODUCT((الجدول13[[#This Row],[s1]:[s13]]=Sheet1!$B$3)*(Sheet1!$C$3:$O$3))+SUMPRODUCT((الجدول13[[#This Row],[s1]:[s13]]=Sheet1!$B$4)*(Sheet1!$C$4:$O$4))</f>
        <v>99.999999999999901</v>
      </c>
    </row>
    <row r="44" spans="2:15" x14ac:dyDescent="0.25">
      <c r="B44" s="11" t="s">
        <v>1</v>
      </c>
      <c r="C44" s="9" t="s">
        <v>1</v>
      </c>
      <c r="D44" s="9" t="s">
        <v>0</v>
      </c>
      <c r="E44" s="9" t="s">
        <v>0</v>
      </c>
      <c r="F44" s="9" t="s">
        <v>1</v>
      </c>
      <c r="G44" s="9" t="s">
        <v>1</v>
      </c>
      <c r="H44" s="9" t="s">
        <v>1</v>
      </c>
      <c r="I44" s="9" t="s">
        <v>0</v>
      </c>
      <c r="J44" s="9" t="s">
        <v>0</v>
      </c>
      <c r="K44" s="9" t="s">
        <v>1</v>
      </c>
      <c r="L44" s="9" t="s">
        <v>1</v>
      </c>
      <c r="M44" s="8" t="s">
        <v>1</v>
      </c>
      <c r="N44" s="9" t="s">
        <v>1</v>
      </c>
      <c r="O44" s="13">
        <f>SUMPRODUCT((الجدول13[[#This Row],[s1]:[s13]]=Sheet1!$B$2)*(Sheet1!$C$2:$O$2))+SUMPRODUCT((الجدول13[[#This Row],[s1]:[s13]]=Sheet1!$B$3)*(Sheet1!$C$3:$O$3))+SUMPRODUCT((الجدول13[[#This Row],[s1]:[s13]]=Sheet1!$B$4)*(Sheet1!$C$4:$O$4))</f>
        <v>99.999999999999901</v>
      </c>
    </row>
    <row r="45" spans="2:15" x14ac:dyDescent="0.25">
      <c r="B45" s="10" t="s">
        <v>1</v>
      </c>
      <c r="C45" s="7" t="s">
        <v>1</v>
      </c>
      <c r="D45" s="7" t="s">
        <v>0</v>
      </c>
      <c r="E45" s="7" t="s">
        <v>0</v>
      </c>
      <c r="F45" s="7" t="s">
        <v>1</v>
      </c>
      <c r="G45" s="7" t="s">
        <v>1</v>
      </c>
      <c r="H45" s="7" t="s">
        <v>1</v>
      </c>
      <c r="I45" s="7" t="s">
        <v>0</v>
      </c>
      <c r="J45" s="7" t="s">
        <v>0</v>
      </c>
      <c r="K45" s="7" t="s">
        <v>1</v>
      </c>
      <c r="L45" s="7" t="s">
        <v>1</v>
      </c>
      <c r="M45" s="6" t="s">
        <v>1</v>
      </c>
      <c r="N45" s="7" t="s">
        <v>1</v>
      </c>
      <c r="O45" s="12">
        <f>SUMPRODUCT((الجدول13[[#This Row],[s1]:[s13]]=Sheet1!$B$2)*(Sheet1!$C$2:$O$2))+SUMPRODUCT((الجدول13[[#This Row],[s1]:[s13]]=Sheet1!$B$3)*(Sheet1!$C$3:$O$3))+SUMPRODUCT((الجدول13[[#This Row],[s1]:[s13]]=Sheet1!$B$4)*(Sheet1!$C$4:$O$4))</f>
        <v>99.999999999999901</v>
      </c>
    </row>
    <row r="46" spans="2:15" x14ac:dyDescent="0.25">
      <c r="B46" s="11" t="s">
        <v>1</v>
      </c>
      <c r="C46" s="9" t="s">
        <v>1</v>
      </c>
      <c r="D46" s="9" t="s">
        <v>0</v>
      </c>
      <c r="E46" s="9" t="s">
        <v>0</v>
      </c>
      <c r="F46" s="9" t="s">
        <v>1</v>
      </c>
      <c r="G46" s="9" t="s">
        <v>1</v>
      </c>
      <c r="H46" s="9" t="s">
        <v>1</v>
      </c>
      <c r="I46" s="9" t="s">
        <v>0</v>
      </c>
      <c r="J46" s="9" t="s">
        <v>0</v>
      </c>
      <c r="K46" s="9" t="s">
        <v>1</v>
      </c>
      <c r="L46" s="9" t="s">
        <v>1</v>
      </c>
      <c r="M46" s="8" t="s">
        <v>1</v>
      </c>
      <c r="N46" s="9" t="s">
        <v>1</v>
      </c>
      <c r="O46" s="13">
        <f>SUMPRODUCT((الجدول13[[#This Row],[s1]:[s13]]=Sheet1!$B$2)*(Sheet1!$C$2:$O$2))+SUMPRODUCT((الجدول13[[#This Row],[s1]:[s13]]=Sheet1!$B$3)*(Sheet1!$C$3:$O$3))+SUMPRODUCT((الجدول13[[#This Row],[s1]:[s13]]=Sheet1!$B$4)*(Sheet1!$C$4:$O$4))</f>
        <v>99.999999999999901</v>
      </c>
    </row>
    <row r="47" spans="2:15" x14ac:dyDescent="0.25">
      <c r="B47" s="10" t="s">
        <v>1</v>
      </c>
      <c r="C47" s="7" t="s">
        <v>1</v>
      </c>
      <c r="D47" s="7" t="s">
        <v>1</v>
      </c>
      <c r="E47" s="7" t="s">
        <v>0</v>
      </c>
      <c r="F47" s="7" t="s">
        <v>1</v>
      </c>
      <c r="G47" s="7" t="s">
        <v>1</v>
      </c>
      <c r="H47" s="7" t="s">
        <v>1</v>
      </c>
      <c r="I47" s="7" t="s">
        <v>1</v>
      </c>
      <c r="J47" s="7" t="s">
        <v>0</v>
      </c>
      <c r="K47" s="7" t="s">
        <v>0</v>
      </c>
      <c r="L47" s="7" t="s">
        <v>1</v>
      </c>
      <c r="M47" s="6" t="s">
        <v>1</v>
      </c>
      <c r="N47" s="7" t="s">
        <v>1</v>
      </c>
      <c r="O47" s="12">
        <f>SUMPRODUCT((الجدول13[[#This Row],[s1]:[s13]]=Sheet1!$B$2)*(Sheet1!$C$2:$O$2))+SUMPRODUCT((الجدول13[[#This Row],[s1]:[s13]]=Sheet1!$B$3)*(Sheet1!$C$3:$O$3))+SUMPRODUCT((الجدول13[[#This Row],[s1]:[s13]]=Sheet1!$B$4)*(Sheet1!$C$4:$O$4))</f>
        <v>99.999999999999901</v>
      </c>
    </row>
    <row r="48" spans="2:15" x14ac:dyDescent="0.25">
      <c r="B48" s="11" t="s">
        <v>1</v>
      </c>
      <c r="C48" s="9" t="s">
        <v>1</v>
      </c>
      <c r="D48" s="9" t="s">
        <v>1</v>
      </c>
      <c r="E48" s="9" t="s">
        <v>0</v>
      </c>
      <c r="F48" s="9" t="s">
        <v>1</v>
      </c>
      <c r="G48" s="9" t="s">
        <v>1</v>
      </c>
      <c r="H48" s="9" t="s">
        <v>1</v>
      </c>
      <c r="I48" s="9" t="s">
        <v>1</v>
      </c>
      <c r="J48" s="9" t="s">
        <v>0</v>
      </c>
      <c r="K48" s="9" t="s">
        <v>0</v>
      </c>
      <c r="L48" s="9" t="s">
        <v>1</v>
      </c>
      <c r="M48" s="8" t="s">
        <v>1</v>
      </c>
      <c r="N48" s="9" t="s">
        <v>1</v>
      </c>
      <c r="O48" s="13">
        <f>SUMPRODUCT((الجدول13[[#This Row],[s1]:[s13]]=Sheet1!$B$2)*(Sheet1!$C$2:$O$2))+SUMPRODUCT((الجدول13[[#This Row],[s1]:[s13]]=Sheet1!$B$3)*(Sheet1!$C$3:$O$3))+SUMPRODUCT((الجدول13[[#This Row],[s1]:[s13]]=Sheet1!$B$4)*(Sheet1!$C$4:$O$4))</f>
        <v>99.999999999999901</v>
      </c>
    </row>
    <row r="49" spans="2:15" x14ac:dyDescent="0.25">
      <c r="B49" s="10" t="s">
        <v>1</v>
      </c>
      <c r="C49" s="7" t="s">
        <v>1</v>
      </c>
      <c r="D49" s="7" t="s">
        <v>1</v>
      </c>
      <c r="E49" s="7" t="s">
        <v>0</v>
      </c>
      <c r="F49" s="7" t="s">
        <v>1</v>
      </c>
      <c r="G49" s="7" t="s">
        <v>1</v>
      </c>
      <c r="H49" s="7" t="s">
        <v>1</v>
      </c>
      <c r="I49" s="7" t="s">
        <v>1</v>
      </c>
      <c r="J49" s="7" t="s">
        <v>0</v>
      </c>
      <c r="K49" s="7" t="s">
        <v>1</v>
      </c>
      <c r="L49" s="7" t="s">
        <v>1</v>
      </c>
      <c r="M49" s="6" t="s">
        <v>1</v>
      </c>
      <c r="N49" s="7" t="s">
        <v>1</v>
      </c>
      <c r="O49" s="12">
        <f>SUMPRODUCT((الجدول13[[#This Row],[s1]:[s13]]=Sheet1!$B$2)*(Sheet1!$C$2:$O$2))+SUMPRODUCT((الجدول13[[#This Row],[s1]:[s13]]=Sheet1!$B$3)*(Sheet1!$C$3:$O$3))+SUMPRODUCT((الجدول13[[#This Row],[s1]:[s13]]=Sheet1!$B$4)*(Sheet1!$C$4:$O$4))</f>
        <v>99.999999999999901</v>
      </c>
    </row>
    <row r="50" spans="2:15" x14ac:dyDescent="0.25">
      <c r="B50" s="11" t="s">
        <v>1</v>
      </c>
      <c r="C50" s="9" t="s">
        <v>1</v>
      </c>
      <c r="D50" s="9" t="s">
        <v>1</v>
      </c>
      <c r="E50" s="9" t="s">
        <v>0</v>
      </c>
      <c r="F50" s="9" t="s">
        <v>1</v>
      </c>
      <c r="G50" s="9" t="s">
        <v>1</v>
      </c>
      <c r="H50" s="9" t="s">
        <v>1</v>
      </c>
      <c r="I50" s="9" t="s">
        <v>0</v>
      </c>
      <c r="J50" s="9" t="s">
        <v>0</v>
      </c>
      <c r="K50" s="9" t="s">
        <v>0</v>
      </c>
      <c r="L50" s="9" t="s">
        <v>1</v>
      </c>
      <c r="M50" s="8" t="s">
        <v>1</v>
      </c>
      <c r="N50" s="9" t="s">
        <v>1</v>
      </c>
      <c r="O50" s="13">
        <f>SUMPRODUCT((الجدول13[[#This Row],[s1]:[s13]]=Sheet1!$B$2)*(Sheet1!$C$2:$O$2))+SUMPRODUCT((الجدول13[[#This Row],[s1]:[s13]]=Sheet1!$B$3)*(Sheet1!$C$3:$O$3))+SUMPRODUCT((الجدول13[[#This Row],[s1]:[s13]]=Sheet1!$B$4)*(Sheet1!$C$4:$O$4))</f>
        <v>99.999999999999901</v>
      </c>
    </row>
    <row r="51" spans="2:15" x14ac:dyDescent="0.25">
      <c r="B51" s="10" t="s">
        <v>17</v>
      </c>
      <c r="C51" s="7" t="s">
        <v>1</v>
      </c>
      <c r="D51" s="7" t="s">
        <v>17</v>
      </c>
      <c r="E51" s="7" t="s">
        <v>17</v>
      </c>
      <c r="F51" s="7" t="s">
        <v>1</v>
      </c>
      <c r="G51" s="7" t="s">
        <v>1</v>
      </c>
      <c r="H51" s="7" t="s">
        <v>17</v>
      </c>
      <c r="I51" s="7" t="s">
        <v>0</v>
      </c>
      <c r="J51" s="7" t="s">
        <v>0</v>
      </c>
      <c r="K51" s="7" t="s">
        <v>1</v>
      </c>
      <c r="L51" s="7" t="s">
        <v>17</v>
      </c>
      <c r="M51" s="6" t="s">
        <v>17</v>
      </c>
      <c r="N51" s="7" t="s">
        <v>17</v>
      </c>
      <c r="O51" s="12">
        <f>SUMPRODUCT((الجدول13[[#This Row],[s1]:[s13]]=Sheet1!$B$2)*(Sheet1!$C$2:$O$2))+SUMPRODUCT((الجدول13[[#This Row],[s1]:[s13]]=Sheet1!$B$3)*(Sheet1!$C$3:$O$3))+SUMPRODUCT((الجدول13[[#This Row],[s1]:[s13]]=Sheet1!$B$4)*(Sheet1!$C$4:$O$4))</f>
        <v>63.999999999999901</v>
      </c>
    </row>
    <row r="52" spans="2:15" x14ac:dyDescent="0.25">
      <c r="B52" s="11" t="s">
        <v>1</v>
      </c>
      <c r="C52" s="9" t="s">
        <v>1</v>
      </c>
      <c r="D52" s="9" t="s">
        <v>1</v>
      </c>
      <c r="E52" s="9" t="s">
        <v>0</v>
      </c>
      <c r="F52" s="9" t="s">
        <v>1</v>
      </c>
      <c r="G52" s="9" t="s">
        <v>1</v>
      </c>
      <c r="H52" s="9" t="s">
        <v>1</v>
      </c>
      <c r="I52" s="9" t="s">
        <v>1</v>
      </c>
      <c r="J52" s="9" t="s">
        <v>0</v>
      </c>
      <c r="K52" s="9" t="s">
        <v>0</v>
      </c>
      <c r="L52" s="9" t="s">
        <v>1</v>
      </c>
      <c r="M52" s="8" t="s">
        <v>1</v>
      </c>
      <c r="N52" s="9" t="s">
        <v>1</v>
      </c>
      <c r="O52" s="13">
        <f>SUMPRODUCT((الجدول13[[#This Row],[s1]:[s13]]=Sheet1!$B$2)*(Sheet1!$C$2:$O$2))+SUMPRODUCT((الجدول13[[#This Row],[s1]:[s13]]=Sheet1!$B$3)*(Sheet1!$C$3:$O$3))+SUMPRODUCT((الجدول13[[#This Row],[s1]:[s13]]=Sheet1!$B$4)*(Sheet1!$C$4:$O$4))</f>
        <v>99.999999999999901</v>
      </c>
    </row>
    <row r="53" spans="2:15" x14ac:dyDescent="0.25">
      <c r="B53" s="10" t="s">
        <v>1</v>
      </c>
      <c r="C53" s="7" t="s">
        <v>1</v>
      </c>
      <c r="D53" s="7" t="s">
        <v>1</v>
      </c>
      <c r="E53" s="7" t="s">
        <v>0</v>
      </c>
      <c r="F53" s="7" t="s">
        <v>1</v>
      </c>
      <c r="G53" s="7" t="s">
        <v>1</v>
      </c>
      <c r="H53" s="7" t="s">
        <v>1</v>
      </c>
      <c r="I53" s="7" t="s">
        <v>1</v>
      </c>
      <c r="J53" s="7" t="s">
        <v>0</v>
      </c>
      <c r="K53" s="7" t="s">
        <v>0</v>
      </c>
      <c r="L53" s="7" t="s">
        <v>1</v>
      </c>
      <c r="M53" s="6" t="s">
        <v>1</v>
      </c>
      <c r="N53" s="7" t="s">
        <v>1</v>
      </c>
      <c r="O53" s="12">
        <f>SUMPRODUCT((الجدول13[[#This Row],[s1]:[s13]]=Sheet1!$B$2)*(Sheet1!$C$2:$O$2))+SUMPRODUCT((الجدول13[[#This Row],[s1]:[s13]]=Sheet1!$B$3)*(Sheet1!$C$3:$O$3))+SUMPRODUCT((الجدول13[[#This Row],[s1]:[s13]]=Sheet1!$B$4)*(Sheet1!$C$4:$O$4))</f>
        <v>99.999999999999901</v>
      </c>
    </row>
    <row r="54" spans="2:15" x14ac:dyDescent="0.25">
      <c r="B54" s="11" t="s">
        <v>1</v>
      </c>
      <c r="C54" s="9" t="s">
        <v>1</v>
      </c>
      <c r="D54" s="9" t="s">
        <v>1</v>
      </c>
      <c r="E54" s="9" t="s">
        <v>0</v>
      </c>
      <c r="F54" s="9" t="s">
        <v>1</v>
      </c>
      <c r="G54" s="9" t="s">
        <v>1</v>
      </c>
      <c r="H54" s="9" t="s">
        <v>1</v>
      </c>
      <c r="I54" s="9" t="s">
        <v>1</v>
      </c>
      <c r="J54" s="9" t="s">
        <v>0</v>
      </c>
      <c r="K54" s="9" t="s">
        <v>0</v>
      </c>
      <c r="L54" s="9" t="s">
        <v>1</v>
      </c>
      <c r="M54" s="8" t="s">
        <v>1</v>
      </c>
      <c r="N54" s="9" t="s">
        <v>1</v>
      </c>
      <c r="O54" s="13">
        <f>SUMPRODUCT((الجدول13[[#This Row],[s1]:[s13]]=Sheet1!$B$2)*(Sheet1!$C$2:$O$2))+SUMPRODUCT((الجدول13[[#This Row],[s1]:[s13]]=Sheet1!$B$3)*(Sheet1!$C$3:$O$3))+SUMPRODUCT((الجدول13[[#This Row],[s1]:[s13]]=Sheet1!$B$4)*(Sheet1!$C$4:$O$4))</f>
        <v>99.999999999999901</v>
      </c>
    </row>
    <row r="55" spans="2:15" x14ac:dyDescent="0.25">
      <c r="B55" s="14" t="s">
        <v>1</v>
      </c>
      <c r="C55" s="15" t="s">
        <v>1</v>
      </c>
      <c r="D55" s="15" t="s">
        <v>1</v>
      </c>
      <c r="E55" s="15" t="s">
        <v>0</v>
      </c>
      <c r="F55" s="15" t="s">
        <v>1</v>
      </c>
      <c r="G55" s="15" t="s">
        <v>1</v>
      </c>
      <c r="H55" s="15" t="s">
        <v>1</v>
      </c>
      <c r="I55" s="15" t="s">
        <v>1</v>
      </c>
      <c r="J55" s="15" t="s">
        <v>0</v>
      </c>
      <c r="K55" s="15" t="s">
        <v>0</v>
      </c>
      <c r="L55" s="15" t="s">
        <v>1</v>
      </c>
      <c r="M55" s="16" t="s">
        <v>1</v>
      </c>
      <c r="N55" s="15" t="s">
        <v>1</v>
      </c>
      <c r="O55" s="17">
        <f>SUMPRODUCT((الجدول13[[#This Row],[s1]:[s13]]=Sheet1!$B$2)*(Sheet1!$C$2:$O$2))+SUMPRODUCT((الجدول13[[#This Row],[s1]:[s13]]=Sheet1!$B$3)*(Sheet1!$C$3:$O$3))+SUMPRODUCT((الجدول13[[#This Row],[s1]:[s13]]=Sheet1!$B$4)*(Sheet1!$C$4:$O$4))</f>
        <v>99.999999999999901</v>
      </c>
    </row>
  </sheetData>
  <mergeCells count="1">
    <mergeCell ref="Q3:S8"/>
  </mergeCells>
  <dataValidations count="1">
    <dataValidation type="list" allowBlank="1" showInputMessage="1" showErrorMessage="1" sqref="B3:N55">
      <formula1>choose</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0"/>
  <sheetViews>
    <sheetView rightToLeft="1" tabSelected="1" workbookViewId="0">
      <selection activeCell="A14" sqref="A14:U14"/>
    </sheetView>
  </sheetViews>
  <sheetFormatPr defaultRowHeight="15" x14ac:dyDescent="0.25"/>
  <cols>
    <col min="3" max="3" width="10.28515625" customWidth="1"/>
    <col min="4" max="17" width="7.28515625" customWidth="1"/>
    <col min="18" max="21" width="13.42578125" customWidth="1"/>
  </cols>
  <sheetData>
    <row r="2" spans="1:21" x14ac:dyDescent="0.25">
      <c r="C2" s="1" t="s">
        <v>0</v>
      </c>
      <c r="D2" s="2">
        <v>9</v>
      </c>
      <c r="E2" s="3">
        <v>9</v>
      </c>
      <c r="F2" s="3">
        <v>9</v>
      </c>
      <c r="G2" s="3">
        <v>9</v>
      </c>
      <c r="H2" s="3">
        <v>9</v>
      </c>
      <c r="I2" s="3">
        <v>9</v>
      </c>
      <c r="J2" s="3">
        <v>9</v>
      </c>
      <c r="K2" s="3">
        <v>9</v>
      </c>
      <c r="L2" s="3">
        <v>9</v>
      </c>
      <c r="M2" s="3">
        <v>9</v>
      </c>
      <c r="N2" s="3">
        <v>3.3333333333333002</v>
      </c>
      <c r="O2" s="3">
        <v>3.3333333333333002</v>
      </c>
      <c r="P2" s="3">
        <v>3.3333333333333002</v>
      </c>
    </row>
    <row r="3" spans="1:21" x14ac:dyDescent="0.25">
      <c r="C3" s="1" t="s">
        <v>1</v>
      </c>
      <c r="D3" s="4">
        <v>9</v>
      </c>
      <c r="E3" s="5">
        <v>9</v>
      </c>
      <c r="F3" s="5">
        <v>9</v>
      </c>
      <c r="G3" s="5">
        <v>9</v>
      </c>
      <c r="H3" s="5">
        <v>9</v>
      </c>
      <c r="I3" s="5">
        <v>9</v>
      </c>
      <c r="J3" s="5">
        <v>9</v>
      </c>
      <c r="K3" s="5">
        <v>9</v>
      </c>
      <c r="L3" s="5">
        <v>9</v>
      </c>
      <c r="M3" s="5">
        <v>9</v>
      </c>
      <c r="N3" s="5">
        <v>3.3333333333333002</v>
      </c>
      <c r="O3" s="5">
        <v>3.3333333333333002</v>
      </c>
      <c r="P3" s="5">
        <v>3.3333333333333002</v>
      </c>
    </row>
    <row r="4" spans="1:21" x14ac:dyDescent="0.25">
      <c r="C4" s="1" t="s">
        <v>2</v>
      </c>
      <c r="D4" s="25">
        <v>0</v>
      </c>
      <c r="E4" s="26">
        <v>0</v>
      </c>
      <c r="F4" s="26">
        <v>0</v>
      </c>
      <c r="G4" s="26">
        <v>0</v>
      </c>
      <c r="H4" s="26">
        <v>0</v>
      </c>
      <c r="I4" s="26">
        <v>0</v>
      </c>
      <c r="J4" s="26">
        <v>0</v>
      </c>
      <c r="K4" s="26">
        <v>0</v>
      </c>
      <c r="L4" s="26">
        <v>0</v>
      </c>
      <c r="M4" s="26">
        <v>0</v>
      </c>
      <c r="N4" s="26">
        <v>3.3333333333333002</v>
      </c>
      <c r="O4" s="26">
        <v>3.3333333333333002</v>
      </c>
      <c r="P4" s="26">
        <v>3.3333333333333002</v>
      </c>
    </row>
    <row r="5" spans="1:21" x14ac:dyDescent="0.25">
      <c r="D5" s="29" t="s">
        <v>3</v>
      </c>
      <c r="E5" s="29" t="s">
        <v>4</v>
      </c>
      <c r="F5" s="29" t="s">
        <v>5</v>
      </c>
      <c r="G5" s="29" t="s">
        <v>6</v>
      </c>
      <c r="H5" s="29" t="s">
        <v>7</v>
      </c>
      <c r="I5" s="29" t="s">
        <v>8</v>
      </c>
      <c r="J5" s="29" t="s">
        <v>9</v>
      </c>
      <c r="K5" s="29" t="s">
        <v>10</v>
      </c>
      <c r="L5" s="29" t="s">
        <v>11</v>
      </c>
      <c r="M5" s="29" t="s">
        <v>12</v>
      </c>
      <c r="N5" s="29" t="s">
        <v>13</v>
      </c>
      <c r="O5" s="29" t="s">
        <v>14</v>
      </c>
      <c r="P5" s="29" t="s">
        <v>15</v>
      </c>
      <c r="Q5" s="29" t="s">
        <v>16</v>
      </c>
    </row>
    <row r="6" spans="1:21" x14ac:dyDescent="0.25">
      <c r="A6" s="21" t="s">
        <v>22</v>
      </c>
      <c r="B6" s="21"/>
      <c r="C6" s="24"/>
      <c r="D6" s="27" t="s">
        <v>1</v>
      </c>
      <c r="E6" s="28" t="s">
        <v>1</v>
      </c>
      <c r="F6" s="28" t="s">
        <v>0</v>
      </c>
      <c r="G6" s="28" t="s">
        <v>0</v>
      </c>
      <c r="H6" s="28" t="s">
        <v>1</v>
      </c>
      <c r="I6" s="28" t="s">
        <v>1</v>
      </c>
      <c r="J6" s="28" t="s">
        <v>1</v>
      </c>
      <c r="K6" s="28" t="s">
        <v>0</v>
      </c>
      <c r="L6" s="28" t="s">
        <v>0</v>
      </c>
      <c r="M6" s="28" t="s">
        <v>1</v>
      </c>
      <c r="N6" s="28" t="s">
        <v>1</v>
      </c>
      <c r="O6" s="27" t="s">
        <v>1</v>
      </c>
      <c r="P6" s="28" t="s">
        <v>1</v>
      </c>
      <c r="Q6" s="27">
        <f>SUMPRODUCT(($D$6:$P$6=$C$2)*($D$2:$P$2))+SUMPRODUCT(($D$6:$P$6=$C$3)*($D$3:$P$3))+SUMPRODUCT(($D$6:$P$6=$C$4)*($D$4:$P$4))</f>
        <v>99.999999999999901</v>
      </c>
      <c r="R6" s="24"/>
      <c r="S6" s="21"/>
      <c r="T6" s="21"/>
      <c r="U6" s="21"/>
    </row>
    <row r="7" spans="1:21" x14ac:dyDescent="0.25">
      <c r="D7" s="24"/>
      <c r="E7" s="24"/>
      <c r="F7" s="24"/>
      <c r="G7" s="24"/>
      <c r="H7" s="24"/>
      <c r="I7" s="24"/>
      <c r="J7" s="24"/>
      <c r="K7" s="24"/>
      <c r="L7" s="24"/>
      <c r="M7" s="24"/>
      <c r="N7" s="24"/>
      <c r="O7" s="24"/>
      <c r="P7" s="24"/>
      <c r="Q7" s="24"/>
    </row>
    <row r="8" spans="1:21" x14ac:dyDescent="0.25">
      <c r="A8" s="21" t="s">
        <v>19</v>
      </c>
      <c r="B8" s="21"/>
      <c r="C8" s="22"/>
      <c r="D8" s="23">
        <f>(D6=$C$2)*D3</f>
        <v>0</v>
      </c>
      <c r="E8" s="23">
        <f t="shared" ref="D8:O8" si="0">(E6=$C$2)*E3</f>
        <v>0</v>
      </c>
      <c r="F8" s="23">
        <f t="shared" si="0"/>
        <v>9</v>
      </c>
      <c r="G8" s="23">
        <f t="shared" si="0"/>
        <v>9</v>
      </c>
      <c r="H8" s="23">
        <f t="shared" si="0"/>
        <v>0</v>
      </c>
      <c r="I8" s="23">
        <f t="shared" si="0"/>
        <v>0</v>
      </c>
      <c r="J8" s="23">
        <f t="shared" si="0"/>
        <v>0</v>
      </c>
      <c r="K8" s="23">
        <f t="shared" si="0"/>
        <v>9</v>
      </c>
      <c r="L8" s="23">
        <f t="shared" si="0"/>
        <v>9</v>
      </c>
      <c r="M8" s="23">
        <f t="shared" si="0"/>
        <v>0</v>
      </c>
      <c r="N8" s="23">
        <f t="shared" si="0"/>
        <v>0</v>
      </c>
      <c r="O8" s="23">
        <f t="shared" si="0"/>
        <v>0</v>
      </c>
      <c r="P8" s="23">
        <f>(P6=$C$2)*P3</f>
        <v>0</v>
      </c>
      <c r="Q8" s="27">
        <f t="shared" ref="Q8:Q10" si="1">SUM(D8:P8)</f>
        <v>36</v>
      </c>
      <c r="R8" s="21" t="s">
        <v>18</v>
      </c>
      <c r="S8" s="21"/>
      <c r="T8" s="21"/>
      <c r="U8" s="21"/>
    </row>
    <row r="9" spans="1:21" x14ac:dyDescent="0.25">
      <c r="A9" s="21" t="s">
        <v>20</v>
      </c>
      <c r="B9" s="21"/>
      <c r="C9" s="22"/>
      <c r="D9" s="23">
        <f t="shared" ref="D9:O9" si="2">(D6=$C$3)*D3</f>
        <v>9</v>
      </c>
      <c r="E9" s="23">
        <f t="shared" si="2"/>
        <v>9</v>
      </c>
      <c r="F9" s="23">
        <f t="shared" si="2"/>
        <v>0</v>
      </c>
      <c r="G9" s="23">
        <f t="shared" si="2"/>
        <v>0</v>
      </c>
      <c r="H9" s="23">
        <f t="shared" si="2"/>
        <v>9</v>
      </c>
      <c r="I9" s="23">
        <f t="shared" si="2"/>
        <v>9</v>
      </c>
      <c r="J9" s="23">
        <f t="shared" si="2"/>
        <v>9</v>
      </c>
      <c r="K9" s="23">
        <f t="shared" si="2"/>
        <v>0</v>
      </c>
      <c r="L9" s="23">
        <f t="shared" si="2"/>
        <v>0</v>
      </c>
      <c r="M9" s="23">
        <f t="shared" si="2"/>
        <v>9</v>
      </c>
      <c r="N9" s="23">
        <f t="shared" si="2"/>
        <v>3.3333333333333002</v>
      </c>
      <c r="O9" s="23">
        <f t="shared" si="2"/>
        <v>3.3333333333333002</v>
      </c>
      <c r="P9" s="23">
        <f>(P6=$C$3)*P3</f>
        <v>3.3333333333333002</v>
      </c>
      <c r="Q9" s="27">
        <f t="shared" si="1"/>
        <v>63.999999999999901</v>
      </c>
      <c r="R9" s="21" t="s">
        <v>23</v>
      </c>
      <c r="S9" s="21"/>
      <c r="T9" s="21"/>
      <c r="U9" s="21"/>
    </row>
    <row r="10" spans="1:21" x14ac:dyDescent="0.25">
      <c r="A10" s="21" t="s">
        <v>21</v>
      </c>
      <c r="B10" s="21"/>
      <c r="C10" s="22"/>
      <c r="D10" s="23">
        <f>(D6=$C$4)*D4</f>
        <v>0</v>
      </c>
      <c r="E10" s="23">
        <f t="shared" ref="E10:P10" si="3">(E6=$C$4)*E4</f>
        <v>0</v>
      </c>
      <c r="F10" s="23">
        <f t="shared" si="3"/>
        <v>0</v>
      </c>
      <c r="G10" s="23">
        <f t="shared" si="3"/>
        <v>0</v>
      </c>
      <c r="H10" s="23">
        <f t="shared" si="3"/>
        <v>0</v>
      </c>
      <c r="I10" s="23">
        <f t="shared" si="3"/>
        <v>0</v>
      </c>
      <c r="J10" s="23">
        <f t="shared" si="3"/>
        <v>0</v>
      </c>
      <c r="K10" s="23">
        <f t="shared" si="3"/>
        <v>0</v>
      </c>
      <c r="L10" s="23">
        <f t="shared" si="3"/>
        <v>0</v>
      </c>
      <c r="M10" s="23">
        <f t="shared" si="3"/>
        <v>0</v>
      </c>
      <c r="N10" s="23">
        <f t="shared" si="3"/>
        <v>0</v>
      </c>
      <c r="O10" s="23">
        <f t="shared" si="3"/>
        <v>0</v>
      </c>
      <c r="P10" s="23">
        <f t="shared" si="3"/>
        <v>0</v>
      </c>
      <c r="Q10" s="27">
        <f t="shared" si="1"/>
        <v>0</v>
      </c>
      <c r="R10" s="21" t="s">
        <v>24</v>
      </c>
      <c r="S10" s="21"/>
      <c r="T10" s="21"/>
      <c r="U10" s="21"/>
    </row>
    <row r="11" spans="1:21" x14ac:dyDescent="0.25">
      <c r="A11" s="30" t="s">
        <v>25</v>
      </c>
      <c r="B11" s="30"/>
      <c r="C11" s="30"/>
      <c r="D11" s="27">
        <f t="shared" ref="D11:O11" si="4">SUM(D8:D10)</f>
        <v>9</v>
      </c>
      <c r="E11" s="27">
        <f t="shared" si="4"/>
        <v>9</v>
      </c>
      <c r="F11" s="27">
        <f t="shared" si="4"/>
        <v>9</v>
      </c>
      <c r="G11" s="27">
        <f t="shared" si="4"/>
        <v>9</v>
      </c>
      <c r="H11" s="27">
        <f t="shared" si="4"/>
        <v>9</v>
      </c>
      <c r="I11" s="27">
        <f t="shared" si="4"/>
        <v>9</v>
      </c>
      <c r="J11" s="27">
        <f t="shared" si="4"/>
        <v>9</v>
      </c>
      <c r="K11" s="27">
        <f t="shared" si="4"/>
        <v>9</v>
      </c>
      <c r="L11" s="27">
        <f t="shared" si="4"/>
        <v>9</v>
      </c>
      <c r="M11" s="27">
        <f t="shared" si="4"/>
        <v>9</v>
      </c>
      <c r="N11" s="27">
        <f t="shared" si="4"/>
        <v>3.3333333333333002</v>
      </c>
      <c r="O11" s="27">
        <f t="shared" si="4"/>
        <v>3.3333333333333002</v>
      </c>
      <c r="P11" s="27">
        <f>SUM(P8:P10)</f>
        <v>3.3333333333333002</v>
      </c>
      <c r="Q11" s="27">
        <f>SUM(D11:P11)</f>
        <v>99.999999999999901</v>
      </c>
    </row>
    <row r="13" spans="1:21" ht="33" customHeight="1" x14ac:dyDescent="0.25">
      <c r="A13" s="31" t="s">
        <v>28</v>
      </c>
      <c r="B13" s="31"/>
      <c r="C13" s="31"/>
      <c r="D13" s="31"/>
      <c r="E13" s="31"/>
      <c r="F13" s="31"/>
      <c r="G13" s="31"/>
      <c r="H13" s="31"/>
      <c r="I13" s="31"/>
      <c r="J13" s="31"/>
      <c r="K13" s="31"/>
      <c r="L13" s="31"/>
      <c r="M13" s="31"/>
      <c r="N13" s="31"/>
      <c r="O13" s="31"/>
      <c r="P13" s="31"/>
      <c r="Q13" s="31"/>
      <c r="R13" s="31"/>
      <c r="S13" s="31"/>
      <c r="T13" s="31"/>
      <c r="U13" s="31"/>
    </row>
    <row r="14" spans="1:21" ht="33" customHeight="1" x14ac:dyDescent="0.25">
      <c r="A14" s="32" t="s">
        <v>27</v>
      </c>
      <c r="B14" s="32"/>
      <c r="C14" s="32"/>
      <c r="D14" s="32"/>
      <c r="E14" s="32"/>
      <c r="F14" s="32"/>
      <c r="G14" s="32"/>
      <c r="H14" s="32"/>
      <c r="I14" s="32"/>
      <c r="J14" s="32"/>
      <c r="K14" s="32"/>
      <c r="L14" s="32"/>
      <c r="M14" s="32"/>
      <c r="N14" s="32"/>
      <c r="O14" s="32"/>
      <c r="P14" s="32"/>
      <c r="Q14" s="32"/>
      <c r="R14" s="32"/>
      <c r="S14" s="32"/>
      <c r="T14" s="32"/>
      <c r="U14" s="32"/>
    </row>
    <row r="15" spans="1:21" ht="33" customHeight="1" x14ac:dyDescent="0.25">
      <c r="A15" s="32" t="s">
        <v>26</v>
      </c>
      <c r="B15" s="32"/>
      <c r="C15" s="32"/>
      <c r="D15" s="32"/>
      <c r="E15" s="32"/>
      <c r="F15" s="32"/>
      <c r="G15" s="32"/>
      <c r="H15" s="32"/>
      <c r="I15" s="32"/>
      <c r="J15" s="32"/>
      <c r="K15" s="32"/>
      <c r="L15" s="32"/>
      <c r="M15" s="32"/>
      <c r="N15" s="32"/>
      <c r="O15" s="32"/>
      <c r="P15" s="32"/>
      <c r="Q15" s="32"/>
      <c r="R15" s="32"/>
      <c r="S15" s="32"/>
      <c r="T15" s="32"/>
      <c r="U15" s="32"/>
    </row>
    <row r="16" spans="1:21" ht="29.25" customHeight="1" x14ac:dyDescent="0.25">
      <c r="A16" s="32" t="s">
        <v>29</v>
      </c>
      <c r="B16" s="32"/>
      <c r="C16" s="32"/>
      <c r="D16" s="32"/>
      <c r="E16" s="32"/>
      <c r="F16" s="32"/>
      <c r="G16" s="32"/>
      <c r="H16" s="32"/>
      <c r="I16" s="32"/>
      <c r="J16" s="32"/>
      <c r="K16" s="32"/>
      <c r="L16" s="32"/>
      <c r="M16" s="32"/>
      <c r="N16" s="32"/>
      <c r="O16" s="32"/>
      <c r="P16" s="32"/>
      <c r="Q16" s="32"/>
      <c r="R16" s="32"/>
      <c r="S16" s="32"/>
      <c r="T16" s="32"/>
      <c r="U16" s="32"/>
    </row>
    <row r="17" spans="1:21" ht="35.25" customHeight="1" x14ac:dyDescent="0.25">
      <c r="A17" s="34" t="s">
        <v>30</v>
      </c>
      <c r="B17" s="34"/>
      <c r="C17" s="34"/>
      <c r="D17" s="34"/>
      <c r="E17" s="34"/>
      <c r="F17" s="34"/>
      <c r="G17" s="34"/>
      <c r="H17" s="34"/>
      <c r="I17" s="34"/>
      <c r="J17" s="34"/>
      <c r="K17" s="34"/>
      <c r="L17" s="34"/>
      <c r="M17" s="34"/>
      <c r="N17" s="34"/>
      <c r="O17" s="34"/>
      <c r="P17" s="34"/>
      <c r="Q17" s="34"/>
      <c r="R17" s="34"/>
      <c r="S17" s="34"/>
      <c r="T17" s="34"/>
      <c r="U17" s="34"/>
    </row>
    <row r="18" spans="1:21" x14ac:dyDescent="0.25">
      <c r="A18" s="33"/>
      <c r="B18" s="33"/>
      <c r="C18" s="33"/>
      <c r="D18" s="33"/>
      <c r="E18" s="33"/>
      <c r="F18" s="33"/>
      <c r="G18" s="33"/>
      <c r="H18" s="33"/>
      <c r="I18" s="33"/>
      <c r="J18" s="33"/>
      <c r="K18" s="33"/>
      <c r="L18" s="33"/>
      <c r="M18" s="33"/>
      <c r="N18" s="33"/>
      <c r="O18" s="33"/>
      <c r="P18" s="33"/>
      <c r="Q18" s="33"/>
      <c r="R18" s="33"/>
      <c r="S18" s="33"/>
      <c r="T18" s="33"/>
      <c r="U18" s="33"/>
    </row>
    <row r="19" spans="1:21" x14ac:dyDescent="0.25">
      <c r="A19" s="33"/>
      <c r="B19" s="33"/>
      <c r="C19" s="33"/>
      <c r="D19" s="33"/>
      <c r="E19" s="33"/>
      <c r="F19" s="33"/>
      <c r="G19" s="33"/>
      <c r="H19" s="33"/>
      <c r="I19" s="33"/>
      <c r="J19" s="33"/>
      <c r="K19" s="33"/>
      <c r="L19" s="33"/>
      <c r="M19" s="33"/>
      <c r="N19" s="33"/>
      <c r="O19" s="33"/>
      <c r="P19" s="33"/>
      <c r="Q19" s="33"/>
      <c r="R19" s="33"/>
      <c r="S19" s="33"/>
      <c r="T19" s="33"/>
      <c r="U19" s="33"/>
    </row>
    <row r="20" spans="1:21" ht="33.75" customHeight="1" x14ac:dyDescent="0.25"/>
  </sheetData>
  <mergeCells count="15">
    <mergeCell ref="A17:U17"/>
    <mergeCell ref="A11:C11"/>
    <mergeCell ref="A15:U15"/>
    <mergeCell ref="A14:U14"/>
    <mergeCell ref="A13:U13"/>
    <mergeCell ref="A16:U16"/>
    <mergeCell ref="A6:C6"/>
    <mergeCell ref="D7:Q7"/>
    <mergeCell ref="A8:C8"/>
    <mergeCell ref="A9:C9"/>
    <mergeCell ref="A10:C10"/>
    <mergeCell ref="R6:U6"/>
    <mergeCell ref="R8:U8"/>
    <mergeCell ref="R9:U9"/>
    <mergeCell ref="R10:U10"/>
  </mergeCells>
  <dataValidations count="1">
    <dataValidation type="list" allowBlank="1" showInputMessage="1" showErrorMessage="1" sqref="D6:P6">
      <formula1>choose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1</vt:i4>
      </vt:variant>
    </vt:vector>
  </HeadingPairs>
  <TitlesOfParts>
    <vt:vector size="4" baseType="lpstr">
      <vt:lpstr>Sheet1</vt:lpstr>
      <vt:lpstr>Sheet2</vt:lpstr>
      <vt:lpstr>شرح</vt:lpstr>
      <vt:lpstr>choose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KHALED M</dc:creator>
  <cp:lastModifiedBy>MN20</cp:lastModifiedBy>
  <dcterms:created xsi:type="dcterms:W3CDTF">2023-02-22T15:43:21Z</dcterms:created>
  <dcterms:modified xsi:type="dcterms:W3CDTF">2023-02-24T05:25:03Z</dcterms:modified>
</cp:coreProperties>
</file>