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مديونية السوق  " sheetId="1" r:id="rId1"/>
  </sheets>
  <definedNames>
    <definedName name="_xlnm._FilterDatabase" localSheetId="0" hidden="1">'مديونية السوق  '!$B$3:$EM$183</definedName>
    <definedName name="_xlnm.Print_Area" localSheetId="0">'مديونية السوق  '!$BK$5:$BQ$28</definedName>
    <definedName name="_xlnm.Print_Titles" localSheetId="0">'مديونية السوق  '!$1:$3</definedName>
    <definedName name="لا23">'مديونية السوق  '!$J$23</definedName>
  </definedNames>
  <calcPr calcId="144525"/>
</workbook>
</file>

<file path=xl/calcChain.xml><?xml version="1.0" encoding="utf-8"?>
<calcChain xmlns="http://schemas.openxmlformats.org/spreadsheetml/2006/main">
  <c r="G189" i="1" l="1"/>
  <c r="G188" i="1"/>
  <c r="G186" i="1"/>
  <c r="BP183" i="1"/>
  <c r="DU182" i="1"/>
  <c r="DS182" i="1"/>
  <c r="DP182" i="1"/>
  <c r="DO182" i="1"/>
  <c r="DL182" i="1"/>
  <c r="CS182" i="1"/>
  <c r="CQ182" i="1"/>
  <c r="CN182" i="1"/>
  <c r="CM182" i="1"/>
  <c r="CJ182" i="1"/>
  <c r="BQ182" i="1"/>
  <c r="BO182" i="1"/>
  <c r="BK182" i="1"/>
  <c r="BJ182" i="1"/>
  <c r="BG182" i="1"/>
  <c r="AN182" i="1"/>
  <c r="AL182" i="1"/>
  <c r="AH182" i="1"/>
  <c r="AG182" i="1"/>
  <c r="AD182" i="1"/>
  <c r="K182" i="1"/>
  <c r="F182" i="1"/>
  <c r="E182" i="1"/>
  <c r="B182" i="1"/>
  <c r="BQ181" i="1"/>
  <c r="BK181" i="1"/>
  <c r="BJ181" i="1"/>
  <c r="BG181" i="1"/>
  <c r="AN181" i="1"/>
  <c r="AH181" i="1"/>
  <c r="AG181" i="1"/>
  <c r="AD181" i="1"/>
  <c r="K181" i="1"/>
  <c r="F181" i="1"/>
  <c r="E181" i="1"/>
  <c r="B181" i="1"/>
  <c r="BQ180" i="1"/>
  <c r="BK180" i="1"/>
  <c r="BJ180" i="1"/>
  <c r="BG180" i="1"/>
  <c r="AN180" i="1"/>
  <c r="AH180" i="1"/>
  <c r="AG180" i="1"/>
  <c r="AD180" i="1"/>
  <c r="K180" i="1"/>
  <c r="F180" i="1"/>
  <c r="E180" i="1"/>
  <c r="B180" i="1"/>
  <c r="BQ179" i="1"/>
  <c r="BK179" i="1"/>
  <c r="BJ179" i="1"/>
  <c r="BG179" i="1"/>
  <c r="AN179" i="1"/>
  <c r="AH179" i="1"/>
  <c r="AG179" i="1"/>
  <c r="AD179" i="1"/>
  <c r="K179" i="1"/>
  <c r="F179" i="1"/>
  <c r="E179" i="1"/>
  <c r="B179" i="1"/>
  <c r="BK178" i="1"/>
  <c r="BJ178" i="1"/>
  <c r="BG178" i="1"/>
  <c r="AH178" i="1"/>
  <c r="AG178" i="1"/>
  <c r="AD178" i="1"/>
  <c r="F178" i="1"/>
  <c r="E178" i="1"/>
  <c r="B178" i="1"/>
  <c r="BK177" i="1"/>
  <c r="BJ177" i="1"/>
  <c r="BG177" i="1"/>
  <c r="AH177" i="1"/>
  <c r="AG177" i="1"/>
  <c r="AD177" i="1"/>
  <c r="F177" i="1"/>
  <c r="E177" i="1"/>
  <c r="B177" i="1"/>
  <c r="BK176" i="1"/>
  <c r="BJ176" i="1"/>
  <c r="BG176" i="1"/>
  <c r="AH176" i="1"/>
  <c r="AG176" i="1"/>
  <c r="AD176" i="1"/>
  <c r="F176" i="1"/>
  <c r="E176" i="1"/>
  <c r="B176" i="1"/>
  <c r="BK175" i="1"/>
  <c r="BJ175" i="1"/>
  <c r="BG175" i="1"/>
  <c r="AH175" i="1"/>
  <c r="AG175" i="1"/>
  <c r="AD175" i="1"/>
  <c r="F175" i="1"/>
  <c r="E175" i="1"/>
  <c r="B175" i="1"/>
  <c r="BK174" i="1"/>
  <c r="BJ174" i="1"/>
  <c r="BG174" i="1"/>
  <c r="AH174" i="1"/>
  <c r="AG174" i="1"/>
  <c r="AD174" i="1"/>
  <c r="F174" i="1"/>
  <c r="E174" i="1"/>
  <c r="B174" i="1"/>
  <c r="BK173" i="1"/>
  <c r="BJ173" i="1"/>
  <c r="BG173" i="1"/>
  <c r="AH173" i="1"/>
  <c r="AG173" i="1"/>
  <c r="AD173" i="1"/>
  <c r="F173" i="1"/>
  <c r="E173" i="1"/>
  <c r="B173" i="1"/>
  <c r="BK172" i="1"/>
  <c r="BJ172" i="1"/>
  <c r="BG172" i="1"/>
  <c r="AH172" i="1"/>
  <c r="AG172" i="1"/>
  <c r="AD172" i="1"/>
  <c r="F172" i="1"/>
  <c r="E172" i="1"/>
  <c r="B172" i="1"/>
  <c r="BK171" i="1"/>
  <c r="BJ171" i="1"/>
  <c r="BG171" i="1"/>
  <c r="AH171" i="1"/>
  <c r="AG171" i="1"/>
  <c r="AD171" i="1"/>
  <c r="F171" i="1"/>
  <c r="E171" i="1"/>
  <c r="B171" i="1"/>
  <c r="BK170" i="1"/>
  <c r="BJ170" i="1"/>
  <c r="BG170" i="1"/>
  <c r="AH170" i="1"/>
  <c r="AG170" i="1"/>
  <c r="AD170" i="1"/>
  <c r="F170" i="1"/>
  <c r="E170" i="1"/>
  <c r="B170" i="1"/>
  <c r="BK169" i="1"/>
  <c r="BJ169" i="1"/>
  <c r="BG169" i="1"/>
  <c r="AH169" i="1"/>
  <c r="AG169" i="1"/>
  <c r="AD169" i="1"/>
  <c r="F169" i="1"/>
  <c r="E169" i="1"/>
  <c r="B169" i="1"/>
  <c r="BK168" i="1"/>
  <c r="BJ168" i="1"/>
  <c r="BG168" i="1"/>
  <c r="AH168" i="1"/>
  <c r="AG168" i="1"/>
  <c r="AD168" i="1"/>
  <c r="F168" i="1"/>
  <c r="E168" i="1"/>
  <c r="B168" i="1"/>
  <c r="BK167" i="1"/>
  <c r="BJ167" i="1"/>
  <c r="BG167" i="1"/>
  <c r="AH167" i="1"/>
  <c r="AG167" i="1"/>
  <c r="AD167" i="1"/>
  <c r="F167" i="1"/>
  <c r="E167" i="1"/>
  <c r="B167" i="1"/>
  <c r="BK166" i="1"/>
  <c r="BJ166" i="1"/>
  <c r="BG166" i="1"/>
  <c r="AH166" i="1"/>
  <c r="AG166" i="1"/>
  <c r="AD166" i="1"/>
  <c r="F166" i="1"/>
  <c r="E166" i="1"/>
  <c r="B166" i="1"/>
  <c r="BK165" i="1"/>
  <c r="BJ165" i="1"/>
  <c r="BG165" i="1"/>
  <c r="AH165" i="1"/>
  <c r="AG165" i="1"/>
  <c r="AD165" i="1"/>
  <c r="F165" i="1"/>
  <c r="E165" i="1"/>
  <c r="B165" i="1"/>
  <c r="BK164" i="1"/>
  <c r="BJ164" i="1"/>
  <c r="BG164" i="1"/>
  <c r="AH164" i="1"/>
  <c r="AG164" i="1"/>
  <c r="AD164" i="1"/>
  <c r="F164" i="1"/>
  <c r="E164" i="1"/>
  <c r="B164" i="1"/>
  <c r="BK163" i="1"/>
  <c r="BJ163" i="1"/>
  <c r="BG163" i="1"/>
  <c r="AH163" i="1"/>
  <c r="AG163" i="1"/>
  <c r="AD163" i="1"/>
  <c r="F163" i="1"/>
  <c r="E163" i="1"/>
  <c r="B163" i="1"/>
  <c r="BK162" i="1"/>
  <c r="BJ162" i="1"/>
  <c r="BG162" i="1"/>
  <c r="AH162" i="1"/>
  <c r="AG162" i="1"/>
  <c r="AD162" i="1"/>
  <c r="F162" i="1"/>
  <c r="E162" i="1"/>
  <c r="B162" i="1"/>
  <c r="BK161" i="1"/>
  <c r="BJ161" i="1"/>
  <c r="BG161" i="1"/>
  <c r="AH161" i="1"/>
  <c r="AG161" i="1"/>
  <c r="AD161" i="1"/>
  <c r="F161" i="1"/>
  <c r="E161" i="1"/>
  <c r="B161" i="1"/>
  <c r="BK160" i="1"/>
  <c r="BJ160" i="1"/>
  <c r="BG160" i="1"/>
  <c r="AH160" i="1"/>
  <c r="AG160" i="1"/>
  <c r="AD160" i="1"/>
  <c r="F160" i="1"/>
  <c r="E160" i="1"/>
  <c r="B160" i="1"/>
  <c r="BK159" i="1"/>
  <c r="BJ159" i="1"/>
  <c r="BG159" i="1"/>
  <c r="AH159" i="1"/>
  <c r="AG159" i="1"/>
  <c r="AD159" i="1"/>
  <c r="F159" i="1"/>
  <c r="E159" i="1"/>
  <c r="B159" i="1"/>
  <c r="BK158" i="1"/>
  <c r="BJ158" i="1"/>
  <c r="BG158" i="1"/>
  <c r="AH158" i="1"/>
  <c r="AG158" i="1"/>
  <c r="AD158" i="1"/>
  <c r="F158" i="1"/>
  <c r="E158" i="1"/>
  <c r="B158" i="1"/>
  <c r="BK157" i="1"/>
  <c r="BJ157" i="1"/>
  <c r="BG157" i="1"/>
  <c r="AH157" i="1"/>
  <c r="AG157" i="1"/>
  <c r="AD157" i="1"/>
  <c r="F157" i="1"/>
  <c r="E157" i="1"/>
  <c r="B157" i="1"/>
  <c r="BQ156" i="1"/>
  <c r="BK156" i="1"/>
  <c r="BJ156" i="1"/>
  <c r="BG156" i="1"/>
  <c r="AH156" i="1"/>
  <c r="AG156" i="1"/>
  <c r="AD156" i="1"/>
  <c r="F156" i="1"/>
  <c r="E156" i="1"/>
  <c r="B156" i="1"/>
  <c r="BQ155" i="1"/>
  <c r="BK155" i="1"/>
  <c r="BJ155" i="1"/>
  <c r="BG155" i="1"/>
  <c r="AH155" i="1"/>
  <c r="AG155" i="1"/>
  <c r="AD155" i="1"/>
  <c r="F155" i="1"/>
  <c r="E155" i="1"/>
  <c r="B155" i="1"/>
  <c r="BQ154" i="1"/>
  <c r="BK154" i="1"/>
  <c r="BJ154" i="1"/>
  <c r="BG154" i="1"/>
  <c r="AH154" i="1"/>
  <c r="AG154" i="1"/>
  <c r="AD154" i="1"/>
  <c r="F154" i="1"/>
  <c r="E154" i="1"/>
  <c r="B154" i="1"/>
  <c r="BQ153" i="1"/>
  <c r="BK153" i="1"/>
  <c r="BJ153" i="1"/>
  <c r="BG153" i="1"/>
  <c r="AH153" i="1"/>
  <c r="AG153" i="1"/>
  <c r="AD153" i="1"/>
  <c r="F153" i="1"/>
  <c r="E153" i="1"/>
  <c r="B153" i="1"/>
  <c r="BQ152" i="1"/>
  <c r="BK152" i="1"/>
  <c r="BJ152" i="1"/>
  <c r="BG152" i="1"/>
  <c r="AH152" i="1"/>
  <c r="AG152" i="1"/>
  <c r="AD152" i="1"/>
  <c r="F152" i="1"/>
  <c r="E152" i="1"/>
  <c r="B152" i="1"/>
  <c r="BQ151" i="1"/>
  <c r="BK151" i="1"/>
  <c r="BJ151" i="1"/>
  <c r="BG151" i="1"/>
  <c r="AH151" i="1"/>
  <c r="AG151" i="1"/>
  <c r="AD151" i="1"/>
  <c r="F151" i="1"/>
  <c r="E151" i="1"/>
  <c r="B151" i="1"/>
  <c r="BQ150" i="1"/>
  <c r="BK150" i="1"/>
  <c r="BJ150" i="1"/>
  <c r="BG150" i="1"/>
  <c r="AH150" i="1"/>
  <c r="AG150" i="1"/>
  <c r="AD150" i="1"/>
  <c r="F150" i="1"/>
  <c r="E150" i="1"/>
  <c r="B150" i="1"/>
  <c r="BQ149" i="1"/>
  <c r="BK149" i="1"/>
  <c r="BJ149" i="1"/>
  <c r="BG149" i="1"/>
  <c r="AH149" i="1"/>
  <c r="AG149" i="1"/>
  <c r="AD149" i="1"/>
  <c r="F149" i="1"/>
  <c r="E149" i="1"/>
  <c r="B149" i="1"/>
  <c r="BQ148" i="1"/>
  <c r="BK148" i="1"/>
  <c r="BJ148" i="1"/>
  <c r="BG148" i="1"/>
  <c r="AH148" i="1"/>
  <c r="AG148" i="1"/>
  <c r="AD148" i="1"/>
  <c r="F148" i="1"/>
  <c r="E148" i="1"/>
  <c r="B148" i="1"/>
  <c r="BQ147" i="1"/>
  <c r="BK147" i="1"/>
  <c r="BJ147" i="1"/>
  <c r="BG147" i="1"/>
  <c r="AH147" i="1"/>
  <c r="AG147" i="1"/>
  <c r="AD147" i="1"/>
  <c r="F147" i="1"/>
  <c r="E147" i="1"/>
  <c r="B147" i="1"/>
  <c r="BQ146" i="1"/>
  <c r="BK146" i="1"/>
  <c r="BJ146" i="1"/>
  <c r="BG146" i="1"/>
  <c r="AN146" i="1"/>
  <c r="AH146" i="1"/>
  <c r="AG146" i="1"/>
  <c r="AD146" i="1"/>
  <c r="K146" i="1"/>
  <c r="F146" i="1"/>
  <c r="E146" i="1"/>
  <c r="B146" i="1"/>
  <c r="BQ145" i="1"/>
  <c r="BK145" i="1"/>
  <c r="BJ145" i="1"/>
  <c r="BG145" i="1"/>
  <c r="AN145" i="1"/>
  <c r="AH145" i="1"/>
  <c r="AG145" i="1"/>
  <c r="AD145" i="1"/>
  <c r="K145" i="1"/>
  <c r="F145" i="1"/>
  <c r="E145" i="1"/>
  <c r="B145" i="1"/>
  <c r="BQ144" i="1"/>
  <c r="BK144" i="1"/>
  <c r="BJ144" i="1"/>
  <c r="BG144" i="1"/>
  <c r="AN144" i="1"/>
  <c r="AH144" i="1"/>
  <c r="AG144" i="1"/>
  <c r="AD144" i="1"/>
  <c r="K144" i="1"/>
  <c r="F144" i="1"/>
  <c r="E144" i="1"/>
  <c r="B144" i="1"/>
  <c r="BQ143" i="1"/>
  <c r="BK143" i="1"/>
  <c r="BJ143" i="1"/>
  <c r="BG143" i="1"/>
  <c r="AN143" i="1"/>
  <c r="AH143" i="1"/>
  <c r="AG143" i="1"/>
  <c r="AD143" i="1"/>
  <c r="K143" i="1"/>
  <c r="F143" i="1"/>
  <c r="E143" i="1"/>
  <c r="B143" i="1"/>
  <c r="BQ142" i="1"/>
  <c r="BK142" i="1"/>
  <c r="BJ142" i="1"/>
  <c r="BG142" i="1"/>
  <c r="AN142" i="1"/>
  <c r="AH142" i="1"/>
  <c r="AG142" i="1"/>
  <c r="AD142" i="1"/>
  <c r="K142" i="1"/>
  <c r="F142" i="1"/>
  <c r="E142" i="1"/>
  <c r="B142" i="1"/>
  <c r="BQ141" i="1"/>
  <c r="BK141" i="1"/>
  <c r="BJ141" i="1"/>
  <c r="BG141" i="1"/>
  <c r="AN141" i="1"/>
  <c r="AH141" i="1"/>
  <c r="AG141" i="1"/>
  <c r="AD141" i="1"/>
  <c r="K141" i="1"/>
  <c r="F141" i="1"/>
  <c r="E141" i="1"/>
  <c r="B141" i="1"/>
  <c r="BQ140" i="1"/>
  <c r="BK140" i="1"/>
  <c r="BJ140" i="1"/>
  <c r="BG140" i="1"/>
  <c r="AN140" i="1"/>
  <c r="AH140" i="1"/>
  <c r="AG140" i="1"/>
  <c r="AD140" i="1"/>
  <c r="K140" i="1"/>
  <c r="F140" i="1"/>
  <c r="E140" i="1"/>
  <c r="B140" i="1"/>
  <c r="BQ139" i="1"/>
  <c r="BK139" i="1"/>
  <c r="BJ139" i="1"/>
  <c r="BG139" i="1"/>
  <c r="AN139" i="1"/>
  <c r="AH139" i="1"/>
  <c r="AG139" i="1"/>
  <c r="AD139" i="1"/>
  <c r="K139" i="1"/>
  <c r="F139" i="1"/>
  <c r="E139" i="1"/>
  <c r="B139" i="1"/>
  <c r="BQ138" i="1"/>
  <c r="BK138" i="1"/>
  <c r="BJ138" i="1"/>
  <c r="BG138" i="1"/>
  <c r="AN138" i="1"/>
  <c r="AH138" i="1"/>
  <c r="AG138" i="1"/>
  <c r="AD138" i="1"/>
  <c r="K138" i="1"/>
  <c r="F138" i="1"/>
  <c r="E138" i="1"/>
  <c r="B138" i="1"/>
  <c r="BQ137" i="1"/>
  <c r="BK137" i="1"/>
  <c r="BJ137" i="1"/>
  <c r="BG137" i="1"/>
  <c r="AN137" i="1"/>
  <c r="AH137" i="1"/>
  <c r="AG137" i="1"/>
  <c r="AD137" i="1"/>
  <c r="K137" i="1"/>
  <c r="F137" i="1"/>
  <c r="E137" i="1"/>
  <c r="B137" i="1"/>
  <c r="BQ136" i="1"/>
  <c r="BK136" i="1"/>
  <c r="BJ136" i="1"/>
  <c r="BG136" i="1"/>
  <c r="AN136" i="1"/>
  <c r="AH136" i="1"/>
  <c r="AG136" i="1"/>
  <c r="AD136" i="1"/>
  <c r="K136" i="1"/>
  <c r="F136" i="1"/>
  <c r="E136" i="1"/>
  <c r="B136" i="1"/>
  <c r="BQ135" i="1"/>
  <c r="BK135" i="1"/>
  <c r="BJ135" i="1"/>
  <c r="BG135" i="1"/>
  <c r="AN135" i="1"/>
  <c r="AH135" i="1"/>
  <c r="AG135" i="1"/>
  <c r="AD135" i="1"/>
  <c r="K135" i="1"/>
  <c r="F135" i="1"/>
  <c r="E135" i="1"/>
  <c r="B135" i="1"/>
  <c r="BQ134" i="1"/>
  <c r="BK134" i="1"/>
  <c r="BJ134" i="1"/>
  <c r="BG134" i="1"/>
  <c r="AN134" i="1"/>
  <c r="AH134" i="1"/>
  <c r="AG134" i="1"/>
  <c r="AD134" i="1"/>
  <c r="K134" i="1"/>
  <c r="F134" i="1"/>
  <c r="E134" i="1"/>
  <c r="B134" i="1"/>
  <c r="BQ133" i="1"/>
  <c r="BK133" i="1"/>
  <c r="BJ133" i="1"/>
  <c r="BG133" i="1"/>
  <c r="AN133" i="1"/>
  <c r="AH133" i="1"/>
  <c r="AG133" i="1"/>
  <c r="AD133" i="1"/>
  <c r="K133" i="1"/>
  <c r="F133" i="1"/>
  <c r="E133" i="1"/>
  <c r="B133" i="1"/>
  <c r="BQ132" i="1"/>
  <c r="BK132" i="1"/>
  <c r="BJ132" i="1"/>
  <c r="BG132" i="1"/>
  <c r="AN132" i="1"/>
  <c r="AH132" i="1"/>
  <c r="AG132" i="1"/>
  <c r="AD132" i="1"/>
  <c r="K132" i="1"/>
  <c r="F132" i="1"/>
  <c r="E132" i="1"/>
  <c r="B132" i="1"/>
  <c r="BQ131" i="1"/>
  <c r="BK131" i="1"/>
  <c r="BJ131" i="1"/>
  <c r="BG131" i="1"/>
  <c r="AN131" i="1"/>
  <c r="AH131" i="1"/>
  <c r="AG131" i="1"/>
  <c r="AD131" i="1"/>
  <c r="K131" i="1"/>
  <c r="F131" i="1"/>
  <c r="E131" i="1"/>
  <c r="B131" i="1"/>
  <c r="BQ130" i="1"/>
  <c r="BK130" i="1"/>
  <c r="BJ130" i="1"/>
  <c r="BG130" i="1"/>
  <c r="AN130" i="1"/>
  <c r="AH130" i="1"/>
  <c r="AG130" i="1"/>
  <c r="AD130" i="1"/>
  <c r="K130" i="1"/>
  <c r="F130" i="1"/>
  <c r="E130" i="1"/>
  <c r="B130" i="1"/>
  <c r="BQ129" i="1"/>
  <c r="BK129" i="1"/>
  <c r="BJ129" i="1"/>
  <c r="BG129" i="1"/>
  <c r="AN129" i="1"/>
  <c r="AH129" i="1"/>
  <c r="AG129" i="1"/>
  <c r="AD129" i="1"/>
  <c r="K129" i="1"/>
  <c r="F129" i="1"/>
  <c r="E129" i="1"/>
  <c r="B129" i="1"/>
  <c r="BQ128" i="1"/>
  <c r="BK128" i="1"/>
  <c r="BJ128" i="1"/>
  <c r="BG128" i="1"/>
  <c r="AN128" i="1"/>
  <c r="AH128" i="1"/>
  <c r="AG128" i="1"/>
  <c r="AD128" i="1"/>
  <c r="K128" i="1"/>
  <c r="F128" i="1"/>
  <c r="E128" i="1"/>
  <c r="B128" i="1"/>
  <c r="BQ127" i="1"/>
  <c r="BK127" i="1"/>
  <c r="BJ127" i="1"/>
  <c r="BG127" i="1"/>
  <c r="AN127" i="1"/>
  <c r="AH127" i="1"/>
  <c r="AG127" i="1"/>
  <c r="AD127" i="1"/>
  <c r="K127" i="1"/>
  <c r="F127" i="1"/>
  <c r="E127" i="1"/>
  <c r="B127" i="1"/>
  <c r="BQ126" i="1"/>
  <c r="BK126" i="1"/>
  <c r="BJ126" i="1"/>
  <c r="BG126" i="1"/>
  <c r="AN126" i="1"/>
  <c r="AH126" i="1"/>
  <c r="AG126" i="1"/>
  <c r="AD126" i="1"/>
  <c r="K126" i="1"/>
  <c r="F126" i="1"/>
  <c r="E126" i="1"/>
  <c r="B126" i="1"/>
  <c r="BQ125" i="1"/>
  <c r="BK125" i="1"/>
  <c r="BJ125" i="1"/>
  <c r="BG125" i="1"/>
  <c r="AN125" i="1"/>
  <c r="AH125" i="1"/>
  <c r="AG125" i="1"/>
  <c r="AD125" i="1"/>
  <c r="K125" i="1"/>
  <c r="F125" i="1"/>
  <c r="E125" i="1"/>
  <c r="B125" i="1"/>
  <c r="BQ124" i="1"/>
  <c r="BK124" i="1"/>
  <c r="BJ124" i="1"/>
  <c r="BG124" i="1"/>
  <c r="AN124" i="1"/>
  <c r="AH124" i="1"/>
  <c r="AG124" i="1"/>
  <c r="AD124" i="1"/>
  <c r="K124" i="1"/>
  <c r="F124" i="1"/>
  <c r="E124" i="1"/>
  <c r="B124" i="1"/>
  <c r="BQ123" i="1"/>
  <c r="BK123" i="1"/>
  <c r="BJ123" i="1"/>
  <c r="BG123" i="1"/>
  <c r="AN123" i="1"/>
  <c r="AH123" i="1"/>
  <c r="AG123" i="1"/>
  <c r="AD123" i="1"/>
  <c r="K123" i="1"/>
  <c r="F123" i="1"/>
  <c r="E123" i="1"/>
  <c r="B123" i="1"/>
  <c r="BQ122" i="1"/>
  <c r="BK122" i="1"/>
  <c r="BJ122" i="1"/>
  <c r="BG122" i="1"/>
  <c r="AN122" i="1"/>
  <c r="AH122" i="1"/>
  <c r="AG122" i="1"/>
  <c r="AD122" i="1"/>
  <c r="K122" i="1"/>
  <c r="F122" i="1"/>
  <c r="E122" i="1"/>
  <c r="B122" i="1"/>
  <c r="BQ121" i="1"/>
  <c r="BK121" i="1"/>
  <c r="BJ121" i="1"/>
  <c r="BG121" i="1"/>
  <c r="AN121" i="1"/>
  <c r="AH121" i="1"/>
  <c r="AG121" i="1"/>
  <c r="AD121" i="1"/>
  <c r="K121" i="1"/>
  <c r="F121" i="1"/>
  <c r="E121" i="1"/>
  <c r="B121" i="1"/>
  <c r="BQ120" i="1"/>
  <c r="BK120" i="1"/>
  <c r="BJ120" i="1"/>
  <c r="BG120" i="1"/>
  <c r="AN120" i="1"/>
  <c r="AH120" i="1"/>
  <c r="AG120" i="1"/>
  <c r="AD120" i="1"/>
  <c r="K120" i="1"/>
  <c r="F120" i="1"/>
  <c r="E120" i="1"/>
  <c r="B120" i="1"/>
  <c r="BQ119" i="1"/>
  <c r="BK119" i="1"/>
  <c r="BJ119" i="1"/>
  <c r="BG119" i="1"/>
  <c r="AN119" i="1"/>
  <c r="AH119" i="1"/>
  <c r="AG119" i="1"/>
  <c r="AD119" i="1"/>
  <c r="K119" i="1"/>
  <c r="F119" i="1"/>
  <c r="E119" i="1"/>
  <c r="B119" i="1"/>
  <c r="BQ118" i="1"/>
  <c r="BK118" i="1"/>
  <c r="BJ118" i="1"/>
  <c r="BG118" i="1"/>
  <c r="AN118" i="1"/>
  <c r="AH118" i="1"/>
  <c r="AG118" i="1"/>
  <c r="AD118" i="1"/>
  <c r="K118" i="1"/>
  <c r="F118" i="1"/>
  <c r="E118" i="1"/>
  <c r="B118" i="1"/>
  <c r="BQ117" i="1"/>
  <c r="BK117" i="1"/>
  <c r="BJ117" i="1"/>
  <c r="BG117" i="1"/>
  <c r="AN117" i="1"/>
  <c r="AH117" i="1"/>
  <c r="AG117" i="1"/>
  <c r="AD117" i="1"/>
  <c r="K117" i="1"/>
  <c r="F117" i="1"/>
  <c r="E117" i="1"/>
  <c r="B117" i="1"/>
  <c r="BQ116" i="1"/>
  <c r="BK116" i="1"/>
  <c r="BJ116" i="1"/>
  <c r="BG116" i="1"/>
  <c r="AN116" i="1"/>
  <c r="AH116" i="1"/>
  <c r="AG116" i="1"/>
  <c r="AD116" i="1"/>
  <c r="K116" i="1"/>
  <c r="F116" i="1"/>
  <c r="E116" i="1"/>
  <c r="B116" i="1"/>
  <c r="BQ115" i="1"/>
  <c r="BK115" i="1"/>
  <c r="BJ115" i="1"/>
  <c r="BG115" i="1"/>
  <c r="AN115" i="1"/>
  <c r="AH115" i="1"/>
  <c r="AG115" i="1"/>
  <c r="AD115" i="1"/>
  <c r="K115" i="1"/>
  <c r="F115" i="1"/>
  <c r="E115" i="1"/>
  <c r="B115" i="1"/>
  <c r="BQ114" i="1"/>
  <c r="BK114" i="1"/>
  <c r="BJ114" i="1"/>
  <c r="BG114" i="1"/>
  <c r="AN114" i="1"/>
  <c r="AH114" i="1"/>
  <c r="AG114" i="1"/>
  <c r="AD114" i="1"/>
  <c r="K114" i="1"/>
  <c r="F114" i="1"/>
  <c r="E114" i="1"/>
  <c r="B114" i="1"/>
  <c r="BQ113" i="1"/>
  <c r="BK113" i="1"/>
  <c r="BJ113" i="1"/>
  <c r="BG113" i="1"/>
  <c r="AN113" i="1"/>
  <c r="AH113" i="1"/>
  <c r="AG113" i="1"/>
  <c r="AD113" i="1"/>
  <c r="K113" i="1"/>
  <c r="F113" i="1"/>
  <c r="E113" i="1"/>
  <c r="B113" i="1"/>
  <c r="BQ112" i="1"/>
  <c r="BK112" i="1"/>
  <c r="BJ112" i="1"/>
  <c r="BG112" i="1"/>
  <c r="AN112" i="1"/>
  <c r="AH112" i="1"/>
  <c r="AG112" i="1"/>
  <c r="AD112" i="1"/>
  <c r="K112" i="1"/>
  <c r="F112" i="1"/>
  <c r="E112" i="1"/>
  <c r="B112" i="1"/>
  <c r="BQ111" i="1"/>
  <c r="BK111" i="1"/>
  <c r="BJ111" i="1"/>
  <c r="BG111" i="1"/>
  <c r="AN111" i="1"/>
  <c r="AH111" i="1"/>
  <c r="AG111" i="1"/>
  <c r="AD111" i="1"/>
  <c r="K111" i="1"/>
  <c r="F111" i="1"/>
  <c r="E111" i="1"/>
  <c r="B111" i="1"/>
  <c r="BQ110" i="1"/>
  <c r="BK110" i="1"/>
  <c r="BJ110" i="1"/>
  <c r="BG110" i="1"/>
  <c r="AN110" i="1"/>
  <c r="AH110" i="1"/>
  <c r="AG110" i="1"/>
  <c r="AD110" i="1"/>
  <c r="K110" i="1"/>
  <c r="F110" i="1"/>
  <c r="E110" i="1"/>
  <c r="B110" i="1"/>
  <c r="BQ109" i="1"/>
  <c r="BK109" i="1"/>
  <c r="BJ109" i="1"/>
  <c r="BG109" i="1"/>
  <c r="AN109" i="1"/>
  <c r="AH109" i="1"/>
  <c r="AG109" i="1"/>
  <c r="AD109" i="1"/>
  <c r="K109" i="1"/>
  <c r="F109" i="1"/>
  <c r="E109" i="1"/>
  <c r="B109" i="1"/>
  <c r="BQ108" i="1"/>
  <c r="BK108" i="1"/>
  <c r="BJ108" i="1"/>
  <c r="BG108" i="1"/>
  <c r="AN108" i="1"/>
  <c r="AH108" i="1"/>
  <c r="AG108" i="1"/>
  <c r="AD108" i="1"/>
  <c r="K108" i="1"/>
  <c r="F108" i="1"/>
  <c r="E108" i="1"/>
  <c r="B108" i="1"/>
  <c r="BQ107" i="1"/>
  <c r="BK107" i="1"/>
  <c r="BJ107" i="1"/>
  <c r="BG107" i="1"/>
  <c r="AN107" i="1"/>
  <c r="AH107" i="1"/>
  <c r="AG107" i="1"/>
  <c r="AD107" i="1"/>
  <c r="K107" i="1"/>
  <c r="F107" i="1"/>
  <c r="E107" i="1"/>
  <c r="B107" i="1"/>
  <c r="BQ106" i="1"/>
  <c r="BK106" i="1"/>
  <c r="BJ106" i="1"/>
  <c r="BG106" i="1"/>
  <c r="AN106" i="1"/>
  <c r="AH106" i="1"/>
  <c r="AG106" i="1"/>
  <c r="AD106" i="1"/>
  <c r="K106" i="1"/>
  <c r="F106" i="1"/>
  <c r="E106" i="1"/>
  <c r="B106" i="1"/>
  <c r="BQ105" i="1"/>
  <c r="BK105" i="1"/>
  <c r="BJ105" i="1"/>
  <c r="BG105" i="1"/>
  <c r="AN105" i="1"/>
  <c r="AH105" i="1"/>
  <c r="AG105" i="1"/>
  <c r="AD105" i="1"/>
  <c r="K105" i="1"/>
  <c r="F105" i="1"/>
  <c r="E105" i="1"/>
  <c r="B105" i="1"/>
  <c r="BQ104" i="1"/>
  <c r="BK104" i="1"/>
  <c r="BJ104" i="1"/>
  <c r="BG104" i="1"/>
  <c r="AN104" i="1"/>
  <c r="AH104" i="1"/>
  <c r="AG104" i="1"/>
  <c r="AD104" i="1"/>
  <c r="K104" i="1"/>
  <c r="F104" i="1"/>
  <c r="E104" i="1"/>
  <c r="B104" i="1"/>
  <c r="BQ103" i="1"/>
  <c r="BK103" i="1"/>
  <c r="BJ103" i="1"/>
  <c r="BG103" i="1"/>
  <c r="AN103" i="1"/>
  <c r="AH103" i="1"/>
  <c r="AG103" i="1"/>
  <c r="AD103" i="1"/>
  <c r="K103" i="1"/>
  <c r="F103" i="1"/>
  <c r="E103" i="1"/>
  <c r="B103" i="1"/>
  <c r="BQ102" i="1"/>
  <c r="BK102" i="1"/>
  <c r="BJ102" i="1"/>
  <c r="BG102" i="1"/>
  <c r="AN102" i="1"/>
  <c r="AH102" i="1"/>
  <c r="AG102" i="1"/>
  <c r="AD102" i="1"/>
  <c r="K102" i="1"/>
  <c r="F102" i="1"/>
  <c r="E102" i="1"/>
  <c r="B102" i="1"/>
  <c r="BQ101" i="1"/>
  <c r="BK101" i="1"/>
  <c r="BJ101" i="1"/>
  <c r="BG101" i="1"/>
  <c r="AN101" i="1"/>
  <c r="AH101" i="1"/>
  <c r="AG101" i="1"/>
  <c r="AD101" i="1"/>
  <c r="K101" i="1"/>
  <c r="F101" i="1"/>
  <c r="E101" i="1"/>
  <c r="B101" i="1"/>
  <c r="DT100" i="1"/>
  <c r="DU100" i="1" s="1"/>
  <c r="DP100" i="1"/>
  <c r="DO100" i="1"/>
  <c r="DL100" i="1"/>
  <c r="CS100" i="1"/>
  <c r="CR100" i="1"/>
  <c r="CN100" i="1"/>
  <c r="CM100" i="1"/>
  <c r="CJ100" i="1"/>
  <c r="BQ100" i="1"/>
  <c r="BK100" i="1"/>
  <c r="BJ100" i="1"/>
  <c r="BG100" i="1"/>
  <c r="AN100" i="1"/>
  <c r="AM100" i="1"/>
  <c r="AH100" i="1"/>
  <c r="AG100" i="1"/>
  <c r="AD100" i="1"/>
  <c r="K100" i="1"/>
  <c r="F100" i="1"/>
  <c r="E100" i="1"/>
  <c r="B100" i="1"/>
  <c r="DT99" i="1"/>
  <c r="DU99" i="1" s="1"/>
  <c r="DP99" i="1"/>
  <c r="DO99" i="1"/>
  <c r="DL99" i="1"/>
  <c r="CR99" i="1"/>
  <c r="CS99" i="1" s="1"/>
  <c r="CN99" i="1"/>
  <c r="CM99" i="1"/>
  <c r="CJ99" i="1"/>
  <c r="BQ99" i="1"/>
  <c r="BK99" i="1"/>
  <c r="BJ99" i="1"/>
  <c r="BG99" i="1"/>
  <c r="AN99" i="1"/>
  <c r="AM99" i="1"/>
  <c r="AH99" i="1"/>
  <c r="AG99" i="1"/>
  <c r="AD99" i="1"/>
  <c r="K99" i="1"/>
  <c r="F99" i="1"/>
  <c r="E99" i="1"/>
  <c r="B99" i="1"/>
  <c r="DU98" i="1"/>
  <c r="DT98" i="1"/>
  <c r="DP98" i="1"/>
  <c r="DO98" i="1"/>
  <c r="DL98" i="1"/>
  <c r="CR98" i="1"/>
  <c r="CS98" i="1" s="1"/>
  <c r="CN98" i="1"/>
  <c r="CM98" i="1"/>
  <c r="CJ98" i="1"/>
  <c r="BQ98" i="1"/>
  <c r="BK98" i="1"/>
  <c r="BJ98" i="1"/>
  <c r="BG98" i="1"/>
  <c r="AM98" i="1"/>
  <c r="AN98" i="1" s="1"/>
  <c r="AH98" i="1"/>
  <c r="AG98" i="1"/>
  <c r="AD98" i="1"/>
  <c r="K98" i="1"/>
  <c r="F98" i="1"/>
  <c r="E98" i="1"/>
  <c r="B98" i="1"/>
  <c r="DU97" i="1"/>
  <c r="DT97" i="1"/>
  <c r="DP97" i="1"/>
  <c r="DO97" i="1"/>
  <c r="DL97" i="1"/>
  <c r="CS97" i="1"/>
  <c r="CR97" i="1"/>
  <c r="CN97" i="1"/>
  <c r="CM97" i="1"/>
  <c r="CJ97" i="1"/>
  <c r="BQ97" i="1"/>
  <c r="BK97" i="1"/>
  <c r="BJ97" i="1"/>
  <c r="BG97" i="1"/>
  <c r="AM97" i="1"/>
  <c r="AN97" i="1" s="1"/>
  <c r="AH97" i="1"/>
  <c r="AG97" i="1"/>
  <c r="AD97" i="1"/>
  <c r="K97" i="1"/>
  <c r="F97" i="1"/>
  <c r="E97" i="1"/>
  <c r="B97" i="1"/>
  <c r="DT96" i="1"/>
  <c r="DU96" i="1" s="1"/>
  <c r="DP96" i="1"/>
  <c r="DO96" i="1"/>
  <c r="DL96" i="1"/>
  <c r="CS96" i="1"/>
  <c r="CR96" i="1"/>
  <c r="CN96" i="1"/>
  <c r="CM96" i="1"/>
  <c r="CJ96" i="1"/>
  <c r="BQ96" i="1"/>
  <c r="BK96" i="1"/>
  <c r="BJ96" i="1"/>
  <c r="BG96" i="1"/>
  <c r="AN96" i="1"/>
  <c r="AM96" i="1"/>
  <c r="AH96" i="1"/>
  <c r="AG96" i="1"/>
  <c r="AD96" i="1"/>
  <c r="K96" i="1"/>
  <c r="F96" i="1"/>
  <c r="E96" i="1"/>
  <c r="B96" i="1"/>
  <c r="DT95" i="1"/>
  <c r="DU95" i="1" s="1"/>
  <c r="DP95" i="1"/>
  <c r="DO95" i="1"/>
  <c r="DL95" i="1"/>
  <c r="CR95" i="1"/>
  <c r="CS95" i="1" s="1"/>
  <c r="CN95" i="1"/>
  <c r="CM95" i="1"/>
  <c r="CJ95" i="1"/>
  <c r="BQ95" i="1"/>
  <c r="BK95" i="1"/>
  <c r="BJ95" i="1"/>
  <c r="BG95" i="1"/>
  <c r="AN95" i="1"/>
  <c r="AM95" i="1"/>
  <c r="AH95" i="1"/>
  <c r="AG95" i="1"/>
  <c r="AD95" i="1"/>
  <c r="K95" i="1"/>
  <c r="F95" i="1"/>
  <c r="E95" i="1"/>
  <c r="B95" i="1"/>
  <c r="DU94" i="1"/>
  <c r="DT94" i="1"/>
  <c r="DP94" i="1"/>
  <c r="DO94" i="1"/>
  <c r="DL94" i="1"/>
  <c r="CR94" i="1"/>
  <c r="CS94" i="1" s="1"/>
  <c r="CN94" i="1"/>
  <c r="CM94" i="1"/>
  <c r="CJ94" i="1"/>
  <c r="BQ94" i="1"/>
  <c r="BK94" i="1"/>
  <c r="BJ94" i="1"/>
  <c r="BG94" i="1"/>
  <c r="AM94" i="1"/>
  <c r="AN94" i="1" s="1"/>
  <c r="AH94" i="1"/>
  <c r="AG94" i="1"/>
  <c r="AD94" i="1"/>
  <c r="K94" i="1"/>
  <c r="F94" i="1"/>
  <c r="E94" i="1"/>
  <c r="B94" i="1"/>
  <c r="DU93" i="1"/>
  <c r="DT93" i="1"/>
  <c r="DP93" i="1"/>
  <c r="DO93" i="1"/>
  <c r="DL93" i="1"/>
  <c r="CS93" i="1"/>
  <c r="CR93" i="1"/>
  <c r="CN93" i="1"/>
  <c r="CM93" i="1"/>
  <c r="CJ93" i="1"/>
  <c r="BQ93" i="1"/>
  <c r="BK93" i="1"/>
  <c r="BJ93" i="1"/>
  <c r="BG93" i="1"/>
  <c r="AN93" i="1"/>
  <c r="AH93" i="1"/>
  <c r="AG93" i="1"/>
  <c r="AD93" i="1"/>
  <c r="K93" i="1"/>
  <c r="F93" i="1"/>
  <c r="E93" i="1"/>
  <c r="B93" i="1"/>
  <c r="DT92" i="1"/>
  <c r="DU92" i="1" s="1"/>
  <c r="DP92" i="1"/>
  <c r="DO92" i="1"/>
  <c r="DL92" i="1"/>
  <c r="CR92" i="1"/>
  <c r="CS92" i="1" s="1"/>
  <c r="CN92" i="1"/>
  <c r="CM92" i="1"/>
  <c r="CJ92" i="1"/>
  <c r="BQ92" i="1"/>
  <c r="BK92" i="1"/>
  <c r="BJ92" i="1"/>
  <c r="BG92" i="1"/>
  <c r="AN92" i="1"/>
  <c r="AH92" i="1"/>
  <c r="AG92" i="1"/>
  <c r="AD92" i="1"/>
  <c r="K92" i="1"/>
  <c r="F92" i="1"/>
  <c r="E92" i="1"/>
  <c r="B92" i="1"/>
  <c r="DU91" i="1"/>
  <c r="DT91" i="1"/>
  <c r="DP91" i="1"/>
  <c r="DO91" i="1"/>
  <c r="DL91" i="1"/>
  <c r="CS91" i="1"/>
  <c r="CR91" i="1"/>
  <c r="CN91" i="1"/>
  <c r="CM91" i="1"/>
  <c r="CJ91" i="1"/>
  <c r="BQ91" i="1"/>
  <c r="BK91" i="1"/>
  <c r="BJ91" i="1"/>
  <c r="BG91" i="1"/>
  <c r="AN91" i="1"/>
  <c r="AH91" i="1"/>
  <c r="AG91" i="1"/>
  <c r="AD91" i="1"/>
  <c r="K91" i="1"/>
  <c r="F91" i="1"/>
  <c r="E91" i="1"/>
  <c r="B91" i="1"/>
  <c r="DT90" i="1"/>
  <c r="DU90" i="1" s="1"/>
  <c r="DP90" i="1"/>
  <c r="DO90" i="1"/>
  <c r="DL90" i="1"/>
  <c r="CR90" i="1"/>
  <c r="CS90" i="1" s="1"/>
  <c r="CN90" i="1"/>
  <c r="CM90" i="1"/>
  <c r="CJ90" i="1"/>
  <c r="BQ90" i="1"/>
  <c r="BK90" i="1"/>
  <c r="BJ90" i="1"/>
  <c r="BG90" i="1"/>
  <c r="AN90" i="1"/>
  <c r="AH90" i="1"/>
  <c r="AG90" i="1"/>
  <c r="AD90" i="1"/>
  <c r="K90" i="1"/>
  <c r="F90" i="1"/>
  <c r="E90" i="1"/>
  <c r="B90" i="1"/>
  <c r="DU89" i="1"/>
  <c r="DT89" i="1"/>
  <c r="DP89" i="1"/>
  <c r="DO89" i="1"/>
  <c r="DL89" i="1"/>
  <c r="CS89" i="1"/>
  <c r="CR89" i="1"/>
  <c r="CN89" i="1"/>
  <c r="CM89" i="1"/>
  <c r="CJ89" i="1"/>
  <c r="BQ89" i="1"/>
  <c r="BK89" i="1"/>
  <c r="BJ89" i="1"/>
  <c r="BG89" i="1"/>
  <c r="AN89" i="1"/>
  <c r="AH89" i="1"/>
  <c r="AG89" i="1"/>
  <c r="AD89" i="1"/>
  <c r="K89" i="1"/>
  <c r="F89" i="1"/>
  <c r="E89" i="1"/>
  <c r="B89" i="1"/>
  <c r="DT88" i="1"/>
  <c r="DU88" i="1" s="1"/>
  <c r="DP88" i="1"/>
  <c r="DO88" i="1"/>
  <c r="DL88" i="1"/>
  <c r="CR88" i="1"/>
  <c r="CS88" i="1" s="1"/>
  <c r="CN88" i="1"/>
  <c r="CM88" i="1"/>
  <c r="CJ88" i="1"/>
  <c r="BQ88" i="1"/>
  <c r="BK88" i="1"/>
  <c r="BJ88" i="1"/>
  <c r="BG88" i="1"/>
  <c r="AN88" i="1"/>
  <c r="AH88" i="1"/>
  <c r="AG88" i="1"/>
  <c r="AD88" i="1"/>
  <c r="K88" i="1"/>
  <c r="F88" i="1"/>
  <c r="E88" i="1"/>
  <c r="B88" i="1"/>
  <c r="DU87" i="1"/>
  <c r="DT87" i="1"/>
  <c r="DP87" i="1"/>
  <c r="DO87" i="1"/>
  <c r="DL87" i="1"/>
  <c r="CS87" i="1"/>
  <c r="CR87" i="1"/>
  <c r="CN87" i="1"/>
  <c r="CM87" i="1"/>
  <c r="CJ87" i="1"/>
  <c r="BQ87" i="1"/>
  <c r="BK87" i="1"/>
  <c r="BJ87" i="1"/>
  <c r="BG87" i="1"/>
  <c r="AN87" i="1"/>
  <c r="AH87" i="1"/>
  <c r="AG87" i="1"/>
  <c r="AD87" i="1"/>
  <c r="K87" i="1"/>
  <c r="F87" i="1"/>
  <c r="E87" i="1"/>
  <c r="B87" i="1"/>
  <c r="DT86" i="1"/>
  <c r="DU86" i="1" s="1"/>
  <c r="DP86" i="1"/>
  <c r="DO86" i="1"/>
  <c r="DL86" i="1"/>
  <c r="CR86" i="1"/>
  <c r="CS86" i="1" s="1"/>
  <c r="CN86" i="1"/>
  <c r="CM86" i="1"/>
  <c r="CJ86" i="1"/>
  <c r="BQ86" i="1"/>
  <c r="BK86" i="1"/>
  <c r="BJ86" i="1"/>
  <c r="BG86" i="1"/>
  <c r="AN86" i="1"/>
  <c r="AH86" i="1"/>
  <c r="AG86" i="1"/>
  <c r="AD86" i="1"/>
  <c r="K86" i="1"/>
  <c r="F86" i="1"/>
  <c r="E86" i="1"/>
  <c r="B86" i="1"/>
  <c r="DU85" i="1"/>
  <c r="DT85" i="1"/>
  <c r="DP85" i="1"/>
  <c r="DO85" i="1"/>
  <c r="DL85" i="1"/>
  <c r="CS85" i="1"/>
  <c r="CR85" i="1"/>
  <c r="CN85" i="1"/>
  <c r="CM85" i="1"/>
  <c r="CJ85" i="1"/>
  <c r="BQ85" i="1"/>
  <c r="BK85" i="1"/>
  <c r="BJ85" i="1"/>
  <c r="BG85" i="1"/>
  <c r="AN85" i="1"/>
  <c r="AH85" i="1"/>
  <c r="AG85" i="1"/>
  <c r="AD85" i="1"/>
  <c r="K85" i="1"/>
  <c r="F85" i="1"/>
  <c r="E85" i="1"/>
  <c r="B85" i="1"/>
  <c r="DT84" i="1"/>
  <c r="DU84" i="1" s="1"/>
  <c r="DP84" i="1"/>
  <c r="DO84" i="1"/>
  <c r="DL84" i="1"/>
  <c r="CR84" i="1"/>
  <c r="CS84" i="1" s="1"/>
  <c r="CN84" i="1"/>
  <c r="CM84" i="1"/>
  <c r="CJ84" i="1"/>
  <c r="BQ84" i="1"/>
  <c r="BK84" i="1"/>
  <c r="BJ84" i="1"/>
  <c r="BG84" i="1"/>
  <c r="AN84" i="1"/>
  <c r="AH84" i="1"/>
  <c r="AG84" i="1"/>
  <c r="AD84" i="1"/>
  <c r="K84" i="1"/>
  <c r="F84" i="1"/>
  <c r="E84" i="1"/>
  <c r="B84" i="1"/>
  <c r="DU83" i="1"/>
  <c r="DT83" i="1"/>
  <c r="DP83" i="1"/>
  <c r="DO83" i="1"/>
  <c r="DL83" i="1"/>
  <c r="CS83" i="1"/>
  <c r="CR83" i="1"/>
  <c r="CN83" i="1"/>
  <c r="CM83" i="1"/>
  <c r="CJ83" i="1"/>
  <c r="BQ83" i="1"/>
  <c r="BK83" i="1"/>
  <c r="BJ83" i="1"/>
  <c r="BG83" i="1"/>
  <c r="AN83" i="1"/>
  <c r="AH83" i="1"/>
  <c r="AG83" i="1"/>
  <c r="AD83" i="1"/>
  <c r="K83" i="1"/>
  <c r="F83" i="1"/>
  <c r="E83" i="1"/>
  <c r="B83" i="1"/>
  <c r="DT82" i="1"/>
  <c r="DU82" i="1" s="1"/>
  <c r="DP82" i="1"/>
  <c r="DO82" i="1"/>
  <c r="DL82" i="1"/>
  <c r="CR82" i="1"/>
  <c r="CS82" i="1" s="1"/>
  <c r="CN82" i="1"/>
  <c r="CM82" i="1"/>
  <c r="CJ82" i="1"/>
  <c r="BQ82" i="1"/>
  <c r="BK82" i="1"/>
  <c r="BJ82" i="1"/>
  <c r="BG82" i="1"/>
  <c r="AN82" i="1"/>
  <c r="AH82" i="1"/>
  <c r="AG82" i="1"/>
  <c r="AD82" i="1"/>
  <c r="K82" i="1"/>
  <c r="F82" i="1"/>
  <c r="E82" i="1"/>
  <c r="B82" i="1"/>
  <c r="DU81" i="1"/>
  <c r="DT81" i="1"/>
  <c r="DP81" i="1"/>
  <c r="DO81" i="1"/>
  <c r="DL81" i="1"/>
  <c r="CS81" i="1"/>
  <c r="CR81" i="1"/>
  <c r="CN81" i="1"/>
  <c r="CM81" i="1"/>
  <c r="CJ81" i="1"/>
  <c r="BQ81" i="1"/>
  <c r="BK81" i="1"/>
  <c r="BJ81" i="1"/>
  <c r="BG81" i="1"/>
  <c r="AN81" i="1"/>
  <c r="AH81" i="1"/>
  <c r="AG81" i="1"/>
  <c r="AD81" i="1"/>
  <c r="K81" i="1"/>
  <c r="F81" i="1"/>
  <c r="E81" i="1"/>
  <c r="B81" i="1"/>
  <c r="DT80" i="1"/>
  <c r="DU80" i="1" s="1"/>
  <c r="DP80" i="1"/>
  <c r="DO80" i="1"/>
  <c r="DL80" i="1"/>
  <c r="CR80" i="1"/>
  <c r="CS80" i="1" s="1"/>
  <c r="CN80" i="1"/>
  <c r="CM80" i="1"/>
  <c r="CJ80" i="1"/>
  <c r="BQ80" i="1"/>
  <c r="BK80" i="1"/>
  <c r="BJ80" i="1"/>
  <c r="BG80" i="1"/>
  <c r="AN80" i="1"/>
  <c r="AH80" i="1"/>
  <c r="AG80" i="1"/>
  <c r="AD80" i="1"/>
  <c r="K80" i="1"/>
  <c r="F80" i="1"/>
  <c r="E80" i="1"/>
  <c r="B80" i="1"/>
  <c r="DU79" i="1"/>
  <c r="DT79" i="1"/>
  <c r="DP79" i="1"/>
  <c r="DO79" i="1"/>
  <c r="DL79" i="1"/>
  <c r="CS79" i="1"/>
  <c r="CR79" i="1"/>
  <c r="CN79" i="1"/>
  <c r="CM79" i="1"/>
  <c r="CJ79" i="1"/>
  <c r="BQ79" i="1"/>
  <c r="BK79" i="1"/>
  <c r="BJ79" i="1"/>
  <c r="BG79" i="1"/>
  <c r="AN79" i="1"/>
  <c r="AH79" i="1"/>
  <c r="AG79" i="1"/>
  <c r="AD79" i="1"/>
  <c r="K79" i="1"/>
  <c r="F79" i="1"/>
  <c r="E79" i="1"/>
  <c r="B79" i="1"/>
  <c r="DT78" i="1"/>
  <c r="DU78" i="1" s="1"/>
  <c r="DP78" i="1"/>
  <c r="DO78" i="1"/>
  <c r="DL78" i="1"/>
  <c r="CR78" i="1"/>
  <c r="CS78" i="1" s="1"/>
  <c r="CN78" i="1"/>
  <c r="CM78" i="1"/>
  <c r="CJ78" i="1"/>
  <c r="BQ78" i="1"/>
  <c r="BK78" i="1"/>
  <c r="BJ78" i="1"/>
  <c r="BG78" i="1"/>
  <c r="AN78" i="1"/>
  <c r="AH78" i="1"/>
  <c r="AG78" i="1"/>
  <c r="AD78" i="1"/>
  <c r="K78" i="1"/>
  <c r="F78" i="1"/>
  <c r="E78" i="1"/>
  <c r="B78" i="1"/>
  <c r="DU77" i="1"/>
  <c r="DT77" i="1"/>
  <c r="DP77" i="1"/>
  <c r="DO77" i="1"/>
  <c r="DL77" i="1"/>
  <c r="CS77" i="1"/>
  <c r="CR77" i="1"/>
  <c r="CN77" i="1"/>
  <c r="CM77" i="1"/>
  <c r="CJ77" i="1"/>
  <c r="BQ77" i="1"/>
  <c r="BK77" i="1"/>
  <c r="BJ77" i="1"/>
  <c r="BG77" i="1"/>
  <c r="AN77" i="1"/>
  <c r="AH77" i="1"/>
  <c r="AG77" i="1"/>
  <c r="AD77" i="1"/>
  <c r="K77" i="1"/>
  <c r="F77" i="1"/>
  <c r="E77" i="1"/>
  <c r="B77" i="1"/>
  <c r="DT76" i="1"/>
  <c r="DU76" i="1" s="1"/>
  <c r="DP76" i="1"/>
  <c r="DO76" i="1"/>
  <c r="DL76" i="1"/>
  <c r="CR76" i="1"/>
  <c r="CS76" i="1" s="1"/>
  <c r="CN76" i="1"/>
  <c r="CM76" i="1"/>
  <c r="CJ76" i="1"/>
  <c r="BQ76" i="1"/>
  <c r="BK76" i="1"/>
  <c r="BJ76" i="1"/>
  <c r="BG76" i="1"/>
  <c r="AN76" i="1"/>
  <c r="AH76" i="1"/>
  <c r="AG76" i="1"/>
  <c r="AD76" i="1"/>
  <c r="K76" i="1"/>
  <c r="F76" i="1"/>
  <c r="E76" i="1"/>
  <c r="B76" i="1"/>
  <c r="DU75" i="1"/>
  <c r="DT75" i="1"/>
  <c r="DP75" i="1"/>
  <c r="DO75" i="1"/>
  <c r="DL75" i="1"/>
  <c r="CS75" i="1"/>
  <c r="CR75" i="1"/>
  <c r="CN75" i="1"/>
  <c r="CM75" i="1"/>
  <c r="CJ75" i="1"/>
  <c r="BQ75" i="1"/>
  <c r="BK75" i="1"/>
  <c r="BJ75" i="1"/>
  <c r="BG75" i="1"/>
  <c r="AN75" i="1"/>
  <c r="AH75" i="1"/>
  <c r="AG75" i="1"/>
  <c r="AD75" i="1"/>
  <c r="K75" i="1"/>
  <c r="F75" i="1"/>
  <c r="E75" i="1"/>
  <c r="B75" i="1"/>
  <c r="DT74" i="1"/>
  <c r="DU74" i="1" s="1"/>
  <c r="DP74" i="1"/>
  <c r="DO74" i="1"/>
  <c r="DL74" i="1"/>
  <c r="CR74" i="1"/>
  <c r="CS74" i="1" s="1"/>
  <c r="CN74" i="1"/>
  <c r="CM74" i="1"/>
  <c r="CJ74" i="1"/>
  <c r="BQ74" i="1"/>
  <c r="BK74" i="1"/>
  <c r="BJ74" i="1"/>
  <c r="BG74" i="1"/>
  <c r="AN74" i="1"/>
  <c r="AH74" i="1"/>
  <c r="AG74" i="1"/>
  <c r="AD74" i="1"/>
  <c r="K74" i="1"/>
  <c r="F74" i="1"/>
  <c r="B74" i="1"/>
  <c r="DU73" i="1"/>
  <c r="DT73" i="1"/>
  <c r="DP73" i="1"/>
  <c r="DO73" i="1"/>
  <c r="DL73" i="1"/>
  <c r="CS73" i="1"/>
  <c r="CR73" i="1"/>
  <c r="CN73" i="1"/>
  <c r="CM73" i="1"/>
  <c r="CJ73" i="1"/>
  <c r="BQ73" i="1"/>
  <c r="BK73" i="1"/>
  <c r="BJ73" i="1"/>
  <c r="BG73" i="1"/>
  <c r="AN73" i="1"/>
  <c r="AH73" i="1"/>
  <c r="AG73" i="1"/>
  <c r="AD73" i="1"/>
  <c r="K73" i="1"/>
  <c r="F73" i="1"/>
  <c r="B73" i="1"/>
  <c r="DT72" i="1"/>
  <c r="DU72" i="1" s="1"/>
  <c r="DP72" i="1"/>
  <c r="DO72" i="1"/>
  <c r="DL72" i="1"/>
  <c r="CR72" i="1"/>
  <c r="CS72" i="1" s="1"/>
  <c r="CN72" i="1"/>
  <c r="CM72" i="1"/>
  <c r="CJ72" i="1"/>
  <c r="BQ72" i="1"/>
  <c r="BK72" i="1"/>
  <c r="BJ72" i="1"/>
  <c r="BG72" i="1"/>
  <c r="AN72" i="1"/>
  <c r="AH72" i="1"/>
  <c r="AG72" i="1"/>
  <c r="AD72" i="1"/>
  <c r="K72" i="1"/>
  <c r="F72" i="1"/>
  <c r="B72" i="1"/>
  <c r="DU71" i="1"/>
  <c r="DT71" i="1"/>
  <c r="DP71" i="1"/>
  <c r="DO71" i="1"/>
  <c r="DL71" i="1"/>
  <c r="CS71" i="1"/>
  <c r="CR71" i="1"/>
  <c r="CN71" i="1"/>
  <c r="CM71" i="1"/>
  <c r="CJ71" i="1"/>
  <c r="BQ71" i="1"/>
  <c r="BK71" i="1"/>
  <c r="BJ71" i="1"/>
  <c r="BG71" i="1"/>
  <c r="AN71" i="1"/>
  <c r="AH71" i="1"/>
  <c r="AG71" i="1"/>
  <c r="AD71" i="1"/>
  <c r="K71" i="1"/>
  <c r="F71" i="1"/>
  <c r="B71" i="1"/>
  <c r="DT70" i="1"/>
  <c r="DU70" i="1" s="1"/>
  <c r="DP70" i="1"/>
  <c r="DO70" i="1"/>
  <c r="DL70" i="1"/>
  <c r="CR70" i="1"/>
  <c r="CS70" i="1" s="1"/>
  <c r="CN70" i="1"/>
  <c r="CM70" i="1"/>
  <c r="CJ70" i="1"/>
  <c r="BQ70" i="1"/>
  <c r="BK70" i="1"/>
  <c r="BJ70" i="1"/>
  <c r="BG70" i="1"/>
  <c r="AN70" i="1"/>
  <c r="AH70" i="1"/>
  <c r="AG70" i="1"/>
  <c r="AD70" i="1"/>
  <c r="K70" i="1"/>
  <c r="F70" i="1"/>
  <c r="B70" i="1"/>
  <c r="DU69" i="1"/>
  <c r="DT69" i="1"/>
  <c r="DP69" i="1"/>
  <c r="DO69" i="1"/>
  <c r="DL69" i="1"/>
  <c r="CS69" i="1"/>
  <c r="CR69" i="1"/>
  <c r="CN69" i="1"/>
  <c r="CM69" i="1"/>
  <c r="CJ69" i="1"/>
  <c r="BQ69" i="1"/>
  <c r="BK69" i="1"/>
  <c r="BJ69" i="1"/>
  <c r="BG69" i="1"/>
  <c r="AN69" i="1"/>
  <c r="AH69" i="1"/>
  <c r="AG69" i="1"/>
  <c r="AD69" i="1"/>
  <c r="K69" i="1"/>
  <c r="F69" i="1"/>
  <c r="B69" i="1"/>
  <c r="DT68" i="1"/>
  <c r="DU68" i="1" s="1"/>
  <c r="DP68" i="1"/>
  <c r="DO68" i="1"/>
  <c r="DL68" i="1"/>
  <c r="CR68" i="1"/>
  <c r="CS68" i="1" s="1"/>
  <c r="CN68" i="1"/>
  <c r="CM68" i="1"/>
  <c r="CJ68" i="1"/>
  <c r="BQ68" i="1"/>
  <c r="BK68" i="1"/>
  <c r="BJ68" i="1"/>
  <c r="BG68" i="1"/>
  <c r="AN68" i="1"/>
  <c r="AH68" i="1"/>
  <c r="AG68" i="1"/>
  <c r="AD68" i="1"/>
  <c r="K68" i="1"/>
  <c r="F68" i="1"/>
  <c r="B68" i="1"/>
  <c r="DU67" i="1"/>
  <c r="DT67" i="1"/>
  <c r="DP67" i="1"/>
  <c r="DO67" i="1"/>
  <c r="DL67" i="1"/>
  <c r="CS67" i="1"/>
  <c r="CR67" i="1"/>
  <c r="CN67" i="1"/>
  <c r="CM67" i="1"/>
  <c r="CJ67" i="1"/>
  <c r="BQ67" i="1"/>
  <c r="BK67" i="1"/>
  <c r="BJ67" i="1"/>
  <c r="BG67" i="1"/>
  <c r="AN67" i="1"/>
  <c r="AH67" i="1"/>
  <c r="AG67" i="1"/>
  <c r="AD67" i="1"/>
  <c r="K67" i="1"/>
  <c r="F67" i="1"/>
  <c r="B67" i="1"/>
  <c r="DT66" i="1"/>
  <c r="DU66" i="1" s="1"/>
  <c r="DP66" i="1"/>
  <c r="DO66" i="1"/>
  <c r="DL66" i="1"/>
  <c r="CS66" i="1"/>
  <c r="CN66" i="1"/>
  <c r="CM66" i="1"/>
  <c r="CJ66" i="1"/>
  <c r="BQ66" i="1"/>
  <c r="BK66" i="1"/>
  <c r="BJ66" i="1"/>
  <c r="BG66" i="1"/>
  <c r="AN66" i="1"/>
  <c r="AH66" i="1"/>
  <c r="AG66" i="1"/>
  <c r="AD66" i="1"/>
  <c r="K66" i="1"/>
  <c r="F66" i="1"/>
  <c r="B66" i="1"/>
  <c r="DU65" i="1"/>
  <c r="DT65" i="1"/>
  <c r="DP65" i="1"/>
  <c r="DO65" i="1"/>
  <c r="DL65" i="1"/>
  <c r="CS65" i="1"/>
  <c r="CN65" i="1"/>
  <c r="CM65" i="1"/>
  <c r="CJ65" i="1"/>
  <c r="BQ65" i="1"/>
  <c r="BK65" i="1"/>
  <c r="BJ65" i="1"/>
  <c r="BG65" i="1"/>
  <c r="AN65" i="1"/>
  <c r="AH65" i="1"/>
  <c r="AG65" i="1"/>
  <c r="AD65" i="1"/>
  <c r="K65" i="1"/>
  <c r="F65" i="1"/>
  <c r="B65" i="1"/>
  <c r="DT64" i="1"/>
  <c r="DU64" i="1" s="1"/>
  <c r="DP64" i="1"/>
  <c r="DO64" i="1"/>
  <c r="DL64" i="1"/>
  <c r="CS64" i="1"/>
  <c r="CN64" i="1"/>
  <c r="CM64" i="1"/>
  <c r="CJ64" i="1"/>
  <c r="BQ64" i="1"/>
  <c r="BK64" i="1"/>
  <c r="BJ64" i="1"/>
  <c r="BG64" i="1"/>
  <c r="AN64" i="1"/>
  <c r="AH64" i="1"/>
  <c r="AG64" i="1"/>
  <c r="AD64" i="1"/>
  <c r="K64" i="1"/>
  <c r="F64" i="1"/>
  <c r="B64" i="1"/>
  <c r="DU63" i="1"/>
  <c r="DT63" i="1"/>
  <c r="DP63" i="1"/>
  <c r="DO63" i="1"/>
  <c r="DL63" i="1"/>
  <c r="CS63" i="1"/>
  <c r="CN63" i="1"/>
  <c r="CM63" i="1"/>
  <c r="CJ63" i="1"/>
  <c r="BQ63" i="1"/>
  <c r="BK63" i="1"/>
  <c r="BJ63" i="1"/>
  <c r="BG63" i="1"/>
  <c r="AN63" i="1"/>
  <c r="AH63" i="1"/>
  <c r="AG63" i="1"/>
  <c r="AD63" i="1"/>
  <c r="K63" i="1"/>
  <c r="F63" i="1"/>
  <c r="B63" i="1"/>
  <c r="DT62" i="1"/>
  <c r="DU62" i="1" s="1"/>
  <c r="DP62" i="1"/>
  <c r="DO62" i="1"/>
  <c r="DL62" i="1"/>
  <c r="CS62" i="1"/>
  <c r="CN62" i="1"/>
  <c r="CM62" i="1"/>
  <c r="CJ62" i="1"/>
  <c r="BQ62" i="1"/>
  <c r="BK62" i="1"/>
  <c r="BJ62" i="1"/>
  <c r="BG62" i="1"/>
  <c r="AN62" i="1"/>
  <c r="AH62" i="1"/>
  <c r="AG62" i="1"/>
  <c r="AD62" i="1"/>
  <c r="K62" i="1"/>
  <c r="F62" i="1"/>
  <c r="B62" i="1"/>
  <c r="DT61" i="1"/>
  <c r="DU61" i="1" s="1"/>
  <c r="DP61" i="1"/>
  <c r="DO61" i="1"/>
  <c r="DL61" i="1"/>
  <c r="CS61" i="1"/>
  <c r="CN61" i="1"/>
  <c r="CM61" i="1"/>
  <c r="CJ61" i="1"/>
  <c r="BQ61" i="1"/>
  <c r="BK61" i="1"/>
  <c r="BJ61" i="1"/>
  <c r="BG61" i="1"/>
  <c r="AN61" i="1"/>
  <c r="AH61" i="1"/>
  <c r="AG61" i="1"/>
  <c r="AD61" i="1"/>
  <c r="K61" i="1"/>
  <c r="F61" i="1"/>
  <c r="B61" i="1"/>
  <c r="DU60" i="1"/>
  <c r="DT60" i="1"/>
  <c r="DP60" i="1"/>
  <c r="DO60" i="1"/>
  <c r="DL60" i="1"/>
  <c r="CS60" i="1"/>
  <c r="CN60" i="1"/>
  <c r="CM60" i="1"/>
  <c r="CJ60" i="1"/>
  <c r="BQ60" i="1"/>
  <c r="BK60" i="1"/>
  <c r="BJ60" i="1"/>
  <c r="BG60" i="1"/>
  <c r="AN60" i="1"/>
  <c r="AH60" i="1"/>
  <c r="AG60" i="1"/>
  <c r="AD60" i="1"/>
  <c r="K60" i="1"/>
  <c r="F60" i="1"/>
  <c r="B60" i="1"/>
  <c r="DU59" i="1"/>
  <c r="DT59" i="1"/>
  <c r="DP59" i="1"/>
  <c r="DO59" i="1"/>
  <c r="DL59" i="1"/>
  <c r="CS59" i="1"/>
  <c r="CN59" i="1"/>
  <c r="CM59" i="1"/>
  <c r="CJ59" i="1"/>
  <c r="BQ59" i="1"/>
  <c r="BK59" i="1"/>
  <c r="BJ59" i="1"/>
  <c r="BG59" i="1"/>
  <c r="AN59" i="1"/>
  <c r="AH59" i="1"/>
  <c r="AG59" i="1"/>
  <c r="AD59" i="1"/>
  <c r="K59" i="1"/>
  <c r="F59" i="1"/>
  <c r="B59" i="1"/>
  <c r="DT58" i="1"/>
  <c r="DU58" i="1" s="1"/>
  <c r="DP58" i="1"/>
  <c r="DO58" i="1"/>
  <c r="DL58" i="1"/>
  <c r="CS58" i="1"/>
  <c r="CN58" i="1"/>
  <c r="CM58" i="1"/>
  <c r="CJ58" i="1"/>
  <c r="BQ58" i="1"/>
  <c r="BK58" i="1"/>
  <c r="BJ58" i="1"/>
  <c r="BG58" i="1"/>
  <c r="AN58" i="1"/>
  <c r="AH58" i="1"/>
  <c r="AG58" i="1"/>
  <c r="AD58" i="1"/>
  <c r="K58" i="1"/>
  <c r="F58" i="1"/>
  <c r="B58" i="1"/>
  <c r="DU57" i="1"/>
  <c r="DP57" i="1"/>
  <c r="DO57" i="1"/>
  <c r="DL57" i="1"/>
  <c r="CS57" i="1"/>
  <c r="CN57" i="1"/>
  <c r="CM57" i="1"/>
  <c r="CJ57" i="1"/>
  <c r="BQ57" i="1"/>
  <c r="BK57" i="1"/>
  <c r="BJ57" i="1"/>
  <c r="BG57" i="1"/>
  <c r="AN57" i="1"/>
  <c r="AH57" i="1"/>
  <c r="AG57" i="1"/>
  <c r="AD57" i="1"/>
  <c r="K57" i="1"/>
  <c r="F57" i="1"/>
  <c r="B57" i="1"/>
  <c r="DU56" i="1"/>
  <c r="DP56" i="1"/>
  <c r="DO56" i="1"/>
  <c r="DL56" i="1"/>
  <c r="CS56" i="1"/>
  <c r="CN56" i="1"/>
  <c r="CM56" i="1"/>
  <c r="CJ56" i="1"/>
  <c r="BQ56" i="1"/>
  <c r="BK56" i="1"/>
  <c r="BJ56" i="1"/>
  <c r="BG56" i="1"/>
  <c r="AN56" i="1"/>
  <c r="AH56" i="1"/>
  <c r="AG56" i="1"/>
  <c r="AD56" i="1"/>
  <c r="K56" i="1"/>
  <c r="F56" i="1"/>
  <c r="B56" i="1"/>
  <c r="DU55" i="1"/>
  <c r="DP55" i="1"/>
  <c r="DO55" i="1"/>
  <c r="DL55" i="1"/>
  <c r="CS55" i="1"/>
  <c r="CN55" i="1"/>
  <c r="CM55" i="1"/>
  <c r="CJ55" i="1"/>
  <c r="BQ55" i="1"/>
  <c r="BK55" i="1"/>
  <c r="BJ55" i="1"/>
  <c r="BG55" i="1"/>
  <c r="AN55" i="1"/>
  <c r="AH55" i="1"/>
  <c r="AG55" i="1"/>
  <c r="AD55" i="1"/>
  <c r="K55" i="1"/>
  <c r="F55" i="1"/>
  <c r="B55" i="1"/>
  <c r="DU54" i="1"/>
  <c r="DP54" i="1"/>
  <c r="DO54" i="1"/>
  <c r="DL54" i="1"/>
  <c r="CS54" i="1"/>
  <c r="CN54" i="1"/>
  <c r="CM54" i="1"/>
  <c r="CJ54" i="1"/>
  <c r="BQ54" i="1"/>
  <c r="BK54" i="1"/>
  <c r="BJ54" i="1"/>
  <c r="BG54" i="1"/>
  <c r="AN54" i="1"/>
  <c r="AH54" i="1"/>
  <c r="AG54" i="1"/>
  <c r="AD54" i="1"/>
  <c r="K54" i="1"/>
  <c r="F54" i="1"/>
  <c r="B54" i="1"/>
  <c r="DU53" i="1"/>
  <c r="DP53" i="1"/>
  <c r="DO53" i="1"/>
  <c r="DL53" i="1"/>
  <c r="CS53" i="1"/>
  <c r="CN53" i="1"/>
  <c r="CM53" i="1"/>
  <c r="CJ53" i="1"/>
  <c r="BQ53" i="1"/>
  <c r="BK53" i="1"/>
  <c r="BJ53" i="1"/>
  <c r="BG53" i="1"/>
  <c r="AN53" i="1"/>
  <c r="AH53" i="1"/>
  <c r="AG53" i="1"/>
  <c r="AD53" i="1"/>
  <c r="K53" i="1"/>
  <c r="F53" i="1"/>
  <c r="B53" i="1"/>
  <c r="DU52" i="1"/>
  <c r="DP52" i="1"/>
  <c r="DO52" i="1"/>
  <c r="DL52" i="1"/>
  <c r="CS52" i="1"/>
  <c r="CN52" i="1"/>
  <c r="CM52" i="1"/>
  <c r="CJ52" i="1"/>
  <c r="BQ52" i="1"/>
  <c r="BK52" i="1"/>
  <c r="BJ52" i="1"/>
  <c r="BG52" i="1"/>
  <c r="AN52" i="1"/>
  <c r="AH52" i="1"/>
  <c r="AG52" i="1"/>
  <c r="AD52" i="1"/>
  <c r="K52" i="1"/>
  <c r="F52" i="1"/>
  <c r="B52" i="1"/>
  <c r="DU51" i="1"/>
  <c r="DP51" i="1"/>
  <c r="DO51" i="1"/>
  <c r="DL51" i="1"/>
  <c r="CS51" i="1"/>
  <c r="CN51" i="1"/>
  <c r="CM51" i="1"/>
  <c r="CJ51" i="1"/>
  <c r="BQ51" i="1"/>
  <c r="BK51" i="1"/>
  <c r="BJ51" i="1"/>
  <c r="BG51" i="1"/>
  <c r="AN51" i="1"/>
  <c r="AH51" i="1"/>
  <c r="AG51" i="1"/>
  <c r="AD51" i="1"/>
  <c r="K51" i="1"/>
  <c r="F51" i="1"/>
  <c r="B51" i="1"/>
  <c r="DU50" i="1"/>
  <c r="DP50" i="1"/>
  <c r="DO50" i="1"/>
  <c r="DL50" i="1"/>
  <c r="CS50" i="1"/>
  <c r="CN50" i="1"/>
  <c r="CM50" i="1"/>
  <c r="CJ50" i="1"/>
  <c r="BQ50" i="1"/>
  <c r="BK50" i="1"/>
  <c r="BJ50" i="1"/>
  <c r="BG50" i="1"/>
  <c r="AN50" i="1"/>
  <c r="AH50" i="1"/>
  <c r="AG50" i="1"/>
  <c r="AD50" i="1"/>
  <c r="K50" i="1"/>
  <c r="F50" i="1"/>
  <c r="B50" i="1"/>
  <c r="DU49" i="1"/>
  <c r="DP49" i="1"/>
  <c r="DO49" i="1"/>
  <c r="DL49" i="1"/>
  <c r="CS49" i="1"/>
  <c r="CN49" i="1"/>
  <c r="CM49" i="1"/>
  <c r="CJ49" i="1"/>
  <c r="BQ49" i="1"/>
  <c r="BK49" i="1"/>
  <c r="BJ49" i="1"/>
  <c r="BG49" i="1"/>
  <c r="AN49" i="1"/>
  <c r="AH49" i="1"/>
  <c r="AG49" i="1"/>
  <c r="AD49" i="1"/>
  <c r="K49" i="1"/>
  <c r="F49" i="1"/>
  <c r="B49" i="1"/>
  <c r="DU48" i="1"/>
  <c r="DP48" i="1"/>
  <c r="DO48" i="1"/>
  <c r="DL48" i="1"/>
  <c r="CS48" i="1"/>
  <c r="CN48" i="1"/>
  <c r="CM48" i="1"/>
  <c r="CJ48" i="1"/>
  <c r="BQ48" i="1"/>
  <c r="BK48" i="1"/>
  <c r="BJ48" i="1"/>
  <c r="BG48" i="1"/>
  <c r="AN48" i="1"/>
  <c r="AH48" i="1"/>
  <c r="AG48" i="1"/>
  <c r="AD48" i="1"/>
  <c r="K48" i="1"/>
  <c r="F48" i="1"/>
  <c r="B48" i="1"/>
  <c r="DU47" i="1"/>
  <c r="DP47" i="1"/>
  <c r="DO47" i="1"/>
  <c r="DL47" i="1"/>
  <c r="CS47" i="1"/>
  <c r="CN47" i="1"/>
  <c r="CM47" i="1"/>
  <c r="CJ47" i="1"/>
  <c r="BQ47" i="1"/>
  <c r="BK47" i="1"/>
  <c r="BJ47" i="1"/>
  <c r="BG47" i="1"/>
  <c r="AN47" i="1"/>
  <c r="AH47" i="1"/>
  <c r="AG47" i="1"/>
  <c r="AD47" i="1"/>
  <c r="K47" i="1"/>
  <c r="F47" i="1"/>
  <c r="B47" i="1"/>
  <c r="DU46" i="1"/>
  <c r="DP46" i="1"/>
  <c r="DO46" i="1"/>
  <c r="DL46" i="1"/>
  <c r="CS46" i="1"/>
  <c r="CN46" i="1"/>
  <c r="CM46" i="1"/>
  <c r="CJ46" i="1"/>
  <c r="BQ46" i="1"/>
  <c r="BK46" i="1"/>
  <c r="BJ46" i="1"/>
  <c r="BG46" i="1"/>
  <c r="AN46" i="1"/>
  <c r="AH46" i="1"/>
  <c r="AG46" i="1"/>
  <c r="AD46" i="1"/>
  <c r="K46" i="1"/>
  <c r="F46" i="1"/>
  <c r="B46" i="1"/>
  <c r="DU45" i="1"/>
  <c r="DP45" i="1"/>
  <c r="DO45" i="1"/>
  <c r="DL45" i="1"/>
  <c r="CS45" i="1"/>
  <c r="CN45" i="1"/>
  <c r="CM45" i="1"/>
  <c r="CJ45" i="1"/>
  <c r="BQ45" i="1"/>
  <c r="BK45" i="1"/>
  <c r="BJ45" i="1"/>
  <c r="BG45" i="1"/>
  <c r="AN45" i="1"/>
  <c r="AH45" i="1"/>
  <c r="AD45" i="1"/>
  <c r="K45" i="1"/>
  <c r="F45" i="1"/>
  <c r="B45" i="1"/>
  <c r="DU44" i="1"/>
  <c r="DP44" i="1"/>
  <c r="DO44" i="1"/>
  <c r="DL44" i="1"/>
  <c r="CS44" i="1"/>
  <c r="CN44" i="1"/>
  <c r="CM44" i="1"/>
  <c r="CJ44" i="1"/>
  <c r="BQ44" i="1"/>
  <c r="BK44" i="1"/>
  <c r="BJ44" i="1"/>
  <c r="BG44" i="1"/>
  <c r="AN44" i="1"/>
  <c r="AH44" i="1"/>
  <c r="AD44" i="1"/>
  <c r="K44" i="1"/>
  <c r="F44" i="1"/>
  <c r="B44" i="1"/>
  <c r="DU43" i="1"/>
  <c r="DP43" i="1"/>
  <c r="DO43" i="1"/>
  <c r="DL43" i="1"/>
  <c r="CS43" i="1"/>
  <c r="CN43" i="1"/>
  <c r="CM43" i="1"/>
  <c r="CJ43" i="1"/>
  <c r="BQ43" i="1"/>
  <c r="BK43" i="1"/>
  <c r="BJ43" i="1"/>
  <c r="BG43" i="1"/>
  <c r="AN43" i="1"/>
  <c r="AH43" i="1"/>
  <c r="AD43" i="1"/>
  <c r="K43" i="1"/>
  <c r="F43" i="1"/>
  <c r="B43" i="1"/>
  <c r="DU42" i="1"/>
  <c r="DP42" i="1"/>
  <c r="DO42" i="1"/>
  <c r="DL42" i="1"/>
  <c r="CS42" i="1"/>
  <c r="CN42" i="1"/>
  <c r="CM42" i="1"/>
  <c r="CJ42" i="1"/>
  <c r="BQ42" i="1"/>
  <c r="BK42" i="1"/>
  <c r="BJ42" i="1"/>
  <c r="BG42" i="1"/>
  <c r="AN42" i="1"/>
  <c r="AH42" i="1"/>
  <c r="AD42" i="1"/>
  <c r="K42" i="1"/>
  <c r="F42" i="1"/>
  <c r="B42" i="1"/>
  <c r="DU41" i="1"/>
  <c r="DP41" i="1"/>
  <c r="DO41" i="1"/>
  <c r="DL41" i="1"/>
  <c r="CS41" i="1"/>
  <c r="CN41" i="1"/>
  <c r="CM41" i="1"/>
  <c r="CJ41" i="1"/>
  <c r="BQ41" i="1"/>
  <c r="BK41" i="1"/>
  <c r="BJ41" i="1"/>
  <c r="BG41" i="1"/>
  <c r="AN41" i="1"/>
  <c r="AH41" i="1"/>
  <c r="AD41" i="1"/>
  <c r="K41" i="1"/>
  <c r="F41" i="1"/>
  <c r="B41" i="1"/>
  <c r="DU40" i="1"/>
  <c r="DP40" i="1"/>
  <c r="DO40" i="1"/>
  <c r="DL40" i="1"/>
  <c r="CS40" i="1"/>
  <c r="CN40" i="1"/>
  <c r="CM40" i="1"/>
  <c r="CJ40" i="1"/>
  <c r="BQ40" i="1"/>
  <c r="BK40" i="1"/>
  <c r="BJ40" i="1"/>
  <c r="BG40" i="1"/>
  <c r="AN40" i="1"/>
  <c r="AH40" i="1"/>
  <c r="AD40" i="1"/>
  <c r="K40" i="1"/>
  <c r="F40" i="1"/>
  <c r="B40" i="1"/>
  <c r="DU39" i="1"/>
  <c r="DP39" i="1"/>
  <c r="DO39" i="1"/>
  <c r="DL39" i="1"/>
  <c r="CS39" i="1"/>
  <c r="CN39" i="1"/>
  <c r="CM39" i="1"/>
  <c r="CJ39" i="1"/>
  <c r="BQ39" i="1"/>
  <c r="BK39" i="1"/>
  <c r="BJ39" i="1"/>
  <c r="BG39" i="1"/>
  <c r="AN39" i="1"/>
  <c r="AH39" i="1"/>
  <c r="AD39" i="1"/>
  <c r="K39" i="1"/>
  <c r="F39" i="1"/>
  <c r="B39" i="1"/>
  <c r="DU38" i="1"/>
  <c r="DP38" i="1"/>
  <c r="DO38" i="1"/>
  <c r="DL38" i="1"/>
  <c r="CS38" i="1"/>
  <c r="CN38" i="1"/>
  <c r="CM38" i="1"/>
  <c r="CJ38" i="1"/>
  <c r="BQ38" i="1"/>
  <c r="BK38" i="1"/>
  <c r="BJ38" i="1"/>
  <c r="BG38" i="1"/>
  <c r="AN38" i="1"/>
  <c r="AH38" i="1"/>
  <c r="AD38" i="1"/>
  <c r="K38" i="1"/>
  <c r="F38" i="1"/>
  <c r="B38" i="1"/>
  <c r="DU37" i="1"/>
  <c r="DP37" i="1"/>
  <c r="DO37" i="1"/>
  <c r="DL37" i="1"/>
  <c r="CS37" i="1"/>
  <c r="CN37" i="1"/>
  <c r="CM37" i="1"/>
  <c r="CJ37" i="1"/>
  <c r="BQ37" i="1"/>
  <c r="BK37" i="1"/>
  <c r="BJ37" i="1"/>
  <c r="BG37" i="1"/>
  <c r="AN37" i="1"/>
  <c r="AH37" i="1"/>
  <c r="AD37" i="1"/>
  <c r="K37" i="1"/>
  <c r="F37" i="1"/>
  <c r="B37" i="1"/>
  <c r="DU36" i="1"/>
  <c r="DP36" i="1"/>
  <c r="DO36" i="1"/>
  <c r="DL36" i="1"/>
  <c r="CS36" i="1"/>
  <c r="CN36" i="1"/>
  <c r="CM36" i="1"/>
  <c r="CJ36" i="1"/>
  <c r="BQ36" i="1"/>
  <c r="BK36" i="1"/>
  <c r="BJ36" i="1"/>
  <c r="BG36" i="1"/>
  <c r="AN36" i="1"/>
  <c r="AH36" i="1"/>
  <c r="AD36" i="1"/>
  <c r="K36" i="1"/>
  <c r="F36" i="1"/>
  <c r="B36" i="1"/>
  <c r="DU35" i="1"/>
  <c r="DP35" i="1"/>
  <c r="DO35" i="1"/>
  <c r="DL35" i="1"/>
  <c r="CS35" i="1"/>
  <c r="CN35" i="1"/>
  <c r="CM35" i="1"/>
  <c r="CJ35" i="1"/>
  <c r="BQ35" i="1"/>
  <c r="BK35" i="1"/>
  <c r="BJ35" i="1"/>
  <c r="BG35" i="1"/>
  <c r="AN35" i="1"/>
  <c r="AH35" i="1"/>
  <c r="AD35" i="1"/>
  <c r="K35" i="1"/>
  <c r="F35" i="1"/>
  <c r="B35" i="1"/>
  <c r="DU34" i="1"/>
  <c r="DP34" i="1"/>
  <c r="DO34" i="1"/>
  <c r="DL34" i="1"/>
  <c r="CS34" i="1"/>
  <c r="CN34" i="1"/>
  <c r="CM34" i="1"/>
  <c r="CJ34" i="1"/>
  <c r="BQ34" i="1"/>
  <c r="BK34" i="1"/>
  <c r="BJ34" i="1"/>
  <c r="BG34" i="1"/>
  <c r="AN34" i="1"/>
  <c r="AH34" i="1"/>
  <c r="AD34" i="1"/>
  <c r="K34" i="1"/>
  <c r="F34" i="1"/>
  <c r="B34" i="1"/>
  <c r="DU33" i="1"/>
  <c r="DP33" i="1"/>
  <c r="DO33" i="1"/>
  <c r="DL33" i="1"/>
  <c r="CS33" i="1"/>
  <c r="CN33" i="1"/>
  <c r="CM33" i="1"/>
  <c r="CJ33" i="1"/>
  <c r="BQ33" i="1"/>
  <c r="BK33" i="1"/>
  <c r="BJ33" i="1"/>
  <c r="BG33" i="1"/>
  <c r="AN33" i="1"/>
  <c r="AH33" i="1"/>
  <c r="AD33" i="1"/>
  <c r="K33" i="1"/>
  <c r="F33" i="1"/>
  <c r="B33" i="1"/>
  <c r="DU32" i="1"/>
  <c r="DP32" i="1"/>
  <c r="DO32" i="1"/>
  <c r="DL32" i="1"/>
  <c r="CS32" i="1"/>
  <c r="CN32" i="1"/>
  <c r="CM32" i="1"/>
  <c r="CJ32" i="1"/>
  <c r="BQ32" i="1"/>
  <c r="BK32" i="1"/>
  <c r="BJ32" i="1"/>
  <c r="BG32" i="1"/>
  <c r="AN32" i="1"/>
  <c r="AH32" i="1"/>
  <c r="AD32" i="1"/>
  <c r="K32" i="1"/>
  <c r="F32" i="1"/>
  <c r="B32" i="1"/>
  <c r="DU31" i="1"/>
  <c r="DP31" i="1"/>
  <c r="DO31" i="1"/>
  <c r="DL31" i="1"/>
  <c r="CS31" i="1"/>
  <c r="CN31" i="1"/>
  <c r="CM31" i="1"/>
  <c r="CJ31" i="1"/>
  <c r="BQ31" i="1"/>
  <c r="BK31" i="1"/>
  <c r="BJ31" i="1"/>
  <c r="BG31" i="1"/>
  <c r="AN31" i="1"/>
  <c r="AH31" i="1"/>
  <c r="AD31" i="1"/>
  <c r="K31" i="1"/>
  <c r="F31" i="1"/>
  <c r="B31" i="1"/>
  <c r="DU30" i="1"/>
  <c r="DP30" i="1"/>
  <c r="DO30" i="1"/>
  <c r="DL30" i="1"/>
  <c r="CS30" i="1"/>
  <c r="CN30" i="1"/>
  <c r="CM30" i="1"/>
  <c r="CJ30" i="1"/>
  <c r="BQ30" i="1"/>
  <c r="BK30" i="1"/>
  <c r="BG30" i="1"/>
  <c r="AN30" i="1"/>
  <c r="AH30" i="1"/>
  <c r="AD30" i="1"/>
  <c r="K30" i="1"/>
  <c r="F30" i="1"/>
  <c r="B30" i="1"/>
  <c r="DU29" i="1"/>
  <c r="DP29" i="1"/>
  <c r="DO29" i="1"/>
  <c r="DL29" i="1"/>
  <c r="CS29" i="1"/>
  <c r="CN29" i="1"/>
  <c r="CM29" i="1"/>
  <c r="CJ29" i="1"/>
  <c r="BQ29" i="1"/>
  <c r="BK29" i="1"/>
  <c r="BG29" i="1"/>
  <c r="AN29" i="1"/>
  <c r="AH29" i="1"/>
  <c r="AD29" i="1"/>
  <c r="K29" i="1"/>
  <c r="F29" i="1"/>
  <c r="B29" i="1"/>
  <c r="DU28" i="1"/>
  <c r="DP28" i="1"/>
  <c r="DO28" i="1"/>
  <c r="DL28" i="1"/>
  <c r="CS28" i="1"/>
  <c r="CN28" i="1"/>
  <c r="CM28" i="1"/>
  <c r="CJ28" i="1"/>
  <c r="BQ28" i="1"/>
  <c r="BK28" i="1"/>
  <c r="BG28" i="1"/>
  <c r="AN28" i="1"/>
  <c r="AH28" i="1"/>
  <c r="AD28" i="1"/>
  <c r="K28" i="1"/>
  <c r="F28" i="1"/>
  <c r="B28" i="1"/>
  <c r="DU27" i="1"/>
  <c r="DP27" i="1"/>
  <c r="DO27" i="1"/>
  <c r="DL27" i="1"/>
  <c r="CS27" i="1"/>
  <c r="CN27" i="1"/>
  <c r="CM27" i="1"/>
  <c r="CJ27" i="1"/>
  <c r="BQ27" i="1"/>
  <c r="BK27" i="1"/>
  <c r="BG27" i="1"/>
  <c r="AN27" i="1"/>
  <c r="AH27" i="1"/>
  <c r="AD27" i="1"/>
  <c r="K27" i="1"/>
  <c r="F27" i="1"/>
  <c r="B27" i="1"/>
  <c r="DU26" i="1"/>
  <c r="DP26" i="1"/>
  <c r="DO26" i="1"/>
  <c r="DL26" i="1"/>
  <c r="CS26" i="1"/>
  <c r="CN26" i="1"/>
  <c r="CM26" i="1"/>
  <c r="CJ26" i="1"/>
  <c r="BQ26" i="1"/>
  <c r="BK26" i="1"/>
  <c r="BG26" i="1"/>
  <c r="AN26" i="1"/>
  <c r="AH26" i="1"/>
  <c r="AD26" i="1"/>
  <c r="K26" i="1"/>
  <c r="F26" i="1"/>
  <c r="B26" i="1"/>
  <c r="DU25" i="1"/>
  <c r="DP25" i="1"/>
  <c r="DO25" i="1"/>
  <c r="DL25" i="1"/>
  <c r="CS25" i="1"/>
  <c r="CN25" i="1"/>
  <c r="CM25" i="1"/>
  <c r="CJ25" i="1"/>
  <c r="BQ25" i="1"/>
  <c r="BK25" i="1"/>
  <c r="BG25" i="1"/>
  <c r="AN25" i="1"/>
  <c r="AH25" i="1"/>
  <c r="AD25" i="1"/>
  <c r="K25" i="1"/>
  <c r="F25" i="1"/>
  <c r="B25" i="1"/>
  <c r="DU24" i="1"/>
  <c r="DP24" i="1"/>
  <c r="DO24" i="1"/>
  <c r="DL24" i="1"/>
  <c r="CS24" i="1"/>
  <c r="CN24" i="1"/>
  <c r="CM24" i="1"/>
  <c r="CJ24" i="1"/>
  <c r="BQ24" i="1"/>
  <c r="BK24" i="1"/>
  <c r="BG24" i="1"/>
  <c r="AN24" i="1"/>
  <c r="AH24" i="1"/>
  <c r="AD24" i="1"/>
  <c r="K24" i="1"/>
  <c r="F24" i="1"/>
  <c r="B24" i="1"/>
  <c r="DU23" i="1"/>
  <c r="DP23" i="1"/>
  <c r="DO23" i="1"/>
  <c r="DL23" i="1"/>
  <c r="CS23" i="1"/>
  <c r="CN23" i="1"/>
  <c r="CM23" i="1"/>
  <c r="CJ23" i="1"/>
  <c r="BQ23" i="1"/>
  <c r="BK23" i="1"/>
  <c r="BG23" i="1"/>
  <c r="AN23" i="1"/>
  <c r="AH23" i="1"/>
  <c r="AD23" i="1"/>
  <c r="K23" i="1"/>
  <c r="F23" i="1"/>
  <c r="B23" i="1"/>
  <c r="DU22" i="1"/>
  <c r="DP22" i="1"/>
  <c r="DO22" i="1"/>
  <c r="DL22" i="1"/>
  <c r="CS22" i="1"/>
  <c r="CN22" i="1"/>
  <c r="CM22" i="1"/>
  <c r="CJ22" i="1"/>
  <c r="BQ22" i="1"/>
  <c r="BK22" i="1"/>
  <c r="BG22" i="1"/>
  <c r="AN22" i="1"/>
  <c r="AH22" i="1"/>
  <c r="AD22" i="1"/>
  <c r="K22" i="1"/>
  <c r="F22" i="1"/>
  <c r="B22" i="1"/>
  <c r="DU21" i="1"/>
  <c r="DP21" i="1"/>
  <c r="DO21" i="1"/>
  <c r="DL21" i="1"/>
  <c r="CS21" i="1"/>
  <c r="CN21" i="1"/>
  <c r="CM21" i="1"/>
  <c r="CJ21" i="1"/>
  <c r="BQ21" i="1"/>
  <c r="BK21" i="1"/>
  <c r="BG21" i="1"/>
  <c r="AN21" i="1"/>
  <c r="AH21" i="1"/>
  <c r="AD21" i="1"/>
  <c r="K21" i="1"/>
  <c r="F21" i="1"/>
  <c r="B21" i="1"/>
  <c r="DU20" i="1"/>
  <c r="DP20" i="1"/>
  <c r="DO20" i="1"/>
  <c r="DL20" i="1"/>
  <c r="CS20" i="1"/>
  <c r="CN20" i="1"/>
  <c r="CM20" i="1"/>
  <c r="CJ20" i="1"/>
  <c r="BQ20" i="1"/>
  <c r="BK20" i="1"/>
  <c r="BG20" i="1"/>
  <c r="AN20" i="1"/>
  <c r="AH20" i="1"/>
  <c r="AD20" i="1"/>
  <c r="K20" i="1"/>
  <c r="F20" i="1"/>
  <c r="B20" i="1"/>
  <c r="DU19" i="1"/>
  <c r="DP19" i="1"/>
  <c r="DO19" i="1"/>
  <c r="DL19" i="1"/>
  <c r="CS19" i="1"/>
  <c r="CN19" i="1"/>
  <c r="CM19" i="1"/>
  <c r="CJ19" i="1"/>
  <c r="BQ19" i="1"/>
  <c r="BK19" i="1"/>
  <c r="BG19" i="1"/>
  <c r="AN19" i="1"/>
  <c r="AH19" i="1"/>
  <c r="AD19" i="1"/>
  <c r="K19" i="1"/>
  <c r="F19" i="1"/>
  <c r="B19" i="1"/>
  <c r="DU18" i="1"/>
  <c r="DP18" i="1"/>
  <c r="DO18" i="1"/>
  <c r="DL18" i="1"/>
  <c r="CS18" i="1"/>
  <c r="CN18" i="1"/>
  <c r="CM18" i="1"/>
  <c r="CJ18" i="1"/>
  <c r="BQ18" i="1"/>
  <c r="BK18" i="1"/>
  <c r="BG18" i="1"/>
  <c r="AN18" i="1"/>
  <c r="AH18" i="1"/>
  <c r="AD18" i="1"/>
  <c r="K18" i="1"/>
  <c r="F18" i="1"/>
  <c r="B18" i="1"/>
  <c r="DU17" i="1"/>
  <c r="DP17" i="1"/>
  <c r="DO17" i="1"/>
  <c r="DL17" i="1"/>
  <c r="CS17" i="1"/>
  <c r="CN17" i="1"/>
  <c r="CM17" i="1"/>
  <c r="CJ17" i="1"/>
  <c r="BQ17" i="1"/>
  <c r="BK17" i="1"/>
  <c r="BG17" i="1"/>
  <c r="AN17" i="1"/>
  <c r="AH17" i="1"/>
  <c r="AD17" i="1"/>
  <c r="K17" i="1"/>
  <c r="F17" i="1"/>
  <c r="B17" i="1"/>
  <c r="DU16" i="1"/>
  <c r="DP16" i="1"/>
  <c r="DO16" i="1"/>
  <c r="DL16" i="1"/>
  <c r="CS16" i="1"/>
  <c r="CN16" i="1"/>
  <c r="CM16" i="1"/>
  <c r="CJ16" i="1"/>
  <c r="BQ16" i="1"/>
  <c r="BK16" i="1"/>
  <c r="BG16" i="1"/>
  <c r="AN16" i="1"/>
  <c r="AH16" i="1"/>
  <c r="AD16" i="1"/>
  <c r="K16" i="1"/>
  <c r="F16" i="1"/>
  <c r="B16" i="1"/>
  <c r="DU15" i="1"/>
  <c r="DP15" i="1"/>
  <c r="DO15" i="1"/>
  <c r="DL15" i="1"/>
  <c r="CS15" i="1"/>
  <c r="CN15" i="1"/>
  <c r="CM15" i="1"/>
  <c r="CJ15" i="1"/>
  <c r="BQ15" i="1"/>
  <c r="BK15" i="1"/>
  <c r="BG15" i="1"/>
  <c r="AN15" i="1"/>
  <c r="AH15" i="1"/>
  <c r="AD15" i="1"/>
  <c r="K15" i="1"/>
  <c r="F15" i="1"/>
  <c r="B15" i="1"/>
  <c r="DU14" i="1"/>
  <c r="DP14" i="1"/>
  <c r="DO14" i="1"/>
  <c r="DL14" i="1"/>
  <c r="CS14" i="1"/>
  <c r="CN14" i="1"/>
  <c r="CM14" i="1"/>
  <c r="CJ14" i="1"/>
  <c r="BQ14" i="1"/>
  <c r="BK14" i="1"/>
  <c r="BG14" i="1"/>
  <c r="AN14" i="1"/>
  <c r="AH14" i="1"/>
  <c r="AD14" i="1"/>
  <c r="K14" i="1"/>
  <c r="F14" i="1"/>
  <c r="B14" i="1"/>
  <c r="DU13" i="1"/>
  <c r="DP13" i="1"/>
  <c r="DO13" i="1"/>
  <c r="DL13" i="1"/>
  <c r="CS13" i="1"/>
  <c r="CN13" i="1"/>
  <c r="CM13" i="1"/>
  <c r="CJ13" i="1"/>
  <c r="BQ13" i="1"/>
  <c r="BK13" i="1"/>
  <c r="BG13" i="1"/>
  <c r="AN13" i="1"/>
  <c r="AH13" i="1"/>
  <c r="AD13" i="1"/>
  <c r="K13" i="1"/>
  <c r="F13" i="1"/>
  <c r="B13" i="1"/>
  <c r="DU12" i="1"/>
  <c r="DP12" i="1"/>
  <c r="DO12" i="1"/>
  <c r="DL12" i="1"/>
  <c r="CS12" i="1"/>
  <c r="CN12" i="1"/>
  <c r="CM12" i="1"/>
  <c r="CJ12" i="1"/>
  <c r="BQ12" i="1"/>
  <c r="BK12" i="1"/>
  <c r="BG12" i="1"/>
  <c r="AN12" i="1"/>
  <c r="AH12" i="1"/>
  <c r="AD12" i="1"/>
  <c r="K12" i="1"/>
  <c r="F12" i="1"/>
  <c r="B12" i="1"/>
  <c r="DU11" i="1"/>
  <c r="DP11" i="1"/>
  <c r="DO11" i="1"/>
  <c r="DL11" i="1"/>
  <c r="CS11" i="1"/>
  <c r="CN11" i="1"/>
  <c r="CM11" i="1"/>
  <c r="CJ11" i="1"/>
  <c r="BQ11" i="1"/>
  <c r="BK11" i="1"/>
  <c r="BG11" i="1"/>
  <c r="AN11" i="1"/>
  <c r="AH11" i="1"/>
  <c r="AD11" i="1"/>
  <c r="K11" i="1"/>
  <c r="F11" i="1"/>
  <c r="B11" i="1"/>
  <c r="DU10" i="1"/>
  <c r="DP10" i="1"/>
  <c r="DO10" i="1"/>
  <c r="DL10" i="1"/>
  <c r="CS10" i="1"/>
  <c r="CN10" i="1"/>
  <c r="CM10" i="1"/>
  <c r="CJ10" i="1"/>
  <c r="BQ10" i="1"/>
  <c r="BK10" i="1"/>
  <c r="BG10" i="1"/>
  <c r="AN10" i="1"/>
  <c r="AH10" i="1"/>
  <c r="AD10" i="1"/>
  <c r="K10" i="1"/>
  <c r="F10" i="1"/>
  <c r="B10" i="1"/>
  <c r="DU9" i="1"/>
  <c r="DP9" i="1"/>
  <c r="DO9" i="1"/>
  <c r="DL9" i="1"/>
  <c r="CS9" i="1"/>
  <c r="CN9" i="1"/>
  <c r="CM9" i="1"/>
  <c r="CJ9" i="1"/>
  <c r="BQ9" i="1"/>
  <c r="BK9" i="1"/>
  <c r="BG9" i="1"/>
  <c r="AN9" i="1"/>
  <c r="AH9" i="1"/>
  <c r="AD9" i="1"/>
  <c r="K9" i="1"/>
  <c r="F9" i="1"/>
  <c r="B9" i="1"/>
  <c r="DU8" i="1"/>
  <c r="DP8" i="1"/>
  <c r="DO8" i="1"/>
  <c r="DL8" i="1"/>
  <c r="CS8" i="1"/>
  <c r="CN8" i="1"/>
  <c r="CM8" i="1"/>
  <c r="CJ8" i="1"/>
  <c r="BQ8" i="1"/>
  <c r="BK8" i="1"/>
  <c r="BG8" i="1"/>
  <c r="AN8" i="1"/>
  <c r="AH8" i="1"/>
  <c r="AD8" i="1"/>
  <c r="K8" i="1"/>
  <c r="F8" i="1"/>
  <c r="B8" i="1"/>
  <c r="DU7" i="1"/>
  <c r="DP7" i="1"/>
  <c r="DO7" i="1"/>
  <c r="DL7" i="1"/>
  <c r="CS7" i="1"/>
  <c r="CN7" i="1"/>
  <c r="CM7" i="1"/>
  <c r="CJ7" i="1"/>
  <c r="BQ7" i="1"/>
  <c r="BK7" i="1"/>
  <c r="BG7" i="1"/>
  <c r="AN7" i="1"/>
  <c r="AH7" i="1"/>
  <c r="AD7" i="1"/>
  <c r="K7" i="1"/>
  <c r="F7" i="1"/>
  <c r="B7" i="1"/>
  <c r="DU6" i="1"/>
  <c r="DP6" i="1"/>
  <c r="DO6" i="1"/>
  <c r="DL6" i="1"/>
  <c r="CS6" i="1"/>
  <c r="CN6" i="1"/>
  <c r="CM6" i="1"/>
  <c r="CJ6" i="1"/>
  <c r="BQ6" i="1"/>
  <c r="BK6" i="1"/>
  <c r="BG6" i="1"/>
  <c r="AN6" i="1"/>
  <c r="AH6" i="1"/>
  <c r="AD6" i="1"/>
  <c r="K6" i="1"/>
  <c r="F6" i="1"/>
  <c r="B6" i="1"/>
  <c r="DU5" i="1"/>
  <c r="DP5" i="1"/>
  <c r="DO5" i="1"/>
  <c r="DL5" i="1"/>
  <c r="CS5" i="1"/>
  <c r="CN5" i="1"/>
  <c r="CM5" i="1"/>
  <c r="CJ5" i="1"/>
  <c r="BQ5" i="1"/>
  <c r="BK5" i="1"/>
  <c r="BJ5" i="1"/>
  <c r="BG5" i="1"/>
  <c r="AN5" i="1"/>
  <c r="AH5" i="1"/>
  <c r="AD5" i="1"/>
  <c r="K5" i="1"/>
  <c r="F5" i="1"/>
  <c r="B5" i="1"/>
  <c r="DU4" i="1"/>
  <c r="DP4" i="1"/>
  <c r="DO4" i="1"/>
  <c r="DL4" i="1"/>
  <c r="CS4" i="1"/>
  <c r="CN4" i="1"/>
  <c r="CM4" i="1"/>
  <c r="CJ4" i="1"/>
  <c r="BQ4" i="1"/>
  <c r="BK4" i="1"/>
  <c r="AN4" i="1"/>
  <c r="AH4" i="1"/>
  <c r="AD4" i="1"/>
  <c r="K4" i="1"/>
  <c r="F4" i="1"/>
  <c r="B4" i="1"/>
  <c r="DL2" i="1"/>
  <c r="CJ2" i="1"/>
  <c r="BG2" i="1"/>
  <c r="AD2" i="1"/>
  <c r="B2" i="1"/>
  <c r="AG10" i="1" s="1"/>
  <c r="K183" i="1" l="1"/>
  <c r="I186" i="1" s="1"/>
  <c r="BQ183" i="1"/>
  <c r="I188" i="1" s="1"/>
  <c r="BJ4" i="1"/>
  <c r="E5" i="1"/>
  <c r="AG5" i="1"/>
  <c r="E6" i="1"/>
  <c r="AG6" i="1"/>
  <c r="BJ6" i="1"/>
  <c r="E7" i="1"/>
  <c r="AG7" i="1"/>
  <c r="BJ7" i="1"/>
  <c r="E8" i="1"/>
  <c r="AG8" i="1"/>
  <c r="BJ8" i="1"/>
  <c r="E9" i="1"/>
  <c r="AG9" i="1"/>
  <c r="BJ9" i="1"/>
  <c r="E10" i="1"/>
  <c r="E73" i="1"/>
  <c r="AG42" i="1"/>
  <c r="E42" i="1"/>
  <c r="AG41" i="1"/>
  <c r="E41" i="1"/>
  <c r="AG40" i="1"/>
  <c r="E40" i="1"/>
  <c r="AG39" i="1"/>
  <c r="E39" i="1"/>
  <c r="AG38" i="1"/>
  <c r="E38" i="1"/>
  <c r="AG37" i="1"/>
  <c r="E37" i="1"/>
  <c r="AG36" i="1"/>
  <c r="E36" i="1"/>
  <c r="AG35" i="1"/>
  <c r="E35" i="1"/>
  <c r="AG34" i="1"/>
  <c r="E34" i="1"/>
  <c r="AG33" i="1"/>
  <c r="E33" i="1"/>
  <c r="AG32" i="1"/>
  <c r="E32" i="1"/>
  <c r="AG31" i="1"/>
  <c r="E31" i="1"/>
  <c r="BJ30" i="1"/>
  <c r="AG30" i="1"/>
  <c r="E30" i="1"/>
  <c r="BJ29" i="1"/>
  <c r="AG29" i="1"/>
  <c r="E29" i="1"/>
  <c r="BJ28" i="1"/>
  <c r="AG28" i="1"/>
  <c r="E28" i="1"/>
  <c r="BJ27" i="1"/>
  <c r="AG27" i="1"/>
  <c r="E27" i="1"/>
  <c r="BJ26" i="1"/>
  <c r="AG26" i="1"/>
  <c r="E26" i="1"/>
  <c r="BJ25" i="1"/>
  <c r="AG25" i="1"/>
  <c r="E25" i="1"/>
  <c r="BJ24" i="1"/>
  <c r="AG24" i="1"/>
  <c r="E24" i="1"/>
  <c r="BJ23" i="1"/>
  <c r="AG23" i="1"/>
  <c r="E23" i="1"/>
  <c r="BJ22" i="1"/>
  <c r="AG22" i="1"/>
  <c r="E22" i="1"/>
  <c r="BJ21" i="1"/>
  <c r="AG21" i="1"/>
  <c r="E21" i="1"/>
  <c r="BJ20" i="1"/>
  <c r="AG20" i="1"/>
  <c r="E20" i="1"/>
  <c r="BJ19" i="1"/>
  <c r="AG19" i="1"/>
  <c r="E19" i="1"/>
  <c r="BJ18" i="1"/>
  <c r="AG18" i="1"/>
  <c r="E18" i="1"/>
  <c r="BJ17" i="1"/>
  <c r="AG17" i="1"/>
  <c r="E17" i="1"/>
  <c r="BJ16" i="1"/>
  <c r="AG16" i="1"/>
  <c r="E16" i="1"/>
  <c r="BJ15" i="1"/>
  <c r="AG15" i="1"/>
  <c r="E15" i="1"/>
  <c r="BJ14" i="1"/>
  <c r="AG14" i="1"/>
  <c r="E14" i="1"/>
  <c r="BJ13" i="1"/>
  <c r="AG13" i="1"/>
  <c r="E13" i="1"/>
  <c r="BJ12" i="1"/>
  <c r="AG12" i="1"/>
  <c r="E12" i="1"/>
  <c r="BJ11" i="1"/>
  <c r="AG11" i="1"/>
  <c r="E11" i="1"/>
  <c r="BJ10" i="1"/>
  <c r="E59" i="1"/>
  <c r="E60" i="1"/>
  <c r="E61" i="1"/>
  <c r="AG4" i="1"/>
  <c r="E64" i="1"/>
  <c r="E4" i="1"/>
  <c r="E66" i="1"/>
  <c r="E68" i="1"/>
  <c r="E70" i="1"/>
  <c r="E72" i="1"/>
  <c r="E74" i="1"/>
  <c r="CS183" i="1"/>
  <c r="I189" i="1" s="1"/>
  <c r="DU183" i="1"/>
  <c r="I190" i="1" s="1"/>
  <c r="AN183" i="1"/>
  <c r="I187" i="1" s="1"/>
  <c r="BP184" i="1"/>
  <c r="E43" i="1"/>
  <c r="AG43" i="1"/>
  <c r="E44" i="1"/>
  <c r="AG44" i="1"/>
  <c r="E45" i="1"/>
  <c r="AG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2" i="1"/>
  <c r="E63" i="1"/>
  <c r="E65" i="1"/>
  <c r="E67" i="1"/>
  <c r="E69" i="1"/>
  <c r="E71" i="1"/>
  <c r="I191" i="1" l="1"/>
</calcChain>
</file>

<file path=xl/comments1.xml><?xml version="1.0" encoding="utf-8"?>
<comments xmlns="http://schemas.openxmlformats.org/spreadsheetml/2006/main">
  <authors>
    <author>Mohamed Ramadan</author>
  </authors>
  <commentList>
    <comment ref="BG4" authorId="0">
      <text>
        <r>
          <rPr>
            <b/>
            <sz val="9"/>
            <color indexed="81"/>
            <rFont val="Tahoma"/>
            <family val="2"/>
          </rPr>
          <t>Mohamed Ramadan:</t>
        </r>
        <r>
          <rPr>
            <sz val="9"/>
            <color indexed="81"/>
            <rFont val="Tahoma"/>
            <family val="2"/>
          </rPr>
          <t xml:space="preserve">
1//10</t>
        </r>
      </text>
    </comment>
  </commentList>
</comments>
</file>

<file path=xl/sharedStrings.xml><?xml version="1.0" encoding="utf-8"?>
<sst xmlns="http://schemas.openxmlformats.org/spreadsheetml/2006/main" count="107" uniqueCount="45">
  <si>
    <t>تاريخ اليوم</t>
  </si>
  <si>
    <t>رضا</t>
  </si>
  <si>
    <t>رمضان</t>
  </si>
  <si>
    <t>محمد شبانة</t>
  </si>
  <si>
    <t>مدة الائتمان</t>
  </si>
  <si>
    <t>حد الائتمان</t>
  </si>
  <si>
    <t>موقف العميل</t>
  </si>
  <si>
    <t xml:space="preserve">عمر الدين </t>
  </si>
  <si>
    <t xml:space="preserve">اسم العميل </t>
  </si>
  <si>
    <t>تصنيف العميل</t>
  </si>
  <si>
    <t xml:space="preserve">تاريخ الفاتورة </t>
  </si>
  <si>
    <t xml:space="preserve">مبلغ الفاتورة </t>
  </si>
  <si>
    <t>الباقي</t>
  </si>
  <si>
    <t>الدفعات</t>
  </si>
  <si>
    <t>عمر الدين</t>
  </si>
  <si>
    <t>تاريخ الاسنحقاق</t>
  </si>
  <si>
    <t>محمد عبدالقادر</t>
  </si>
  <si>
    <t>ماركت الصفا - بنها</t>
  </si>
  <si>
    <t>احمد وعصام</t>
  </si>
  <si>
    <t>التقوى للتموين</t>
  </si>
  <si>
    <t>فتحي يونس</t>
  </si>
  <si>
    <t>محمود الشرقاوي</t>
  </si>
  <si>
    <t>عطارة شيخ العرب</t>
  </si>
  <si>
    <t>ابواسماعيل</t>
  </si>
  <si>
    <t>المختار</t>
  </si>
  <si>
    <t>ابوعصام الفرنواني</t>
  </si>
  <si>
    <t>مجدي</t>
  </si>
  <si>
    <t>حمدي المحلاوي</t>
  </si>
  <si>
    <t>اولاد علام</t>
  </si>
  <si>
    <t>أحمد ابو عبده</t>
  </si>
  <si>
    <t>عطارة نور الرحمن</t>
  </si>
  <si>
    <t>فتحي عبدالرازق</t>
  </si>
  <si>
    <t>أ/ سامح - توكيل القاهرة</t>
  </si>
  <si>
    <t>محمد سمير</t>
  </si>
  <si>
    <t>أ/ عماد مشرف التوكيل</t>
  </si>
  <si>
    <t>الحاج ممدوح  الجابري</t>
  </si>
  <si>
    <t>الطحان</t>
  </si>
  <si>
    <t>الحاج / رضا النمر</t>
  </si>
  <si>
    <t>أحمد المحمدي</t>
  </si>
  <si>
    <t>عودة للتموين</t>
  </si>
  <si>
    <t>كريم جودة</t>
  </si>
  <si>
    <t>إجمالي المديونية الحالية</t>
  </si>
  <si>
    <t>الاسم</t>
  </si>
  <si>
    <t>الاجمالي</t>
  </si>
  <si>
    <t>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</si>
</sst>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\ي\و\م"/>
    <numFmt numFmtId="165" formatCode="0.0"/>
    <numFmt numFmtId="166" formatCode="_-* #,##0.00_-;_-* #,##0.00\-;_-* &quot;-&quot;??_-;_-@_-"/>
    <numFmt numFmtId="167" formatCode="_(* #,##0.00_);_(* \(#,##0.00\);_(* &quot;-&quot;??_);_(@_)"/>
    <numFmt numFmtId="168" formatCode="_-* #,##0.00_L_e_k_-;\-* #,##0.00_L_e_k_-;_-* &quot;-&quot;??_L_e_k_-;_-@_-"/>
    <numFmt numFmtId="169" formatCode="0.000"/>
    <numFmt numFmtId="170" formatCode="_-&quot;ج.م.‏&quot;\ * #,##0.00_-;_-&quot;ج.م.‏&quot;\ * #,##0.00\-;_-&quot;ج.م.‏&quot;\ * &quot;-&quot;??_-;_-@_-"/>
    <numFmt numFmtId="171" formatCode="[$-F800]dddd\,\ mmmm\ dd\,\ yyyy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b/>
      <sz val="22"/>
      <color rgb="FFFF0000"/>
      <name val="Times New Roman"/>
      <family val="1"/>
    </font>
    <font>
      <b/>
      <sz val="16"/>
      <name val="Times New Roman"/>
      <family val="1"/>
    </font>
    <font>
      <sz val="16"/>
      <color rgb="FFFF0000"/>
      <name val="Arial"/>
      <family val="2"/>
    </font>
    <font>
      <b/>
      <sz val="14"/>
      <color rgb="FF002060"/>
      <name val="Times New Roman"/>
      <family val="1"/>
    </font>
    <font>
      <b/>
      <sz val="16"/>
      <color rgb="FF00206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36"/>
      <color rgb="FF002060"/>
      <name val="Times New Roman"/>
      <family val="1"/>
    </font>
    <font>
      <sz val="14"/>
      <color theme="1"/>
      <name val="Times New Roman"/>
      <family val="1"/>
    </font>
    <font>
      <sz val="16"/>
      <color rgb="FF002060"/>
      <name val="Arial"/>
      <family val="2"/>
    </font>
    <font>
      <sz val="16"/>
      <color rgb="FF00206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2"/>
      <name val="Times New Roman"/>
      <family val="1"/>
    </font>
    <font>
      <b/>
      <sz val="12"/>
      <color rgb="FF0000FF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Arial"/>
      <family val="2"/>
    </font>
    <font>
      <b/>
      <sz val="12"/>
      <color theme="0" tint="-0.499984740745262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178"/>
    </font>
    <font>
      <u/>
      <sz val="11"/>
      <color theme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6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4">
    <xf numFmtId="0" fontId="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4" fillId="3" borderId="0" applyNumberFormat="0" applyBorder="0" applyAlignment="0" applyProtection="0"/>
    <xf numFmtId="0" fontId="6" fillId="5" borderId="1" applyNumberFormat="0" applyAlignment="0" applyProtection="0"/>
    <xf numFmtId="0" fontId="8" fillId="6" borderId="3" applyNumberFormat="0" applyAlignment="0" applyProtection="0"/>
    <xf numFmtId="165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9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3" fillId="2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7" fillId="0" borderId="2" applyNumberFormat="0" applyFill="0" applyAlignment="0" applyProtection="0"/>
    <xf numFmtId="0" fontId="5" fillId="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0" fontId="1" fillId="7" borderId="4" applyNumberFormat="0" applyFont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97">
    <xf numFmtId="0" fontId="0" fillId="0" borderId="0" xfId="0"/>
    <xf numFmtId="0" fontId="10" fillId="13" borderId="0" xfId="1" applyFont="1" applyFill="1" applyAlignment="1" applyProtection="1">
      <alignment horizontal="center" vertical="center"/>
      <protection locked="0"/>
    </xf>
    <xf numFmtId="0" fontId="11" fillId="14" borderId="0" xfId="1" applyFont="1" applyFill="1" applyAlignment="1" applyProtection="1">
      <alignment horizontal="center" vertical="center"/>
      <protection locked="0"/>
    </xf>
    <xf numFmtId="0" fontId="12" fillId="13" borderId="0" xfId="1" applyFont="1" applyFill="1" applyBorder="1" applyAlignment="1" applyProtection="1">
      <alignment vertical="center"/>
      <protection locked="0"/>
    </xf>
    <xf numFmtId="0" fontId="12" fillId="15" borderId="0" xfId="1" applyFont="1" applyFill="1" applyBorder="1" applyAlignment="1" applyProtection="1">
      <alignment horizontal="center" vertical="center"/>
      <protection locked="0"/>
    </xf>
    <xf numFmtId="0" fontId="13" fillId="14" borderId="0" xfId="1" applyFont="1" applyFill="1" applyAlignment="1" applyProtection="1">
      <alignment horizontal="center" vertical="center"/>
      <protection locked="0"/>
    </xf>
    <xf numFmtId="0" fontId="12" fillId="14" borderId="0" xfId="1" applyFont="1" applyFill="1" applyBorder="1" applyAlignment="1" applyProtection="1">
      <alignment vertical="center"/>
      <protection locked="0"/>
    </xf>
    <xf numFmtId="0" fontId="12" fillId="13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 applyProtection="1">
      <alignment horizontal="center" vertical="center"/>
      <protection locked="0"/>
    </xf>
    <xf numFmtId="14" fontId="13" fillId="14" borderId="0" xfId="1" applyNumberFormat="1" applyFont="1" applyFill="1" applyAlignment="1" applyProtection="1">
      <alignment horizontal="center" vertical="center"/>
      <protection locked="0"/>
    </xf>
    <xf numFmtId="14" fontId="15" fillId="16" borderId="5" xfId="1" applyNumberFormat="1" applyFont="1" applyFill="1" applyBorder="1" applyAlignment="1" applyProtection="1">
      <alignment horizontal="center" vertical="center" wrapText="1"/>
      <protection locked="0"/>
    </xf>
    <xf numFmtId="0" fontId="16" fillId="16" borderId="5" xfId="1" applyFont="1" applyFill="1" applyBorder="1" applyAlignment="1" applyProtection="1">
      <alignment horizontal="center" vertical="center" wrapText="1"/>
      <protection locked="0"/>
    </xf>
    <xf numFmtId="0" fontId="18" fillId="17" borderId="6" xfId="0" applyFont="1" applyFill="1" applyBorder="1" applyAlignment="1" applyProtection="1">
      <alignment horizontal="center" vertical="center"/>
      <protection locked="0"/>
    </xf>
    <xf numFmtId="0" fontId="16" fillId="16" borderId="5" xfId="1" applyFont="1" applyFill="1" applyBorder="1" applyAlignment="1" applyProtection="1">
      <alignment horizontal="center" vertical="center"/>
      <protection locked="0"/>
    </xf>
    <xf numFmtId="0" fontId="16" fillId="16" borderId="7" xfId="1" applyFont="1" applyFill="1" applyBorder="1" applyAlignment="1" applyProtection="1">
      <alignment horizontal="center" vertical="center"/>
      <protection locked="0"/>
    </xf>
    <xf numFmtId="0" fontId="16" fillId="16" borderId="8" xfId="1" applyFont="1" applyFill="1" applyBorder="1" applyAlignment="1" applyProtection="1">
      <alignment horizontal="center" vertical="center"/>
      <protection locked="0"/>
    </xf>
    <xf numFmtId="0" fontId="19" fillId="16" borderId="9" xfId="1" applyFont="1" applyFill="1" applyBorder="1" applyAlignment="1" applyProtection="1">
      <alignment horizontal="center" vertical="center"/>
      <protection locked="0"/>
    </xf>
    <xf numFmtId="0" fontId="19" fillId="16" borderId="10" xfId="1" applyFont="1" applyFill="1" applyBorder="1" applyAlignment="1" applyProtection="1">
      <alignment horizontal="center" vertical="center"/>
      <protection locked="0"/>
    </xf>
    <xf numFmtId="0" fontId="19" fillId="16" borderId="10" xfId="1" applyFont="1" applyFill="1" applyBorder="1" applyAlignment="1" applyProtection="1">
      <alignment vertical="center"/>
      <protection locked="0"/>
    </xf>
    <xf numFmtId="0" fontId="20" fillId="15" borderId="0" xfId="0" applyFont="1" applyFill="1" applyBorder="1" applyAlignment="1" applyProtection="1">
      <alignment horizontal="center" vertical="center"/>
      <protection locked="0"/>
    </xf>
    <xf numFmtId="0" fontId="21" fillId="0" borderId="0" xfId="1" applyFont="1" applyFill="1" applyAlignment="1" applyProtection="1">
      <alignment horizontal="center" vertical="center"/>
      <protection locked="0"/>
    </xf>
    <xf numFmtId="14" fontId="22" fillId="16" borderId="11" xfId="1" applyNumberFormat="1" applyFont="1" applyFill="1" applyBorder="1" applyAlignment="1" applyProtection="1">
      <alignment horizontal="center" vertical="center"/>
      <protection locked="0"/>
    </xf>
    <xf numFmtId="14" fontId="15" fillId="16" borderId="12" xfId="1" applyNumberFormat="1" applyFont="1" applyFill="1" applyBorder="1" applyAlignment="1" applyProtection="1">
      <alignment horizontal="center" vertical="center" wrapText="1"/>
      <protection locked="0"/>
    </xf>
    <xf numFmtId="0" fontId="16" fillId="16" borderId="13" xfId="1" applyFont="1" applyFill="1" applyBorder="1" applyAlignment="1" applyProtection="1">
      <alignment horizontal="center" vertical="center" wrapText="1"/>
      <protection locked="0"/>
    </xf>
    <xf numFmtId="0" fontId="18" fillId="17" borderId="14" xfId="0" applyFont="1" applyFill="1" applyBorder="1" applyAlignment="1" applyProtection="1">
      <alignment horizontal="center" vertical="center"/>
      <protection locked="0"/>
    </xf>
    <xf numFmtId="0" fontId="16" fillId="16" borderId="13" xfId="1" applyFont="1" applyFill="1" applyBorder="1" applyAlignment="1" applyProtection="1">
      <alignment horizontal="center" vertical="center"/>
      <protection locked="0"/>
    </xf>
    <xf numFmtId="0" fontId="16" fillId="16" borderId="15" xfId="1" applyFont="1" applyFill="1" applyBorder="1" applyAlignment="1" applyProtection="1">
      <alignment horizontal="center" vertical="center"/>
      <protection locked="0"/>
    </xf>
    <xf numFmtId="0" fontId="19" fillId="16" borderId="16" xfId="1" applyFont="1" applyFill="1" applyBorder="1" applyAlignment="1" applyProtection="1">
      <alignment horizontal="center" vertical="center"/>
      <protection locked="0"/>
    </xf>
    <xf numFmtId="0" fontId="19" fillId="16" borderId="17" xfId="1" applyFont="1" applyFill="1" applyBorder="1" applyAlignment="1" applyProtection="1">
      <alignment horizontal="center" vertical="center"/>
      <protection locked="0"/>
    </xf>
    <xf numFmtId="0" fontId="19" fillId="16" borderId="17" xfId="1" applyFont="1" applyFill="1" applyBorder="1" applyAlignment="1" applyProtection="1">
      <alignment vertical="center"/>
      <protection locked="0"/>
    </xf>
    <xf numFmtId="0" fontId="16" fillId="15" borderId="0" xfId="1" applyFont="1" applyFill="1" applyBorder="1" applyAlignment="1" applyProtection="1">
      <alignment horizontal="center" vertical="center"/>
      <protection locked="0"/>
    </xf>
    <xf numFmtId="14" fontId="23" fillId="18" borderId="18" xfId="0" applyNumberFormat="1" applyFont="1" applyFill="1" applyBorder="1" applyAlignment="1" applyProtection="1">
      <alignment horizontal="center" vertical="center"/>
      <protection locked="0"/>
    </xf>
    <xf numFmtId="2" fontId="23" fillId="18" borderId="0" xfId="0" applyNumberFormat="1" applyFont="1" applyFill="1" applyBorder="1" applyAlignment="1" applyProtection="1">
      <alignment horizontal="center" vertical="center"/>
      <protection locked="0"/>
    </xf>
    <xf numFmtId="0" fontId="24" fillId="19" borderId="19" xfId="0" applyFont="1" applyFill="1" applyBorder="1" applyAlignment="1" applyProtection="1">
      <alignment horizontal="center" vertical="center"/>
      <protection locked="0"/>
    </xf>
    <xf numFmtId="0" fontId="23" fillId="19" borderId="20" xfId="0" applyFont="1" applyFill="1" applyBorder="1" applyAlignment="1" applyProtection="1">
      <alignment horizontal="center" vertical="center"/>
      <protection locked="0"/>
    </xf>
    <xf numFmtId="164" fontId="26" fillId="19" borderId="21" xfId="2" applyNumberFormat="1" applyFont="1" applyFill="1" applyBorder="1" applyAlignment="1" applyProtection="1">
      <alignment horizontal="center" vertical="center"/>
      <protection locked="0"/>
    </xf>
    <xf numFmtId="0" fontId="27" fillId="19" borderId="21" xfId="2" applyFont="1" applyFill="1" applyBorder="1" applyAlignment="1" applyProtection="1">
      <alignment horizontal="center" vertical="center"/>
      <protection locked="0"/>
    </xf>
    <xf numFmtId="14" fontId="26" fillId="14" borderId="21" xfId="2" applyNumberFormat="1" applyFont="1" applyFill="1" applyBorder="1" applyAlignment="1" applyProtection="1">
      <alignment horizontal="center" vertical="center"/>
      <protection locked="0"/>
    </xf>
    <xf numFmtId="0" fontId="26" fillId="19" borderId="21" xfId="2" quotePrefix="1" applyFont="1" applyFill="1" applyBorder="1" applyAlignment="1" applyProtection="1">
      <alignment horizontal="center" vertical="center"/>
      <protection locked="0"/>
    </xf>
    <xf numFmtId="165" fontId="26" fillId="14" borderId="21" xfId="2" quotePrefix="1" applyNumberFormat="1" applyFont="1" applyFill="1" applyBorder="1" applyAlignment="1" applyProtection="1">
      <alignment horizontal="center" vertical="center"/>
      <protection locked="0"/>
    </xf>
    <xf numFmtId="0" fontId="26" fillId="20" borderId="21" xfId="2" quotePrefix="1" applyFont="1" applyFill="1" applyBorder="1" applyAlignment="1" applyProtection="1">
      <alignment horizontal="center" vertical="center"/>
      <protection locked="0"/>
    </xf>
    <xf numFmtId="0" fontId="23" fillId="20" borderId="21" xfId="0" applyFont="1" applyFill="1" applyBorder="1" applyAlignment="1" applyProtection="1">
      <alignment horizontal="center" vertical="center"/>
      <protection locked="0"/>
    </xf>
    <xf numFmtId="0" fontId="23" fillId="15" borderId="22" xfId="0" applyFont="1" applyFill="1" applyBorder="1" applyAlignment="1" applyProtection="1">
      <alignment horizontal="center" vertical="center"/>
      <protection locked="0"/>
    </xf>
    <xf numFmtId="14" fontId="26" fillId="0" borderId="21" xfId="2" applyNumberFormat="1" applyFont="1" applyFill="1" applyBorder="1" applyAlignment="1" applyProtection="1">
      <alignment horizontal="center" vertical="center"/>
      <protection locked="0"/>
    </xf>
    <xf numFmtId="2" fontId="26" fillId="14" borderId="21" xfId="2" quotePrefix="1" applyNumberFormat="1" applyFont="1" applyFill="1" applyBorder="1" applyAlignment="1" applyProtection="1">
      <alignment horizontal="center" vertical="center"/>
      <protection locked="0"/>
    </xf>
    <xf numFmtId="16" fontId="27" fillId="19" borderId="21" xfId="2" applyNumberFormat="1" applyFont="1" applyFill="1" applyBorder="1" applyAlignment="1" applyProtection="1">
      <alignment horizontal="center" vertical="center"/>
      <protection locked="0"/>
    </xf>
    <xf numFmtId="165" fontId="28" fillId="14" borderId="21" xfId="2" quotePrefix="1" applyNumberFormat="1" applyFont="1" applyFill="1" applyBorder="1" applyAlignment="1" applyProtection="1">
      <alignment horizontal="center" vertical="center"/>
      <protection locked="0"/>
    </xf>
    <xf numFmtId="165" fontId="26" fillId="21" borderId="21" xfId="2" quotePrefix="1" applyNumberFormat="1" applyFont="1" applyFill="1" applyBorder="1" applyAlignment="1" applyProtection="1">
      <alignment horizontal="center" vertical="center"/>
      <protection locked="0"/>
    </xf>
    <xf numFmtId="14" fontId="26" fillId="19" borderId="21" xfId="2" applyNumberFormat="1" applyFont="1" applyFill="1" applyBorder="1" applyAlignment="1" applyProtection="1">
      <alignment horizontal="center" vertical="center"/>
      <protection locked="0"/>
    </xf>
    <xf numFmtId="0" fontId="29" fillId="0" borderId="0" xfId="1" applyFont="1" applyFill="1" applyAlignment="1" applyProtection="1">
      <alignment horizontal="center" vertical="center"/>
      <protection locked="0"/>
    </xf>
    <xf numFmtId="164" fontId="30" fillId="19" borderId="21" xfId="2" applyNumberFormat="1" applyFont="1" applyFill="1" applyBorder="1" applyAlignment="1" applyProtection="1">
      <alignment horizontal="center" vertical="center"/>
      <protection locked="0"/>
    </xf>
    <xf numFmtId="2" fontId="23" fillId="20" borderId="21" xfId="0" applyNumberFormat="1" applyFont="1" applyFill="1" applyBorder="1" applyAlignment="1" applyProtection="1">
      <alignment horizontal="center" vertical="center"/>
      <protection locked="0"/>
    </xf>
    <xf numFmtId="0" fontId="26" fillId="20" borderId="21" xfId="2" quotePrefix="1" applyNumberFormat="1" applyFont="1" applyFill="1" applyBorder="1" applyAlignment="1" applyProtection="1">
      <alignment horizontal="center" vertical="center"/>
      <protection locked="0"/>
    </xf>
    <xf numFmtId="2" fontId="26" fillId="21" borderId="21" xfId="2" quotePrefix="1" applyNumberFormat="1" applyFont="1" applyFill="1" applyBorder="1" applyAlignment="1" applyProtection="1">
      <alignment horizontal="center" vertical="center"/>
      <protection locked="0"/>
    </xf>
    <xf numFmtId="14" fontId="26" fillId="19" borderId="21" xfId="2" quotePrefix="1" applyNumberFormat="1" applyFont="1" applyFill="1" applyBorder="1" applyAlignment="1" applyProtection="1">
      <alignment horizontal="center" vertical="center"/>
      <protection locked="0"/>
    </xf>
    <xf numFmtId="2" fontId="26" fillId="20" borderId="21" xfId="2" quotePrefix="1" applyNumberFormat="1" applyFont="1" applyFill="1" applyBorder="1" applyAlignment="1" applyProtection="1">
      <alignment horizontal="center" vertical="center"/>
      <protection locked="0"/>
    </xf>
    <xf numFmtId="2" fontId="26" fillId="19" borderId="21" xfId="2" quotePrefix="1" applyNumberFormat="1" applyFont="1" applyFill="1" applyBorder="1" applyAlignment="1" applyProtection="1">
      <alignment horizontal="center" vertical="center"/>
      <protection locked="0"/>
    </xf>
    <xf numFmtId="165" fontId="28" fillId="22" borderId="21" xfId="2" quotePrefix="1" applyNumberFormat="1" applyFont="1" applyFill="1" applyBorder="1" applyAlignment="1" applyProtection="1">
      <alignment horizontal="center" vertical="center"/>
      <protection locked="0"/>
    </xf>
    <xf numFmtId="2" fontId="31" fillId="20" borderId="21" xfId="0" applyNumberFormat="1" applyFont="1" applyFill="1" applyBorder="1" applyAlignment="1" applyProtection="1">
      <alignment horizontal="center" vertical="center"/>
      <protection locked="0"/>
    </xf>
    <xf numFmtId="165" fontId="26" fillId="22" borderId="21" xfId="2" quotePrefix="1" applyNumberFormat="1" applyFont="1" applyFill="1" applyBorder="1" applyAlignment="1" applyProtection="1">
      <alignment horizontal="center" vertical="center"/>
      <protection locked="0"/>
    </xf>
    <xf numFmtId="0" fontId="26" fillId="0" borderId="21" xfId="2" quotePrefix="1" applyFont="1" applyFill="1" applyBorder="1" applyAlignment="1" applyProtection="1">
      <alignment horizontal="center" vertical="center"/>
      <protection locked="0"/>
    </xf>
    <xf numFmtId="0" fontId="32" fillId="19" borderId="21" xfId="2" applyFont="1" applyFill="1" applyBorder="1" applyAlignment="1" applyProtection="1">
      <alignment horizontal="center" vertical="center"/>
      <protection locked="0"/>
    </xf>
    <xf numFmtId="165" fontId="26" fillId="19" borderId="21" xfId="2" quotePrefix="1" applyNumberFormat="1" applyFont="1" applyFill="1" applyBorder="1" applyAlignment="1" applyProtection="1">
      <alignment horizontal="center" vertical="center"/>
      <protection locked="0"/>
    </xf>
    <xf numFmtId="14" fontId="27" fillId="19" borderId="21" xfId="2" applyNumberFormat="1" applyFont="1" applyFill="1" applyBorder="1" applyAlignment="1" applyProtection="1">
      <alignment horizontal="center" vertical="center"/>
      <protection locked="0"/>
    </xf>
    <xf numFmtId="0" fontId="33" fillId="20" borderId="21" xfId="2" quotePrefix="1" applyFont="1" applyFill="1" applyBorder="1" applyAlignment="1" applyProtection="1">
      <alignment horizontal="center" vertical="center"/>
      <protection locked="0"/>
    </xf>
    <xf numFmtId="2" fontId="26" fillId="22" borderId="21" xfId="2" quotePrefix="1" applyNumberFormat="1" applyFont="1" applyFill="1" applyBorder="1" applyAlignment="1" applyProtection="1">
      <alignment horizontal="center" vertical="center"/>
      <protection locked="0"/>
    </xf>
    <xf numFmtId="14" fontId="30" fillId="19" borderId="21" xfId="2" applyNumberFormat="1" applyFont="1" applyFill="1" applyBorder="1" applyAlignment="1" applyProtection="1">
      <alignment horizontal="center" vertical="center"/>
      <protection locked="0"/>
    </xf>
    <xf numFmtId="165" fontId="34" fillId="14" borderId="21" xfId="2" quotePrefix="1" applyNumberFormat="1" applyFont="1" applyFill="1" applyBorder="1" applyAlignment="1" applyProtection="1">
      <alignment horizontal="center" vertical="center"/>
      <protection locked="0"/>
    </xf>
    <xf numFmtId="14" fontId="27" fillId="19" borderId="21" xfId="2" applyNumberFormat="1" applyFont="1" applyFill="1" applyBorder="1" applyAlignment="1" applyProtection="1">
      <alignment horizontal="center" vertical="center" wrapText="1"/>
      <protection locked="0"/>
    </xf>
    <xf numFmtId="2" fontId="33" fillId="20" borderId="21" xfId="2" quotePrefix="1" applyNumberFormat="1" applyFont="1" applyFill="1" applyBorder="1" applyAlignment="1" applyProtection="1">
      <alignment horizontal="center" vertical="center"/>
      <protection locked="0"/>
    </xf>
    <xf numFmtId="0" fontId="27" fillId="19" borderId="23" xfId="2" applyFont="1" applyFill="1" applyBorder="1" applyAlignment="1" applyProtection="1">
      <alignment horizontal="center" vertical="center"/>
      <protection locked="0"/>
    </xf>
    <xf numFmtId="0" fontId="26" fillId="19" borderId="23" xfId="2" quotePrefix="1" applyFont="1" applyFill="1" applyBorder="1" applyAlignment="1" applyProtection="1">
      <alignment horizontal="center" vertical="center"/>
      <protection locked="0"/>
    </xf>
    <xf numFmtId="14" fontId="26" fillId="19" borderId="23" xfId="2" quotePrefix="1" applyNumberFormat="1" applyFont="1" applyFill="1" applyBorder="1" applyAlignment="1" applyProtection="1">
      <alignment horizontal="center" vertical="center"/>
      <protection locked="0"/>
    </xf>
    <xf numFmtId="0" fontId="27" fillId="19" borderId="24" xfId="2" applyFont="1" applyFill="1" applyBorder="1" applyAlignment="1" applyProtection="1">
      <alignment horizontal="center" vertical="center"/>
      <protection locked="0"/>
    </xf>
    <xf numFmtId="0" fontId="26" fillId="19" borderId="24" xfId="2" quotePrefix="1" applyFont="1" applyFill="1" applyBorder="1" applyAlignment="1" applyProtection="1">
      <alignment horizontal="center" vertical="center"/>
      <protection locked="0"/>
    </xf>
    <xf numFmtId="14" fontId="26" fillId="19" borderId="24" xfId="2" quotePrefix="1" applyNumberFormat="1" applyFont="1" applyFill="1" applyBorder="1" applyAlignment="1" applyProtection="1">
      <alignment horizontal="center" vertical="center"/>
      <protection locked="0"/>
    </xf>
    <xf numFmtId="0" fontId="35" fillId="0" borderId="0" xfId="1" applyFont="1" applyFill="1" applyAlignment="1" applyProtection="1">
      <alignment horizontal="center" vertical="center"/>
      <protection locked="0"/>
    </xf>
    <xf numFmtId="2" fontId="36" fillId="23" borderId="0" xfId="1" applyNumberFormat="1" applyFont="1" applyFill="1" applyBorder="1" applyAlignment="1" applyProtection="1">
      <alignment horizontal="center" vertical="center"/>
      <protection locked="0"/>
    </xf>
    <xf numFmtId="0" fontId="37" fillId="23" borderId="25" xfId="1" applyFont="1" applyFill="1" applyBorder="1" applyAlignment="1" applyProtection="1">
      <alignment horizontal="center" vertical="center"/>
      <protection locked="0"/>
    </xf>
    <xf numFmtId="0" fontId="37" fillId="23" borderId="26" xfId="1" applyFont="1" applyFill="1" applyBorder="1" applyAlignment="1" applyProtection="1">
      <alignment horizontal="center" vertical="center"/>
      <protection locked="0"/>
    </xf>
    <xf numFmtId="0" fontId="37" fillId="23" borderId="25" xfId="1" applyFont="1" applyFill="1" applyBorder="1" applyAlignment="1" applyProtection="1">
      <alignment horizontal="center" vertical="center"/>
      <protection locked="0"/>
    </xf>
    <xf numFmtId="0" fontId="37" fillId="23" borderId="27" xfId="1" applyFont="1" applyFill="1" applyBorder="1" applyAlignment="1" applyProtection="1">
      <alignment horizontal="center" vertical="center"/>
      <protection locked="0"/>
    </xf>
    <xf numFmtId="0" fontId="36" fillId="23" borderId="25" xfId="1" applyFont="1" applyFill="1" applyBorder="1" applyAlignment="1" applyProtection="1">
      <alignment horizontal="center" vertical="center"/>
      <protection locked="0"/>
    </xf>
    <xf numFmtId="165" fontId="38" fillId="23" borderId="12" xfId="1" applyNumberFormat="1" applyFont="1" applyFill="1" applyBorder="1" applyAlignment="1" applyProtection="1">
      <alignment horizontal="center" vertical="center"/>
      <protection locked="0"/>
    </xf>
    <xf numFmtId="2" fontId="36" fillId="15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Alignment="1" applyProtection="1">
      <alignment horizontal="center" vertical="center"/>
      <protection locked="0"/>
    </xf>
    <xf numFmtId="165" fontId="29" fillId="0" borderId="0" xfId="1" applyNumberFormat="1" applyFont="1" applyFill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/>
      <protection locked="0"/>
    </xf>
    <xf numFmtId="0" fontId="11" fillId="0" borderId="28" xfId="1" applyFont="1" applyFill="1" applyBorder="1" applyAlignment="1" applyProtection="1">
      <alignment horizontal="center" vertical="center"/>
      <protection locked="0"/>
    </xf>
    <xf numFmtId="0" fontId="29" fillId="0" borderId="28" xfId="1" applyFont="1" applyFill="1" applyBorder="1" applyAlignment="1" applyProtection="1">
      <alignment horizontal="center" vertical="center"/>
      <protection locked="0"/>
    </xf>
    <xf numFmtId="165" fontId="29" fillId="0" borderId="28" xfId="1" applyNumberFormat="1" applyFont="1" applyFill="1" applyBorder="1" applyAlignment="1" applyProtection="1">
      <alignment horizontal="center" vertical="center"/>
      <protection locked="0"/>
    </xf>
    <xf numFmtId="0" fontId="11" fillId="0" borderId="29" xfId="1" applyFont="1" applyFill="1" applyBorder="1" applyAlignment="1" applyProtection="1">
      <alignment horizontal="center" vertical="center"/>
      <protection locked="0"/>
    </xf>
    <xf numFmtId="0" fontId="11" fillId="0" borderId="30" xfId="1" applyFont="1" applyFill="1" applyBorder="1" applyAlignment="1" applyProtection="1">
      <alignment horizontal="center" vertical="center"/>
      <protection locked="0"/>
    </xf>
    <xf numFmtId="165" fontId="29" fillId="0" borderId="30" xfId="1" applyNumberFormat="1" applyFont="1" applyFill="1" applyBorder="1" applyAlignment="1" applyProtection="1">
      <alignment horizontal="center" vertical="center"/>
      <protection locked="0"/>
    </xf>
    <xf numFmtId="0" fontId="11" fillId="0" borderId="27" xfId="1" applyFont="1" applyFill="1" applyBorder="1" applyAlignment="1" applyProtection="1">
      <alignment horizontal="center" vertical="center"/>
      <protection locked="0"/>
    </xf>
    <xf numFmtId="165" fontId="29" fillId="0" borderId="27" xfId="1" applyNumberFormat="1" applyFont="1" applyFill="1" applyBorder="1" applyAlignment="1" applyProtection="1">
      <alignment horizontal="center" vertical="center"/>
      <protection locked="0"/>
    </xf>
    <xf numFmtId="0" fontId="11" fillId="0" borderId="12" xfId="1" applyFont="1" applyFill="1" applyBorder="1" applyAlignment="1" applyProtection="1">
      <alignment horizontal="center" vertical="center"/>
      <protection locked="0"/>
    </xf>
  </cellXfs>
  <cellStyles count="354">
    <cellStyle name="20% - Accent3 2" xfId="3"/>
    <cellStyle name="20% - Accent3 2 2" xfId="4"/>
    <cellStyle name="20% - Accent3 2 2 2" xfId="5"/>
    <cellStyle name="20% - Accent3 2 2 2 2" xfId="6"/>
    <cellStyle name="20% - Accent3 2 2 3" xfId="7"/>
    <cellStyle name="20% - Accent3 2 3" xfId="8"/>
    <cellStyle name="20% - Accent3 2 3 2" xfId="9"/>
    <cellStyle name="20% - Accent3 2 4" xfId="10"/>
    <cellStyle name="20% - Accent3 3" xfId="11"/>
    <cellStyle name="20% - Accent3 3 2" xfId="12"/>
    <cellStyle name="20% - Accent3 3 2 2" xfId="13"/>
    <cellStyle name="20% - Accent3 3 2 2 2" xfId="14"/>
    <cellStyle name="20% - Accent3 3 2 2 2 2" xfId="15"/>
    <cellStyle name="20% - Accent3 3 2 2 2 2 2" xfId="16"/>
    <cellStyle name="20% - Accent3 3 2 2 2 2 2 2" xfId="17"/>
    <cellStyle name="20% - Accent3 3 2 2 2 2 3" xfId="18"/>
    <cellStyle name="20% - Accent3 3 2 2 2 3" xfId="19"/>
    <cellStyle name="20% - Accent3 3 2 2 2 3 2" xfId="20"/>
    <cellStyle name="20% - Accent3 3 2 2 2 4" xfId="21"/>
    <cellStyle name="20% - Accent3 3 2 2 3" xfId="22"/>
    <cellStyle name="20% - Accent3 3 2 2 3 2" xfId="23"/>
    <cellStyle name="20% - Accent3 3 2 2 3 2 2" xfId="24"/>
    <cellStyle name="20% - Accent3 3 2 2 3 3" xfId="25"/>
    <cellStyle name="20% - Accent3 3 2 2 4" xfId="26"/>
    <cellStyle name="20% - Accent3 3 2 2 4 2" xfId="27"/>
    <cellStyle name="20% - Accent3 3 2 2 5" xfId="28"/>
    <cellStyle name="20% - Accent3 3 2 3" xfId="29"/>
    <cellStyle name="20% - Accent3 3 2 3 2" xfId="30"/>
    <cellStyle name="20% - Accent3 3 2 3 2 2" xfId="31"/>
    <cellStyle name="20% - Accent3 3 2 3 3" xfId="32"/>
    <cellStyle name="20% - Accent3 3 2 4" xfId="33"/>
    <cellStyle name="20% - Accent3 3 2 4 2" xfId="34"/>
    <cellStyle name="20% - Accent3 3 2 5" xfId="35"/>
    <cellStyle name="20% - Accent3 3 3" xfId="36"/>
    <cellStyle name="20% - Accent3 3 3 2" xfId="37"/>
    <cellStyle name="20% - Accent3 3 3 2 2" xfId="38"/>
    <cellStyle name="20% - Accent3 3 3 2 2 2" xfId="39"/>
    <cellStyle name="20% - Accent3 3 3 2 2 2 2" xfId="40"/>
    <cellStyle name="20% - Accent3 3 3 2 2 3" xfId="41"/>
    <cellStyle name="20% - Accent3 3 3 2 3" xfId="42"/>
    <cellStyle name="20% - Accent3 3 3 2 3 2" xfId="43"/>
    <cellStyle name="20% - Accent3 3 3 2 4" xfId="44"/>
    <cellStyle name="20% - Accent3 3 3 3" xfId="45"/>
    <cellStyle name="20% - Accent3 3 3 3 2" xfId="46"/>
    <cellStyle name="20% - Accent3 3 3 3 2 2" xfId="47"/>
    <cellStyle name="20% - Accent3 3 3 3 3" xfId="48"/>
    <cellStyle name="20% - Accent3 3 3 4" xfId="49"/>
    <cellStyle name="20% - Accent3 3 3 4 2" xfId="50"/>
    <cellStyle name="20% - Accent3 3 3 5" xfId="51"/>
    <cellStyle name="20% - Accent3 3 4" xfId="52"/>
    <cellStyle name="20% - Accent3 3 4 2" xfId="53"/>
    <cellStyle name="20% - Accent3 3 4 2 2" xfId="54"/>
    <cellStyle name="20% - Accent3 3 4 3" xfId="55"/>
    <cellStyle name="20% - Accent3 3 5" xfId="56"/>
    <cellStyle name="20% - Accent3 3 5 2" xfId="57"/>
    <cellStyle name="20% - Accent3 3 6" xfId="58"/>
    <cellStyle name="60% - Accent1 2" xfId="59"/>
    <cellStyle name="Accent3 2" xfId="60"/>
    <cellStyle name="Accent5 2" xfId="61"/>
    <cellStyle name="Accent6 2" xfId="62"/>
    <cellStyle name="Bad 2" xfId="63"/>
    <cellStyle name="Calculation 2" xfId="64"/>
    <cellStyle name="Check Cell 2" xfId="65"/>
    <cellStyle name="Comma 2" xfId="66"/>
    <cellStyle name="Comma 2 2" xfId="67"/>
    <cellStyle name="Comma 2 2 2" xfId="68"/>
    <cellStyle name="Comma 2 2 3" xfId="69"/>
    <cellStyle name="Comma 2 3" xfId="70"/>
    <cellStyle name="Comma 2 4" xfId="71"/>
    <cellStyle name="Comma 2 5" xfId="72"/>
    <cellStyle name="Comma 3" xfId="73"/>
    <cellStyle name="Comma 3 2" xfId="74"/>
    <cellStyle name="Comma 3 2 2" xfId="75"/>
    <cellStyle name="Comma 3 3" xfId="76"/>
    <cellStyle name="Comma 4" xfId="77"/>
    <cellStyle name="Comma 4 2" xfId="78"/>
    <cellStyle name="Comma 4 3" xfId="79"/>
    <cellStyle name="Comma 5" xfId="80"/>
    <cellStyle name="Comma 5 2" xfId="81"/>
    <cellStyle name="Comma 5 2 2" xfId="82"/>
    <cellStyle name="Comma 5 2 2 2" xfId="83"/>
    <cellStyle name="Comma 5 2 3" xfId="84"/>
    <cellStyle name="Comma 5 2 4" xfId="85"/>
    <cellStyle name="Comma 5 2 5" xfId="86"/>
    <cellStyle name="Comma 5 2 6" xfId="87"/>
    <cellStyle name="Comma 5 3" xfId="88"/>
    <cellStyle name="Comma 5 4" xfId="89"/>
    <cellStyle name="Comma 5 9" xfId="90"/>
    <cellStyle name="Comma 5 9 2" xfId="91"/>
    <cellStyle name="Comma 5 9 2 2" xfId="92"/>
    <cellStyle name="Comma 5 9 3" xfId="93"/>
    <cellStyle name="Comma 5 9 4" xfId="94"/>
    <cellStyle name="Comma 5 9 5" xfId="95"/>
    <cellStyle name="Comma 5 9 6" xfId="96"/>
    <cellStyle name="Comma 6" xfId="97"/>
    <cellStyle name="Comma 6 2" xfId="98"/>
    <cellStyle name="Comma 6 3" xfId="99"/>
    <cellStyle name="Comma 7" xfId="100"/>
    <cellStyle name="Comma 7 2" xfId="101"/>
    <cellStyle name="Currency 2" xfId="102"/>
    <cellStyle name="Currency 2 2" xfId="103"/>
    <cellStyle name="Currency 2 2 2" xfId="104"/>
    <cellStyle name="Currency 2 2 2 2" xfId="105"/>
    <cellStyle name="Currency 2 2 3" xfId="106"/>
    <cellStyle name="Currency 2 3" xfId="107"/>
    <cellStyle name="Currency 2 3 2" xfId="108"/>
    <cellStyle name="Currency 2 4" xfId="109"/>
    <cellStyle name="Currency 3" xfId="110"/>
    <cellStyle name="Currency 3 2" xfId="111"/>
    <cellStyle name="Currency 3 2 2" xfId="112"/>
    <cellStyle name="Currency 3 2 2 2" xfId="113"/>
    <cellStyle name="Currency 3 2 2 2 2" xfId="114"/>
    <cellStyle name="Currency 3 2 2 3" xfId="115"/>
    <cellStyle name="Currency 3 2 3" xfId="116"/>
    <cellStyle name="Currency 3 2 3 2" xfId="117"/>
    <cellStyle name="Currency 3 2 4" xfId="118"/>
    <cellStyle name="Currency 3 3" xfId="119"/>
    <cellStyle name="Currency 3 3 2" xfId="120"/>
    <cellStyle name="Currency 3 3 2 2" xfId="121"/>
    <cellStyle name="Currency 3 3 3" xfId="122"/>
    <cellStyle name="Currency 3 4" xfId="123"/>
    <cellStyle name="Currency 3 4 2" xfId="124"/>
    <cellStyle name="Currency 3 5" xfId="125"/>
    <cellStyle name="Currency 4" xfId="126"/>
    <cellStyle name="Good 2" xfId="127"/>
    <cellStyle name="Hyperlink" xfId="2" builtinId="8"/>
    <cellStyle name="Hyperlink 2" xfId="128"/>
    <cellStyle name="Hyperlink 2 2" xfId="129"/>
    <cellStyle name="Linked Cell 2" xfId="130"/>
    <cellStyle name="Neutral 2" xfId="131"/>
    <cellStyle name="Normal" xfId="0" builtinId="0"/>
    <cellStyle name="Normal 10" xfId="132"/>
    <cellStyle name="Normal 10 2" xfId="133"/>
    <cellStyle name="Normal 11" xfId="134"/>
    <cellStyle name="Normal 11 2" xfId="135"/>
    <cellStyle name="Normal 12" xfId="136"/>
    <cellStyle name="Normal 12 2" xfId="137"/>
    <cellStyle name="Normal 13" xfId="138"/>
    <cellStyle name="Normal 13 2" xfId="139"/>
    <cellStyle name="Normal 14" xfId="140"/>
    <cellStyle name="Normal 14 2" xfId="141"/>
    <cellStyle name="Normal 15" xfId="142"/>
    <cellStyle name="Normal 15 2" xfId="143"/>
    <cellStyle name="Normal 16" xfId="144"/>
    <cellStyle name="Normal 17" xfId="145"/>
    <cellStyle name="Normal 18" xfId="146"/>
    <cellStyle name="Normal 19" xfId="147"/>
    <cellStyle name="Normal 2" xfId="148"/>
    <cellStyle name="Normal 2 2" xfId="149"/>
    <cellStyle name="Normal 2 3" xfId="150"/>
    <cellStyle name="Normal 20" xfId="151"/>
    <cellStyle name="Normal 21" xfId="152"/>
    <cellStyle name="Normal 22" xfId="153"/>
    <cellStyle name="Normal 23" xfId="154"/>
    <cellStyle name="Normal 24" xfId="155"/>
    <cellStyle name="Normal 25" xfId="156"/>
    <cellStyle name="Normal 26" xfId="157"/>
    <cellStyle name="Normal 27" xfId="158"/>
    <cellStyle name="Normal 28" xfId="159"/>
    <cellStyle name="Normal 29" xfId="160"/>
    <cellStyle name="Normal 3" xfId="161"/>
    <cellStyle name="Normal 3 2" xfId="162"/>
    <cellStyle name="Normal 3 2 2" xfId="163"/>
    <cellStyle name="Normal 3 2 2 2" xfId="164"/>
    <cellStyle name="Normal 3 2 2 2 2" xfId="165"/>
    <cellStyle name="Normal 3 2 2 2 2 2" xfId="166"/>
    <cellStyle name="Normal 3 2 2 2 2 2 2" xfId="167"/>
    <cellStyle name="Normal 3 2 2 2 2 2 2 2" xfId="168"/>
    <cellStyle name="Normal 3 2 2 2 2 2 3" xfId="169"/>
    <cellStyle name="Normal 3 2 2 2 2 3" xfId="170"/>
    <cellStyle name="Normal 3 2 2 2 2 3 2" xfId="171"/>
    <cellStyle name="Normal 3 2 2 2 2 3 2 2" xfId="1"/>
    <cellStyle name="Normal 3 2 2 2 2 3 2 2 2" xfId="172"/>
    <cellStyle name="Normal 3 2 2 2 2 3 2 3" xfId="173"/>
    <cellStyle name="Normal 3 2 2 2 2 3 3" xfId="174"/>
    <cellStyle name="Normal 3 2 2 2 2 4" xfId="175"/>
    <cellStyle name="Normal 3 2 2 2 2 4 2" xfId="176"/>
    <cellStyle name="Normal 3 2 2 2 2 5" xfId="177"/>
    <cellStyle name="Normal 3 2 2 2 3" xfId="178"/>
    <cellStyle name="Normal 3 2 2 2 3 2" xfId="179"/>
    <cellStyle name="Normal 3 2 2 2 3 2 2" xfId="180"/>
    <cellStyle name="Normal 3 2 2 2 3 3" xfId="181"/>
    <cellStyle name="Normal 3 2 2 2 4" xfId="182"/>
    <cellStyle name="Normal 3 2 2 2 4 2" xfId="183"/>
    <cellStyle name="Normal 3 2 2 2 5" xfId="184"/>
    <cellStyle name="Normal 3 2 2 3" xfId="185"/>
    <cellStyle name="Normal 3 2 2 3 2" xfId="186"/>
    <cellStyle name="Normal 3 2 2 3 2 2" xfId="187"/>
    <cellStyle name="Normal 3 2 2 3 3" xfId="188"/>
    <cellStyle name="Normal 3 2 2 4" xfId="189"/>
    <cellStyle name="Normal 3 2 2 4 2" xfId="190"/>
    <cellStyle name="Normal 3 2 2 5" xfId="191"/>
    <cellStyle name="Normal 3 2 3" xfId="192"/>
    <cellStyle name="Normal 3 2 3 2" xfId="193"/>
    <cellStyle name="Normal 3 2 3 2 2" xfId="194"/>
    <cellStyle name="Normal 3 2 3 2 2 2" xfId="195"/>
    <cellStyle name="Normal 3 2 3 2 2 2 2" xfId="196"/>
    <cellStyle name="Normal 3 2 3 2 2 3" xfId="197"/>
    <cellStyle name="Normal 3 2 3 2 3" xfId="198"/>
    <cellStyle name="Normal 3 2 3 2 3 2" xfId="199"/>
    <cellStyle name="Normal 3 2 3 2 4" xfId="200"/>
    <cellStyle name="Normal 3 2 3 3" xfId="201"/>
    <cellStyle name="Normal 3 2 3 3 2" xfId="202"/>
    <cellStyle name="Normal 3 2 3 3 2 2" xfId="203"/>
    <cellStyle name="Normal 3 2 3 3 3" xfId="204"/>
    <cellStyle name="Normal 3 2 3 4" xfId="205"/>
    <cellStyle name="Normal 3 2 3 4 2" xfId="206"/>
    <cellStyle name="Normal 3 2 3 5" xfId="207"/>
    <cellStyle name="Normal 3 2 4" xfId="208"/>
    <cellStyle name="Normal 3 2 4 2" xfId="209"/>
    <cellStyle name="Normal 3 2 4 2 2" xfId="210"/>
    <cellStyle name="Normal 3 2 4 3" xfId="211"/>
    <cellStyle name="Normal 3 2 5" xfId="212"/>
    <cellStyle name="Normal 3 2 5 2" xfId="213"/>
    <cellStyle name="Normal 3 2 6" xfId="214"/>
    <cellStyle name="Normal 3 3" xfId="215"/>
    <cellStyle name="Normal 3 3 2" xfId="216"/>
    <cellStyle name="Normal 3 3 2 2" xfId="217"/>
    <cellStyle name="Normal 3 3 3" xfId="218"/>
    <cellStyle name="Normal 3 4" xfId="219"/>
    <cellStyle name="Normal 3 4 2" xfId="220"/>
    <cellStyle name="Normal 3 5" xfId="221"/>
    <cellStyle name="Normal 3 6" xfId="222"/>
    <cellStyle name="Normal 30" xfId="223"/>
    <cellStyle name="Normal 31" xfId="224"/>
    <cellStyle name="Normal 32" xfId="225"/>
    <cellStyle name="Normal 33" xfId="226"/>
    <cellStyle name="Normal 34" xfId="227"/>
    <cellStyle name="Normal 35" xfId="228"/>
    <cellStyle name="Normal 36" xfId="229"/>
    <cellStyle name="Normal 37" xfId="230"/>
    <cellStyle name="Normal 38" xfId="231"/>
    <cellStyle name="Normal 39" xfId="232"/>
    <cellStyle name="Normal 4" xfId="233"/>
    <cellStyle name="Normal 4 2" xfId="234"/>
    <cellStyle name="Normal 4 2 2" xfId="235"/>
    <cellStyle name="Normal 4 2 2 2" xfId="236"/>
    <cellStyle name="Normal 4 2 2 2 2" xfId="237"/>
    <cellStyle name="Normal 4 2 2 3" xfId="238"/>
    <cellStyle name="Normal 4 2 2 4" xfId="239"/>
    <cellStyle name="Normal 4 2 2 5" xfId="240"/>
    <cellStyle name="Normal 4 2 2 6" xfId="241"/>
    <cellStyle name="Normal 4 2 3" xfId="242"/>
    <cellStyle name="Normal 4 2 7" xfId="243"/>
    <cellStyle name="Normal 4 2 7 2" xfId="244"/>
    <cellStyle name="Normal 4 2 7 2 2" xfId="245"/>
    <cellStyle name="Normal 4 2 7 3" xfId="246"/>
    <cellStyle name="Normal 4 2 7 4" xfId="247"/>
    <cellStyle name="Normal 4 2 7 5" xfId="248"/>
    <cellStyle name="Normal 4 2 7 6" xfId="249"/>
    <cellStyle name="Normal 4 3" xfId="250"/>
    <cellStyle name="Normal 4 4" xfId="251"/>
    <cellStyle name="Normal 40" xfId="252"/>
    <cellStyle name="Normal 41" xfId="253"/>
    <cellStyle name="Normal 42" xfId="254"/>
    <cellStyle name="Normal 43" xfId="255"/>
    <cellStyle name="Normal 44" xfId="256"/>
    <cellStyle name="Normal 45" xfId="257"/>
    <cellStyle name="Normal 46" xfId="258"/>
    <cellStyle name="Normal 47" xfId="259"/>
    <cellStyle name="Normal 5" xfId="260"/>
    <cellStyle name="Normal 5 2" xfId="261"/>
    <cellStyle name="Normal 6" xfId="262"/>
    <cellStyle name="Normal 6 2" xfId="263"/>
    <cellStyle name="Normal 7" xfId="264"/>
    <cellStyle name="Normal 7 2" xfId="265"/>
    <cellStyle name="Normal 8" xfId="266"/>
    <cellStyle name="Normal 8 2" xfId="267"/>
    <cellStyle name="Normal 9" xfId="268"/>
    <cellStyle name="Normal 9 2" xfId="269"/>
    <cellStyle name="Note 2" xfId="270"/>
    <cellStyle name="Note 2 2" xfId="271"/>
    <cellStyle name="Note 2 2 2" xfId="272"/>
    <cellStyle name="Note 2 2 2 2" xfId="273"/>
    <cellStyle name="Note 2 2 3" xfId="274"/>
    <cellStyle name="Note 2 3" xfId="275"/>
    <cellStyle name="Note 2 3 2" xfId="276"/>
    <cellStyle name="Note 2 4" xfId="277"/>
    <cellStyle name="Note 3" xfId="278"/>
    <cellStyle name="Note 3 2" xfId="279"/>
    <cellStyle name="Note 3 2 2" xfId="280"/>
    <cellStyle name="Note 3 2 2 2" xfId="281"/>
    <cellStyle name="Note 3 2 2 2 2" xfId="282"/>
    <cellStyle name="Note 3 2 2 2 2 2" xfId="283"/>
    <cellStyle name="Note 3 2 2 2 2 2 2" xfId="284"/>
    <cellStyle name="Note 3 2 2 2 2 2 2 2" xfId="285"/>
    <cellStyle name="Note 3 2 2 2 2 2 3" xfId="286"/>
    <cellStyle name="Note 3 2 2 2 2 3" xfId="287"/>
    <cellStyle name="Note 3 2 2 2 2 3 2" xfId="288"/>
    <cellStyle name="Note 3 2 2 2 2 4" xfId="289"/>
    <cellStyle name="Note 3 2 2 2 3" xfId="290"/>
    <cellStyle name="Note 3 2 2 2 3 2" xfId="291"/>
    <cellStyle name="Note 3 2 2 2 3 2 2" xfId="292"/>
    <cellStyle name="Note 3 2 2 2 3 3" xfId="293"/>
    <cellStyle name="Note 3 2 2 2 4" xfId="294"/>
    <cellStyle name="Note 3 2 2 2 4 2" xfId="295"/>
    <cellStyle name="Note 3 2 2 2 5" xfId="296"/>
    <cellStyle name="Note 3 2 2 3" xfId="297"/>
    <cellStyle name="Note 3 2 2 3 2" xfId="298"/>
    <cellStyle name="Note 3 2 2 3 2 2" xfId="299"/>
    <cellStyle name="Note 3 2 2 3 3" xfId="300"/>
    <cellStyle name="Note 3 2 2 4" xfId="301"/>
    <cellStyle name="Note 3 2 2 4 2" xfId="302"/>
    <cellStyle name="Note 3 2 2 5" xfId="303"/>
    <cellStyle name="Note 3 2 3" xfId="304"/>
    <cellStyle name="Note 3 2 3 2" xfId="305"/>
    <cellStyle name="Note 3 2 3 2 2" xfId="306"/>
    <cellStyle name="Note 3 2 3 2 2 2" xfId="307"/>
    <cellStyle name="Note 3 2 3 2 2 2 2" xfId="308"/>
    <cellStyle name="Note 3 2 3 2 2 3" xfId="309"/>
    <cellStyle name="Note 3 2 3 2 3" xfId="310"/>
    <cellStyle name="Note 3 2 3 2 3 2" xfId="311"/>
    <cellStyle name="Note 3 2 3 2 4" xfId="312"/>
    <cellStyle name="Note 3 2 3 3" xfId="313"/>
    <cellStyle name="Note 3 2 3 3 2" xfId="314"/>
    <cellStyle name="Note 3 2 3 3 2 2" xfId="315"/>
    <cellStyle name="Note 3 2 3 3 3" xfId="316"/>
    <cellStyle name="Note 3 2 3 4" xfId="317"/>
    <cellStyle name="Note 3 2 3 4 2" xfId="318"/>
    <cellStyle name="Note 3 2 3 5" xfId="319"/>
    <cellStyle name="Note 3 2 4" xfId="320"/>
    <cellStyle name="Note 3 2 4 2" xfId="321"/>
    <cellStyle name="Note 3 2 4 2 2" xfId="322"/>
    <cellStyle name="Note 3 2 4 3" xfId="323"/>
    <cellStyle name="Note 3 2 5" xfId="324"/>
    <cellStyle name="Note 3 2 5 2" xfId="325"/>
    <cellStyle name="Note 3 2 6" xfId="326"/>
    <cellStyle name="Note 3 3" xfId="327"/>
    <cellStyle name="Note 3 3 2" xfId="328"/>
    <cellStyle name="Note 3 3 2 2" xfId="329"/>
    <cellStyle name="Note 3 3 3" xfId="330"/>
    <cellStyle name="Note 3 4" xfId="331"/>
    <cellStyle name="Note 3 4 2" xfId="332"/>
    <cellStyle name="Note 3 5" xfId="333"/>
    <cellStyle name="Percent 10" xfId="334"/>
    <cellStyle name="Percent 11" xfId="335"/>
    <cellStyle name="Percent 11 2" xfId="336"/>
    <cellStyle name="Percent 11 3" xfId="337"/>
    <cellStyle name="Percent 2" xfId="338"/>
    <cellStyle name="Percent 2 2" xfId="339"/>
    <cellStyle name="Percent 2 3" xfId="340"/>
    <cellStyle name="Percent 3" xfId="341"/>
    <cellStyle name="Percent 3 2" xfId="342"/>
    <cellStyle name="Percent 4" xfId="343"/>
    <cellStyle name="Percent 4 2" xfId="344"/>
    <cellStyle name="Percent 5" xfId="345"/>
    <cellStyle name="Percent 5 2" xfId="346"/>
    <cellStyle name="Percent 5 3" xfId="347"/>
    <cellStyle name="Percent 5 4" xfId="348"/>
    <cellStyle name="Percent 6" xfId="349"/>
    <cellStyle name="Percent 7" xfId="350"/>
    <cellStyle name="Percent 8" xfId="351"/>
    <cellStyle name="Percent 9" xfId="352"/>
    <cellStyle name="ارتباط تشعبي 2" xfId="353"/>
  </cellStyles>
  <dxfs count="1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B1:EM191"/>
  <sheetViews>
    <sheetView rightToLeft="1" tabSelected="1" zoomScale="70" zoomScaleNormal="70" zoomScaleSheetLayoutView="85" zoomScalePageLayoutView="80" workbookViewId="0">
      <pane ySplit="3" topLeftCell="A174" activePane="bottomLeft" state="frozen"/>
      <selection pane="bottomLeft" activeCell="G188" sqref="G188"/>
    </sheetView>
  </sheetViews>
  <sheetFormatPr defaultColWidth="9" defaultRowHeight="20.25" x14ac:dyDescent="0.25"/>
  <cols>
    <col min="1" max="1" width="9" style="49"/>
    <col min="2" max="2" width="17.5703125" style="49" customWidth="1"/>
    <col min="3" max="3" width="11" style="49" hidden="1" customWidth="1"/>
    <col min="4" max="4" width="11.42578125" style="49" hidden="1" customWidth="1"/>
    <col min="5" max="5" width="9.85546875" style="49" customWidth="1"/>
    <col min="6" max="6" width="10" style="49" customWidth="1"/>
    <col min="7" max="7" width="24" style="85" bestFit="1" customWidth="1"/>
    <col min="8" max="8" width="24" style="85" hidden="1" customWidth="1"/>
    <col min="9" max="9" width="16.5703125" style="49" customWidth="1"/>
    <col min="10" max="11" width="15" style="49" customWidth="1"/>
    <col min="12" max="12" width="9.5703125" style="49" bestFit="1" customWidth="1"/>
    <col min="13" max="13" width="10" style="49" bestFit="1" customWidth="1"/>
    <col min="14" max="14" width="10.140625" style="49" bestFit="1" customWidth="1"/>
    <col min="15" max="28" width="7.7109375" style="49" customWidth="1"/>
    <col min="29" max="29" width="4.140625" style="49" customWidth="1"/>
    <col min="30" max="30" width="17.5703125" style="49" customWidth="1"/>
    <col min="31" max="31" width="11" style="49" hidden="1" customWidth="1"/>
    <col min="32" max="32" width="11.42578125" style="49" hidden="1" customWidth="1"/>
    <col min="33" max="33" width="12.42578125" style="49" bestFit="1" customWidth="1"/>
    <col min="34" max="34" width="10" style="49" customWidth="1"/>
    <col min="35" max="35" width="23.42578125" style="85" bestFit="1" customWidth="1"/>
    <col min="36" max="36" width="19.28515625" style="85" hidden="1" customWidth="1"/>
    <col min="37" max="37" width="14.42578125" style="49" bestFit="1" customWidth="1"/>
    <col min="38" max="38" width="11.42578125" style="49" hidden="1" customWidth="1"/>
    <col min="39" max="39" width="15" style="49" customWidth="1"/>
    <col min="40" max="40" width="10.42578125" style="49" customWidth="1"/>
    <col min="41" max="41" width="8.42578125" style="49" bestFit="1" customWidth="1"/>
    <col min="42" max="42" width="8.5703125" style="49" bestFit="1" customWidth="1"/>
    <col min="43" max="43" width="10.140625" style="49" bestFit="1" customWidth="1"/>
    <col min="44" max="44" width="9.42578125" style="49" bestFit="1" customWidth="1"/>
    <col min="45" max="56" width="7.7109375" style="49" customWidth="1"/>
    <col min="57" max="57" width="12.140625" style="86" customWidth="1"/>
    <col min="58" max="58" width="4.140625" style="49" customWidth="1"/>
    <col min="59" max="59" width="17.5703125" style="49" customWidth="1"/>
    <col min="60" max="60" width="11" style="49" hidden="1" customWidth="1"/>
    <col min="61" max="61" width="11.42578125" style="49" hidden="1" customWidth="1"/>
    <col min="62" max="62" width="12.42578125" style="49" bestFit="1" customWidth="1"/>
    <col min="63" max="63" width="10" style="49" customWidth="1"/>
    <col min="64" max="64" width="25.42578125" style="85" bestFit="1" customWidth="1"/>
    <col min="65" max="65" width="21.42578125" style="85" hidden="1" customWidth="1"/>
    <col min="66" max="66" width="14.42578125" style="49" bestFit="1" customWidth="1"/>
    <col min="67" max="67" width="11.42578125" style="49" hidden="1" customWidth="1"/>
    <col min="68" max="68" width="15" style="49" customWidth="1"/>
    <col min="69" max="69" width="9.7109375" style="49" customWidth="1"/>
    <col min="70" max="70" width="9.5703125" style="49" bestFit="1" customWidth="1"/>
    <col min="71" max="71" width="11" style="49" customWidth="1"/>
    <col min="72" max="85" width="7.7109375" style="49" customWidth="1"/>
    <col min="86" max="86" width="12.140625" style="86" customWidth="1"/>
    <col min="87" max="87" width="4.140625" style="49" customWidth="1"/>
    <col min="88" max="88" width="17.5703125" style="49" customWidth="1"/>
    <col min="89" max="89" width="11" style="49" hidden="1" customWidth="1"/>
    <col min="90" max="90" width="11.42578125" style="49" hidden="1" customWidth="1"/>
    <col min="91" max="91" width="9.85546875" style="49" customWidth="1"/>
    <col min="92" max="92" width="10" style="49" customWidth="1"/>
    <col min="93" max="93" width="27.28515625" style="85" bestFit="1" customWidth="1"/>
    <col min="94" max="94" width="12.28515625" style="49" customWidth="1"/>
    <col min="95" max="95" width="11.42578125" style="49" hidden="1" customWidth="1"/>
    <col min="96" max="96" width="15" style="49" customWidth="1"/>
    <col min="97" max="97" width="9.5703125" style="49" customWidth="1"/>
    <col min="98" max="99" width="8.42578125" style="49" bestFit="1" customWidth="1"/>
    <col min="100" max="100" width="10.140625" style="49" bestFit="1" customWidth="1"/>
    <col min="101" max="113" width="7.7109375" style="49" customWidth="1"/>
    <col min="114" max="114" width="12.140625" style="86" customWidth="1"/>
    <col min="115" max="115" width="4.140625" style="49" customWidth="1"/>
    <col min="116" max="116" width="17.5703125" style="49" customWidth="1"/>
    <col min="117" max="117" width="11" style="49" hidden="1" customWidth="1"/>
    <col min="118" max="118" width="11.42578125" style="49" hidden="1" customWidth="1"/>
    <col min="119" max="119" width="9.85546875" style="49" customWidth="1"/>
    <col min="120" max="120" width="10" style="49" customWidth="1"/>
    <col min="121" max="121" width="19.28515625" style="85" customWidth="1"/>
    <col min="122" max="122" width="14.42578125" style="49" bestFit="1" customWidth="1"/>
    <col min="123" max="123" width="11.42578125" style="49" hidden="1" customWidth="1"/>
    <col min="124" max="124" width="13.42578125" style="49" bestFit="1" customWidth="1"/>
    <col min="125" max="125" width="10.5703125" style="49" customWidth="1"/>
    <col min="126" max="141" width="7.7109375" style="49" customWidth="1"/>
    <col min="142" max="142" width="12.140625" style="86" customWidth="1"/>
    <col min="143" max="143" width="4.140625" style="49" customWidth="1"/>
    <col min="144" max="16384" width="9" style="49"/>
  </cols>
  <sheetData>
    <row r="1" spans="2:143" s="8" customFormat="1" ht="27.75" thickBot="1" x14ac:dyDescent="0.3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5" t="s">
        <v>0</v>
      </c>
      <c r="AE1" s="2"/>
      <c r="AF1" s="6" t="s">
        <v>1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4"/>
      <c r="BG1" s="1" t="s">
        <v>0</v>
      </c>
      <c r="BH1" s="2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4"/>
      <c r="CJ1" s="5" t="s">
        <v>0</v>
      </c>
      <c r="CK1" s="2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4"/>
      <c r="DL1" s="1" t="s">
        <v>0</v>
      </c>
      <c r="DM1" s="2"/>
      <c r="DN1" s="3" t="s">
        <v>2</v>
      </c>
      <c r="DO1" s="7" t="s">
        <v>3</v>
      </c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4"/>
    </row>
    <row r="2" spans="2:143" s="20" customFormat="1" ht="21" customHeight="1" thickBot="1" x14ac:dyDescent="0.3">
      <c r="B2" s="9">
        <f ca="1">NOW()</f>
        <v>44983.544285185184</v>
      </c>
      <c r="C2" s="10" t="s">
        <v>4</v>
      </c>
      <c r="D2" s="11" t="s">
        <v>5</v>
      </c>
      <c r="E2" s="12" t="s">
        <v>6</v>
      </c>
      <c r="F2" s="13" t="s">
        <v>7</v>
      </c>
      <c r="G2" s="14" t="s">
        <v>8</v>
      </c>
      <c r="H2" s="13" t="s">
        <v>9</v>
      </c>
      <c r="I2" s="14" t="s">
        <v>10</v>
      </c>
      <c r="J2" s="13" t="s">
        <v>11</v>
      </c>
      <c r="K2" s="15" t="s">
        <v>12</v>
      </c>
      <c r="L2" s="16" t="s">
        <v>13</v>
      </c>
      <c r="M2" s="17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9"/>
      <c r="AD2" s="9">
        <f ca="1">NOW()</f>
        <v>44983.544285185184</v>
      </c>
      <c r="AE2" s="10" t="s">
        <v>4</v>
      </c>
      <c r="AF2" s="11" t="s">
        <v>5</v>
      </c>
      <c r="AG2" s="12" t="s">
        <v>6</v>
      </c>
      <c r="AH2" s="13" t="s">
        <v>7</v>
      </c>
      <c r="AI2" s="14" t="s">
        <v>8</v>
      </c>
      <c r="AJ2" s="13" t="s">
        <v>9</v>
      </c>
      <c r="AK2" s="14" t="s">
        <v>10</v>
      </c>
      <c r="AL2" s="14" t="s">
        <v>14</v>
      </c>
      <c r="AM2" s="13" t="s">
        <v>11</v>
      </c>
      <c r="AN2" s="15" t="s">
        <v>12</v>
      </c>
      <c r="AO2" s="16" t="s">
        <v>13</v>
      </c>
      <c r="AP2" s="17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9">
        <f ca="1">NOW()</f>
        <v>44983.544285185184</v>
      </c>
      <c r="BH2" s="10" t="s">
        <v>4</v>
      </c>
      <c r="BI2" s="11" t="s">
        <v>5</v>
      </c>
      <c r="BJ2" s="12" t="s">
        <v>6</v>
      </c>
      <c r="BK2" s="13" t="s">
        <v>7</v>
      </c>
      <c r="BL2" s="14" t="s">
        <v>8</v>
      </c>
      <c r="BM2" s="13" t="s">
        <v>9</v>
      </c>
      <c r="BN2" s="14" t="s">
        <v>10</v>
      </c>
      <c r="BO2" s="14" t="s">
        <v>14</v>
      </c>
      <c r="BP2" s="13" t="s">
        <v>11</v>
      </c>
      <c r="BQ2" s="15" t="s">
        <v>12</v>
      </c>
      <c r="BR2" s="16" t="s">
        <v>13</v>
      </c>
      <c r="BS2" s="17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9"/>
      <c r="CJ2" s="9">
        <f ca="1">NOW()</f>
        <v>44983.544285185184</v>
      </c>
      <c r="CK2" s="10" t="s">
        <v>4</v>
      </c>
      <c r="CL2" s="11" t="s">
        <v>5</v>
      </c>
      <c r="CM2" s="12" t="s">
        <v>6</v>
      </c>
      <c r="CN2" s="13" t="s">
        <v>7</v>
      </c>
      <c r="CO2" s="14" t="s">
        <v>8</v>
      </c>
      <c r="CP2" s="14" t="s">
        <v>10</v>
      </c>
      <c r="CQ2" s="14" t="s">
        <v>14</v>
      </c>
      <c r="CR2" s="13" t="s">
        <v>11</v>
      </c>
      <c r="CS2" s="15" t="s">
        <v>12</v>
      </c>
      <c r="CT2" s="16" t="s">
        <v>13</v>
      </c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9"/>
      <c r="DL2" s="9">
        <f ca="1">NOW()</f>
        <v>44983.544285185184</v>
      </c>
      <c r="DM2" s="10" t="s">
        <v>4</v>
      </c>
      <c r="DN2" s="11" t="s">
        <v>5</v>
      </c>
      <c r="DO2" s="12" t="s">
        <v>6</v>
      </c>
      <c r="DP2" s="13" t="s">
        <v>7</v>
      </c>
      <c r="DQ2" s="14" t="s">
        <v>8</v>
      </c>
      <c r="DR2" s="14" t="s">
        <v>10</v>
      </c>
      <c r="DS2" s="14" t="s">
        <v>14</v>
      </c>
      <c r="DT2" s="13" t="s">
        <v>11</v>
      </c>
      <c r="DU2" s="15" t="s">
        <v>12</v>
      </c>
      <c r="DV2" s="16" t="s">
        <v>13</v>
      </c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9"/>
    </row>
    <row r="3" spans="2:143" s="20" customFormat="1" ht="21" customHeight="1" thickBot="1" x14ac:dyDescent="0.3">
      <c r="B3" s="21" t="s">
        <v>15</v>
      </c>
      <c r="C3" s="22"/>
      <c r="D3" s="23"/>
      <c r="E3" s="24"/>
      <c r="F3" s="25"/>
      <c r="G3" s="26"/>
      <c r="H3" s="25"/>
      <c r="I3" s="26"/>
      <c r="J3" s="25"/>
      <c r="K3" s="26"/>
      <c r="L3" s="27"/>
      <c r="M3" s="28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30"/>
      <c r="AD3" s="21" t="s">
        <v>15</v>
      </c>
      <c r="AE3" s="22"/>
      <c r="AF3" s="23"/>
      <c r="AG3" s="24"/>
      <c r="AH3" s="25"/>
      <c r="AI3" s="26"/>
      <c r="AJ3" s="25"/>
      <c r="AK3" s="26"/>
      <c r="AL3" s="26"/>
      <c r="AM3" s="25"/>
      <c r="AN3" s="26"/>
      <c r="AO3" s="27"/>
      <c r="AP3" s="28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30"/>
      <c r="BG3" s="21" t="s">
        <v>15</v>
      </c>
      <c r="BH3" s="22"/>
      <c r="BI3" s="23"/>
      <c r="BJ3" s="24"/>
      <c r="BK3" s="25"/>
      <c r="BL3" s="26"/>
      <c r="BM3" s="25"/>
      <c r="BN3" s="26"/>
      <c r="BO3" s="26"/>
      <c r="BP3" s="25"/>
      <c r="BQ3" s="26"/>
      <c r="BR3" s="27"/>
      <c r="BS3" s="28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30"/>
      <c r="CJ3" s="21" t="s">
        <v>15</v>
      </c>
      <c r="CK3" s="22"/>
      <c r="CL3" s="23"/>
      <c r="CM3" s="24"/>
      <c r="CN3" s="25"/>
      <c r="CO3" s="26"/>
      <c r="CP3" s="26"/>
      <c r="CQ3" s="26"/>
      <c r="CR3" s="25"/>
      <c r="CS3" s="26"/>
      <c r="CT3" s="27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30"/>
      <c r="DL3" s="21" t="s">
        <v>15</v>
      </c>
      <c r="DM3" s="22"/>
      <c r="DN3" s="23"/>
      <c r="DO3" s="24"/>
      <c r="DP3" s="25"/>
      <c r="DQ3" s="26"/>
      <c r="DR3" s="26"/>
      <c r="DS3" s="26"/>
      <c r="DT3" s="25"/>
      <c r="DU3" s="26"/>
      <c r="DV3" s="27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30"/>
    </row>
    <row r="4" spans="2:143" x14ac:dyDescent="0.25">
      <c r="B4" s="31">
        <f t="shared" ref="B4:B67" si="0">I4+C4</f>
        <v>44859</v>
      </c>
      <c r="C4" s="32">
        <v>15</v>
      </c>
      <c r="D4" s="33"/>
      <c r="E4" s="34" t="str">
        <f t="shared" ref="E4:E68" ca="1" si="1">IF(I4=0,"------",IF(B4&lt;$B$2,"مستحق","غير مستحق"))</f>
        <v>مستحق</v>
      </c>
      <c r="F4" s="35">
        <f t="shared" ref="F4:F68" ca="1" si="2">NOW()-I4</f>
        <v>139.54428518518398</v>
      </c>
      <c r="G4" s="36" t="s">
        <v>16</v>
      </c>
      <c r="H4" s="36"/>
      <c r="I4" s="37">
        <v>44844</v>
      </c>
      <c r="J4" s="38">
        <v>1.9999999999868123E-2</v>
      </c>
      <c r="K4" s="39">
        <f t="shared" ref="K4:K13" si="3">J4-SUM(L4:AB4)</f>
        <v>1.9999999999868123E-2</v>
      </c>
      <c r="L4" s="40"/>
      <c r="M4" s="40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/>
      <c r="AD4" s="31">
        <f t="shared" ref="AD4:AD67" si="4">AK4+AE4</f>
        <v>44867</v>
      </c>
      <c r="AE4" s="32">
        <v>15</v>
      </c>
      <c r="AF4" s="33">
        <v>1000</v>
      </c>
      <c r="AG4" s="34" t="str">
        <f ca="1">IF(AK4=0,"------",IF(AD4&lt;$B$2,"مستحق","غير مستحق"))</f>
        <v>مستحق</v>
      </c>
      <c r="AH4" s="35">
        <f ca="1">NOW()-AK4</f>
        <v>131.54428518518398</v>
      </c>
      <c r="AI4" s="36" t="s">
        <v>17</v>
      </c>
      <c r="AJ4" s="36"/>
      <c r="AK4" s="43">
        <v>44852</v>
      </c>
      <c r="AL4" s="38">
        <v>2000.24</v>
      </c>
      <c r="AM4" s="38">
        <v>0</v>
      </c>
      <c r="AN4" s="44">
        <f t="shared" ref="AN4:AN5" si="5">AM4-SUM(AO4:BE4)</f>
        <v>0</v>
      </c>
      <c r="AO4" s="40"/>
      <c r="AP4" s="40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2"/>
      <c r="BG4" s="37">
        <v>44868</v>
      </c>
      <c r="BH4" s="32">
        <v>15</v>
      </c>
      <c r="BI4" s="33">
        <v>1000</v>
      </c>
      <c r="BJ4" s="34" t="str">
        <f>IF(BN4=0,"------",IF(BG4&lt;$B$2,"مستحق","غير مستحق"))</f>
        <v>------</v>
      </c>
      <c r="BK4" s="35">
        <f ca="1">NOW()-BN4</f>
        <v>44983.544285185184</v>
      </c>
      <c r="BL4" s="36"/>
      <c r="BM4" s="45"/>
      <c r="BN4" s="37"/>
      <c r="BO4" s="35"/>
      <c r="BP4" s="38"/>
      <c r="BQ4" s="46">
        <f t="shared" ref="BQ4:BQ6" si="6">BP4-SUM(BR4:CH4)</f>
        <v>0</v>
      </c>
      <c r="BR4" s="40"/>
      <c r="BS4" s="40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2"/>
      <c r="CJ4" s="31">
        <f t="shared" ref="CJ4:CJ67" si="7">CP4+CK4</f>
        <v>15</v>
      </c>
      <c r="CK4" s="32">
        <v>15</v>
      </c>
      <c r="CL4" s="33">
        <v>1000</v>
      </c>
      <c r="CM4" s="34" t="str">
        <f>IF(CP4=0,"------",IF(CJ4&lt;$B$2,"مستحق","غير مستحق"))</f>
        <v>------</v>
      </c>
      <c r="CN4" s="35">
        <f ca="1">NOW()-CP4</f>
        <v>44983.544285185184</v>
      </c>
      <c r="CO4" s="36"/>
      <c r="CP4" s="43"/>
      <c r="CQ4" s="35"/>
      <c r="CR4" s="38"/>
      <c r="CS4" s="47">
        <f>CR4-SUM(CT4:DJ4)</f>
        <v>0</v>
      </c>
      <c r="CT4" s="40"/>
      <c r="CU4" s="40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2"/>
      <c r="DL4" s="31">
        <f t="shared" ref="DL4:DL67" si="8">DR4+DM4</f>
        <v>15</v>
      </c>
      <c r="DM4" s="32">
        <v>15</v>
      </c>
      <c r="DN4" s="33">
        <v>1000</v>
      </c>
      <c r="DO4" s="34" t="str">
        <f>IF(DR4=0,"------",IF(DL4&lt;$B$2,"مستحق","غير مستحق"))</f>
        <v>------</v>
      </c>
      <c r="DP4" s="35">
        <f ca="1">NOW()-DR4</f>
        <v>44983.544285185184</v>
      </c>
      <c r="DQ4" s="45"/>
      <c r="DR4" s="48"/>
      <c r="DS4" s="35"/>
      <c r="DT4" s="38"/>
      <c r="DU4" s="47">
        <f>DT4-SUM(DV4:EL4)</f>
        <v>0</v>
      </c>
      <c r="DV4" s="40"/>
      <c r="DW4" s="40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2"/>
    </row>
    <row r="5" spans="2:143" x14ac:dyDescent="0.25">
      <c r="B5" s="31">
        <f t="shared" si="0"/>
        <v>44860</v>
      </c>
      <c r="C5" s="32">
        <v>15</v>
      </c>
      <c r="D5" s="33"/>
      <c r="E5" s="34" t="str">
        <f t="shared" ca="1" si="1"/>
        <v>مستحق</v>
      </c>
      <c r="F5" s="35">
        <f t="shared" ca="1" si="2"/>
        <v>138.54428518518398</v>
      </c>
      <c r="G5" s="36" t="s">
        <v>18</v>
      </c>
      <c r="H5" s="36"/>
      <c r="I5" s="48">
        <v>44845</v>
      </c>
      <c r="J5" s="38">
        <v>0</v>
      </c>
      <c r="K5" s="39">
        <f t="shared" si="3"/>
        <v>0</v>
      </c>
      <c r="L5" s="40"/>
      <c r="M5" s="40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2"/>
      <c r="AD5" s="31">
        <f t="shared" si="4"/>
        <v>44867</v>
      </c>
      <c r="AE5" s="32">
        <v>15</v>
      </c>
      <c r="AF5" s="33">
        <v>1000</v>
      </c>
      <c r="AG5" s="34" t="str">
        <f t="shared" ref="AG5:AG68" ca="1" si="9">IF(AK5=0,"------",IF(AD5&lt;$B$2,"مستحق","غير مستحق"))</f>
        <v>مستحق</v>
      </c>
      <c r="AH5" s="35">
        <f t="shared" ref="AH5:AH68" ca="1" si="10">NOW()-AK5</f>
        <v>131.54428518518398</v>
      </c>
      <c r="AI5" s="36" t="s">
        <v>19</v>
      </c>
      <c r="AJ5" s="36"/>
      <c r="AK5" s="43">
        <v>44852</v>
      </c>
      <c r="AL5" s="38">
        <v>8122.56</v>
      </c>
      <c r="AM5" s="38">
        <v>0</v>
      </c>
      <c r="AN5" s="44">
        <f t="shared" si="5"/>
        <v>0</v>
      </c>
      <c r="AO5" s="40"/>
      <c r="AP5" s="40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2"/>
      <c r="BG5" s="31">
        <f t="shared" ref="BG5:BG68" si="11">BN5+BH5</f>
        <v>15</v>
      </c>
      <c r="BH5" s="32">
        <v>15</v>
      </c>
      <c r="BI5" s="33">
        <v>1000</v>
      </c>
      <c r="BJ5" s="34" t="str">
        <f t="shared" ref="BJ5:BJ68" si="12">IF(BN5=0,"------",IF(BG5&lt;$B$2,"مستحق","غير مستحق"))</f>
        <v>------</v>
      </c>
      <c r="BK5" s="35">
        <f t="shared" ref="BK5:BK68" ca="1" si="13">NOW()-BN5</f>
        <v>44983.544285185184</v>
      </c>
      <c r="BL5" s="36"/>
      <c r="BM5" s="36"/>
      <c r="BN5" s="48"/>
      <c r="BO5" s="35"/>
      <c r="BP5" s="38"/>
      <c r="BQ5" s="46">
        <f t="shared" si="6"/>
        <v>0</v>
      </c>
      <c r="BR5" s="40"/>
      <c r="BS5" s="40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2"/>
      <c r="CJ5" s="31">
        <f t="shared" si="7"/>
        <v>15</v>
      </c>
      <c r="CK5" s="32">
        <v>15</v>
      </c>
      <c r="CL5" s="33">
        <v>1000</v>
      </c>
      <c r="CM5" s="34" t="str">
        <f t="shared" ref="CM5:CM68" si="14">IF(CP5=0,"------",IF(CJ5&lt;$B$2,"مستحق","غير مستحق"))</f>
        <v>------</v>
      </c>
      <c r="CN5" s="35">
        <f t="shared" ref="CN5:CN68" ca="1" si="15">NOW()-CP5</f>
        <v>44983.544285185184</v>
      </c>
      <c r="CO5" s="36"/>
      <c r="CP5" s="43"/>
      <c r="CQ5" s="50"/>
      <c r="CR5" s="38"/>
      <c r="CS5" s="47">
        <f t="shared" ref="CS5:CS68" si="16">CR5-SUM(CT5:DJ5)</f>
        <v>0</v>
      </c>
      <c r="CT5" s="40"/>
      <c r="CU5" s="40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2"/>
      <c r="DL5" s="31">
        <f t="shared" si="8"/>
        <v>15</v>
      </c>
      <c r="DM5" s="32">
        <v>15</v>
      </c>
      <c r="DN5" s="33">
        <v>1000</v>
      </c>
      <c r="DO5" s="34" t="str">
        <f t="shared" ref="DO5:DO68" si="17">IF(DR5=0,"------",IF(DL5&lt;$B$2,"مستحق","غير مستحق"))</f>
        <v>------</v>
      </c>
      <c r="DP5" s="35">
        <f t="shared" ref="DP5:DP68" ca="1" si="18">NOW()-DR5</f>
        <v>44983.544285185184</v>
      </c>
      <c r="DQ5" s="36"/>
      <c r="DR5" s="48"/>
      <c r="DS5" s="35"/>
      <c r="DT5" s="38"/>
      <c r="DU5" s="47">
        <f t="shared" ref="DU5:DU68" si="19">DT5-SUM(DV5:EL5)</f>
        <v>0</v>
      </c>
      <c r="DV5" s="40"/>
      <c r="DW5" s="40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2"/>
    </row>
    <row r="6" spans="2:143" x14ac:dyDescent="0.25">
      <c r="B6" s="31">
        <f t="shared" si="0"/>
        <v>44861</v>
      </c>
      <c r="C6" s="32">
        <v>15</v>
      </c>
      <c r="D6" s="33"/>
      <c r="E6" s="34" t="str">
        <f t="shared" ca="1" si="1"/>
        <v>مستحق</v>
      </c>
      <c r="F6" s="35">
        <f t="shared" ca="1" si="2"/>
        <v>137.54428518518398</v>
      </c>
      <c r="G6" s="36" t="s">
        <v>20</v>
      </c>
      <c r="H6" s="36"/>
      <c r="I6" s="43">
        <v>44846</v>
      </c>
      <c r="J6" s="38">
        <v>0</v>
      </c>
      <c r="K6" s="39">
        <f t="shared" si="3"/>
        <v>0</v>
      </c>
      <c r="L6" s="40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2"/>
      <c r="AD6" s="31">
        <f t="shared" si="4"/>
        <v>44869</v>
      </c>
      <c r="AE6" s="32">
        <v>15</v>
      </c>
      <c r="AF6" s="33">
        <v>1000</v>
      </c>
      <c r="AG6" s="34" t="str">
        <f t="shared" ca="1" si="9"/>
        <v>مستحق</v>
      </c>
      <c r="AH6" s="35">
        <f t="shared" ca="1" si="10"/>
        <v>129.54428518518398</v>
      </c>
      <c r="AI6" s="36" t="s">
        <v>21</v>
      </c>
      <c r="AJ6" s="36"/>
      <c r="AK6" s="43">
        <v>44854</v>
      </c>
      <c r="AL6" s="35"/>
      <c r="AM6" s="38">
        <v>0</v>
      </c>
      <c r="AN6" s="44">
        <f t="shared" ref="AN6:AN22" si="20">AM6-SUM(AO6:BE6)</f>
        <v>0</v>
      </c>
      <c r="AO6" s="40"/>
      <c r="AP6" s="40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2"/>
      <c r="BG6" s="31">
        <f t="shared" si="11"/>
        <v>15</v>
      </c>
      <c r="BH6" s="32">
        <v>15</v>
      </c>
      <c r="BI6" s="33">
        <v>1000</v>
      </c>
      <c r="BJ6" s="34" t="str">
        <f t="shared" si="12"/>
        <v>------</v>
      </c>
      <c r="BK6" s="35">
        <f t="shared" ca="1" si="13"/>
        <v>44983.544285185184</v>
      </c>
      <c r="BL6" s="36"/>
      <c r="BM6" s="36"/>
      <c r="BN6" s="43"/>
      <c r="BO6" s="35"/>
      <c r="BP6" s="38"/>
      <c r="BQ6" s="46">
        <f t="shared" si="6"/>
        <v>0</v>
      </c>
      <c r="BR6" s="40"/>
      <c r="BS6" s="40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2"/>
      <c r="CJ6" s="31">
        <f t="shared" si="7"/>
        <v>15</v>
      </c>
      <c r="CK6" s="32">
        <v>15</v>
      </c>
      <c r="CL6" s="33">
        <v>1000</v>
      </c>
      <c r="CM6" s="34" t="str">
        <f t="shared" si="14"/>
        <v>------</v>
      </c>
      <c r="CN6" s="35">
        <f t="shared" ca="1" si="15"/>
        <v>44983.544285185184</v>
      </c>
      <c r="CO6" s="36"/>
      <c r="CP6" s="43"/>
      <c r="CQ6" s="35"/>
      <c r="CR6" s="38"/>
      <c r="CS6" s="47">
        <f t="shared" si="16"/>
        <v>0</v>
      </c>
      <c r="CT6" s="40"/>
      <c r="CU6" s="40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2"/>
      <c r="DL6" s="31">
        <f t="shared" si="8"/>
        <v>15</v>
      </c>
      <c r="DM6" s="32">
        <v>15</v>
      </c>
      <c r="DN6" s="33">
        <v>1000</v>
      </c>
      <c r="DO6" s="34" t="str">
        <f t="shared" si="17"/>
        <v>------</v>
      </c>
      <c r="DP6" s="35">
        <f t="shared" ca="1" si="18"/>
        <v>44983.544285185184</v>
      </c>
      <c r="DQ6" s="36"/>
      <c r="DR6" s="48"/>
      <c r="DS6" s="35"/>
      <c r="DT6" s="38"/>
      <c r="DU6" s="47">
        <f t="shared" si="19"/>
        <v>0</v>
      </c>
      <c r="DV6" s="40"/>
      <c r="DW6" s="40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2"/>
    </row>
    <row r="7" spans="2:143" x14ac:dyDescent="0.25">
      <c r="B7" s="31">
        <f t="shared" si="0"/>
        <v>44861</v>
      </c>
      <c r="C7" s="32">
        <v>15</v>
      </c>
      <c r="D7" s="33"/>
      <c r="E7" s="34" t="str">
        <f t="shared" ca="1" si="1"/>
        <v>مستحق</v>
      </c>
      <c r="F7" s="35">
        <f t="shared" ca="1" si="2"/>
        <v>137.54428518518398</v>
      </c>
      <c r="G7" s="36" t="s">
        <v>23</v>
      </c>
      <c r="H7" s="36"/>
      <c r="I7" s="43">
        <v>44846</v>
      </c>
      <c r="J7" s="38">
        <v>0</v>
      </c>
      <c r="K7" s="39">
        <f t="shared" si="3"/>
        <v>0</v>
      </c>
      <c r="L7" s="40"/>
      <c r="M7" s="40"/>
      <c r="N7" s="5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2"/>
      <c r="AD7" s="31">
        <f t="shared" si="4"/>
        <v>44872</v>
      </c>
      <c r="AE7" s="32">
        <v>15</v>
      </c>
      <c r="AF7" s="33">
        <v>1000</v>
      </c>
      <c r="AG7" s="34" t="str">
        <f t="shared" ca="1" si="9"/>
        <v>مستحق</v>
      </c>
      <c r="AH7" s="35">
        <f t="shared" ca="1" si="10"/>
        <v>126.54428518518398</v>
      </c>
      <c r="AI7" s="36" t="s">
        <v>24</v>
      </c>
      <c r="AJ7" s="36"/>
      <c r="AK7" s="43">
        <v>44857</v>
      </c>
      <c r="AL7" s="35"/>
      <c r="AM7" s="38">
        <v>0</v>
      </c>
      <c r="AN7" s="44">
        <f t="shared" si="20"/>
        <v>0</v>
      </c>
      <c r="AO7" s="40"/>
      <c r="AP7" s="40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2"/>
      <c r="BG7" s="31">
        <f t="shared" si="11"/>
        <v>15</v>
      </c>
      <c r="BH7" s="32">
        <v>15</v>
      </c>
      <c r="BI7" s="33">
        <v>1000</v>
      </c>
      <c r="BJ7" s="34" t="str">
        <f t="shared" si="12"/>
        <v>------</v>
      </c>
      <c r="BK7" s="35">
        <f t="shared" ca="1" si="13"/>
        <v>44983.544285185184</v>
      </c>
      <c r="BL7" s="36"/>
      <c r="BM7" s="36"/>
      <c r="BN7" s="43"/>
      <c r="BO7" s="35"/>
      <c r="BP7" s="38"/>
      <c r="BQ7" s="46">
        <f t="shared" ref="BQ7:BQ70" si="21">BP7-SUM(BR7:CH7)</f>
        <v>0</v>
      </c>
      <c r="BR7" s="40"/>
      <c r="BS7" s="52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2"/>
      <c r="CJ7" s="31">
        <f t="shared" si="7"/>
        <v>15</v>
      </c>
      <c r="CK7" s="32">
        <v>15</v>
      </c>
      <c r="CL7" s="33">
        <v>1000</v>
      </c>
      <c r="CM7" s="34" t="str">
        <f t="shared" si="14"/>
        <v>------</v>
      </c>
      <c r="CN7" s="35">
        <f t="shared" ca="1" si="15"/>
        <v>44983.544285185184</v>
      </c>
      <c r="CO7" s="36"/>
      <c r="CP7" s="43"/>
      <c r="CQ7" s="35"/>
      <c r="CR7" s="38"/>
      <c r="CS7" s="47">
        <f t="shared" si="16"/>
        <v>0</v>
      </c>
      <c r="CT7" s="40"/>
      <c r="CU7" s="40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2"/>
      <c r="DL7" s="31">
        <f t="shared" si="8"/>
        <v>15</v>
      </c>
      <c r="DM7" s="32">
        <v>15</v>
      </c>
      <c r="DN7" s="33">
        <v>1000</v>
      </c>
      <c r="DO7" s="34" t="str">
        <f t="shared" si="17"/>
        <v>------</v>
      </c>
      <c r="DP7" s="35">
        <f t="shared" ca="1" si="18"/>
        <v>44983.544285185184</v>
      </c>
      <c r="DQ7" s="36"/>
      <c r="DR7" s="48"/>
      <c r="DS7" s="35"/>
      <c r="DT7" s="38"/>
      <c r="DU7" s="47">
        <f t="shared" si="19"/>
        <v>0</v>
      </c>
      <c r="DV7" s="40"/>
      <c r="DW7" s="40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2"/>
    </row>
    <row r="8" spans="2:143" x14ac:dyDescent="0.25">
      <c r="B8" s="31">
        <f t="shared" si="0"/>
        <v>44867</v>
      </c>
      <c r="C8" s="32">
        <v>15</v>
      </c>
      <c r="D8" s="33"/>
      <c r="E8" s="34" t="str">
        <f t="shared" ca="1" si="1"/>
        <v>مستحق</v>
      </c>
      <c r="F8" s="35">
        <f t="shared" ca="1" si="2"/>
        <v>131.54428518518398</v>
      </c>
      <c r="G8" s="36" t="s">
        <v>25</v>
      </c>
      <c r="H8" s="36"/>
      <c r="I8" s="43">
        <v>44852</v>
      </c>
      <c r="J8" s="38">
        <v>0</v>
      </c>
      <c r="K8" s="39">
        <f t="shared" si="3"/>
        <v>0</v>
      </c>
      <c r="L8" s="40"/>
      <c r="M8" s="40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  <c r="AD8" s="31">
        <f t="shared" si="4"/>
        <v>44874</v>
      </c>
      <c r="AE8" s="32">
        <v>15</v>
      </c>
      <c r="AF8" s="33">
        <v>1000</v>
      </c>
      <c r="AG8" s="34" t="str">
        <f t="shared" ca="1" si="9"/>
        <v>مستحق</v>
      </c>
      <c r="AH8" s="35">
        <f t="shared" ca="1" si="10"/>
        <v>124.54428518518398</v>
      </c>
      <c r="AI8" s="36" t="s">
        <v>26</v>
      </c>
      <c r="AJ8" s="36"/>
      <c r="AK8" s="43">
        <v>44859</v>
      </c>
      <c r="AL8" s="35"/>
      <c r="AM8" s="38">
        <v>0</v>
      </c>
      <c r="AN8" s="53">
        <f t="shared" si="20"/>
        <v>0</v>
      </c>
      <c r="AO8" s="40"/>
      <c r="AP8" s="40"/>
      <c r="AQ8" s="5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2"/>
      <c r="BG8" s="31">
        <f t="shared" si="11"/>
        <v>15</v>
      </c>
      <c r="BH8" s="32">
        <v>15</v>
      </c>
      <c r="BI8" s="33">
        <v>1000</v>
      </c>
      <c r="BJ8" s="34" t="str">
        <f t="shared" si="12"/>
        <v>------</v>
      </c>
      <c r="BK8" s="35">
        <f t="shared" ca="1" si="13"/>
        <v>44983.544285185184</v>
      </c>
      <c r="BL8" s="36"/>
      <c r="BM8" s="36"/>
      <c r="BN8" s="43"/>
      <c r="BO8" s="35"/>
      <c r="BP8" s="38"/>
      <c r="BQ8" s="46">
        <f t="shared" si="21"/>
        <v>0</v>
      </c>
      <c r="BR8" s="40"/>
      <c r="BS8" s="40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2"/>
      <c r="CJ8" s="31">
        <f t="shared" si="7"/>
        <v>15</v>
      </c>
      <c r="CK8" s="32">
        <v>15</v>
      </c>
      <c r="CL8" s="33">
        <v>1000</v>
      </c>
      <c r="CM8" s="34" t="str">
        <f t="shared" si="14"/>
        <v>------</v>
      </c>
      <c r="CN8" s="35">
        <f t="shared" ca="1" si="15"/>
        <v>44983.544285185184</v>
      </c>
      <c r="CO8" s="36"/>
      <c r="CP8" s="43"/>
      <c r="CQ8" s="35"/>
      <c r="CR8" s="38"/>
      <c r="CS8" s="47">
        <f t="shared" si="16"/>
        <v>0</v>
      </c>
      <c r="CT8" s="40"/>
      <c r="CU8" s="40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2"/>
      <c r="DL8" s="31">
        <f t="shared" si="8"/>
        <v>15</v>
      </c>
      <c r="DM8" s="32">
        <v>15</v>
      </c>
      <c r="DN8" s="33">
        <v>1000</v>
      </c>
      <c r="DO8" s="34" t="str">
        <f t="shared" si="17"/>
        <v>------</v>
      </c>
      <c r="DP8" s="35">
        <f t="shared" ca="1" si="18"/>
        <v>44983.544285185184</v>
      </c>
      <c r="DQ8" s="36"/>
      <c r="DR8" s="54"/>
      <c r="DS8" s="35"/>
      <c r="DT8" s="38"/>
      <c r="DU8" s="47">
        <f t="shared" si="19"/>
        <v>0</v>
      </c>
      <c r="DV8" s="40"/>
      <c r="DW8" s="40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2"/>
    </row>
    <row r="9" spans="2:143" ht="19.5" customHeight="1" x14ac:dyDescent="0.25">
      <c r="B9" s="31">
        <f t="shared" si="0"/>
        <v>44869</v>
      </c>
      <c r="C9" s="32">
        <v>15</v>
      </c>
      <c r="D9" s="33"/>
      <c r="E9" s="34" t="str">
        <f t="shared" ca="1" si="1"/>
        <v>مستحق</v>
      </c>
      <c r="F9" s="35">
        <f t="shared" ca="1" si="2"/>
        <v>129.54428518518398</v>
      </c>
      <c r="G9" s="36" t="s">
        <v>18</v>
      </c>
      <c r="H9" s="36"/>
      <c r="I9" s="43">
        <v>44854</v>
      </c>
      <c r="J9" s="38">
        <v>0</v>
      </c>
      <c r="K9" s="44">
        <f t="shared" si="3"/>
        <v>0</v>
      </c>
      <c r="L9" s="40"/>
      <c r="M9" s="40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2"/>
      <c r="AD9" s="31">
        <f t="shared" si="4"/>
        <v>44874</v>
      </c>
      <c r="AE9" s="32">
        <v>15</v>
      </c>
      <c r="AF9" s="33">
        <v>1000</v>
      </c>
      <c r="AG9" s="34" t="str">
        <f t="shared" ca="1" si="9"/>
        <v>مستحق</v>
      </c>
      <c r="AH9" s="35">
        <f t="shared" ca="1" si="10"/>
        <v>124.54428518518398</v>
      </c>
      <c r="AI9" s="36" t="s">
        <v>27</v>
      </c>
      <c r="AJ9" s="36"/>
      <c r="AK9" s="43">
        <v>44859</v>
      </c>
      <c r="AL9" s="35"/>
      <c r="AM9" s="38">
        <v>0</v>
      </c>
      <c r="AN9" s="53">
        <f t="shared" si="20"/>
        <v>0</v>
      </c>
      <c r="AO9" s="40"/>
      <c r="AP9" s="40"/>
      <c r="AQ9" s="55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2"/>
      <c r="BG9" s="31">
        <f t="shared" si="11"/>
        <v>15</v>
      </c>
      <c r="BH9" s="32">
        <v>15</v>
      </c>
      <c r="BI9" s="33">
        <v>1000</v>
      </c>
      <c r="BJ9" s="34" t="str">
        <f t="shared" si="12"/>
        <v>------</v>
      </c>
      <c r="BK9" s="35">
        <f t="shared" ca="1" si="13"/>
        <v>44983.544285185184</v>
      </c>
      <c r="BL9" s="36"/>
      <c r="BM9" s="36"/>
      <c r="BN9" s="43"/>
      <c r="BO9" s="35"/>
      <c r="BP9" s="38"/>
      <c r="BQ9" s="46">
        <f t="shared" si="21"/>
        <v>0</v>
      </c>
      <c r="BR9" s="40"/>
      <c r="BS9" s="40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2"/>
      <c r="CJ9" s="31">
        <f t="shared" si="7"/>
        <v>15</v>
      </c>
      <c r="CK9" s="32">
        <v>15</v>
      </c>
      <c r="CL9" s="33">
        <v>1000</v>
      </c>
      <c r="CM9" s="34" t="str">
        <f t="shared" si="14"/>
        <v>------</v>
      </c>
      <c r="CN9" s="35">
        <f t="shared" ca="1" si="15"/>
        <v>44983.544285185184</v>
      </c>
      <c r="CO9" s="36"/>
      <c r="CP9" s="43"/>
      <c r="CQ9" s="35"/>
      <c r="CR9" s="38"/>
      <c r="CS9" s="47">
        <f t="shared" si="16"/>
        <v>0</v>
      </c>
      <c r="CT9" s="40"/>
      <c r="CU9" s="40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2"/>
      <c r="DL9" s="31">
        <f t="shared" si="8"/>
        <v>15</v>
      </c>
      <c r="DM9" s="32">
        <v>15</v>
      </c>
      <c r="DN9" s="33">
        <v>1000</v>
      </c>
      <c r="DO9" s="34" t="str">
        <f t="shared" si="17"/>
        <v>------</v>
      </c>
      <c r="DP9" s="35">
        <f t="shared" ca="1" si="18"/>
        <v>44983.544285185184</v>
      </c>
      <c r="DQ9" s="36"/>
      <c r="DR9" s="48"/>
      <c r="DS9" s="35"/>
      <c r="DT9" s="38"/>
      <c r="DU9" s="47">
        <f t="shared" si="19"/>
        <v>0</v>
      </c>
      <c r="DV9" s="40"/>
      <c r="DW9" s="40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2"/>
    </row>
    <row r="10" spans="2:143" x14ac:dyDescent="0.25">
      <c r="B10" s="31">
        <f t="shared" si="0"/>
        <v>44871</v>
      </c>
      <c r="C10" s="32">
        <v>15</v>
      </c>
      <c r="D10" s="33"/>
      <c r="E10" s="34" t="str">
        <f t="shared" ca="1" si="1"/>
        <v>مستحق</v>
      </c>
      <c r="F10" s="35">
        <f t="shared" ca="1" si="2"/>
        <v>127.54428518518398</v>
      </c>
      <c r="G10" s="36" t="s">
        <v>28</v>
      </c>
      <c r="H10" s="36"/>
      <c r="I10" s="43">
        <v>44856</v>
      </c>
      <c r="J10" s="38">
        <v>0</v>
      </c>
      <c r="K10" s="39">
        <f t="shared" si="3"/>
        <v>0</v>
      </c>
      <c r="L10" s="40"/>
      <c r="M10" s="40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2"/>
      <c r="AD10" s="31">
        <f t="shared" si="4"/>
        <v>44876</v>
      </c>
      <c r="AE10" s="32">
        <v>15</v>
      </c>
      <c r="AF10" s="33">
        <v>1000</v>
      </c>
      <c r="AG10" s="34" t="str">
        <f t="shared" ca="1" si="9"/>
        <v>مستحق</v>
      </c>
      <c r="AH10" s="35">
        <f t="shared" ca="1" si="10"/>
        <v>122.54428518518398</v>
      </c>
      <c r="AI10" s="36" t="s">
        <v>29</v>
      </c>
      <c r="AJ10" s="36"/>
      <c r="AK10" s="43">
        <v>44861</v>
      </c>
      <c r="AL10" s="35"/>
      <c r="AM10" s="38">
        <v>0</v>
      </c>
      <c r="AN10" s="53">
        <f t="shared" si="20"/>
        <v>0</v>
      </c>
      <c r="AO10" s="40"/>
      <c r="AP10" s="40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2"/>
      <c r="BG10" s="31">
        <f t="shared" si="11"/>
        <v>15</v>
      </c>
      <c r="BH10" s="32">
        <v>15</v>
      </c>
      <c r="BI10" s="33">
        <v>1000</v>
      </c>
      <c r="BJ10" s="34" t="str">
        <f t="shared" si="12"/>
        <v>------</v>
      </c>
      <c r="BK10" s="35">
        <f t="shared" ca="1" si="13"/>
        <v>44983.544285185184</v>
      </c>
      <c r="BL10" s="36"/>
      <c r="BM10" s="36"/>
      <c r="BN10" s="43"/>
      <c r="BO10" s="35"/>
      <c r="BP10" s="38"/>
      <c r="BQ10" s="46">
        <f t="shared" si="21"/>
        <v>0</v>
      </c>
      <c r="BR10" s="40"/>
      <c r="BS10" s="40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2"/>
      <c r="CJ10" s="31">
        <f t="shared" si="7"/>
        <v>15</v>
      </c>
      <c r="CK10" s="32">
        <v>15</v>
      </c>
      <c r="CL10" s="33">
        <v>1000</v>
      </c>
      <c r="CM10" s="34" t="str">
        <f t="shared" si="14"/>
        <v>------</v>
      </c>
      <c r="CN10" s="35">
        <f t="shared" ca="1" si="15"/>
        <v>44983.544285185184</v>
      </c>
      <c r="CO10" s="36"/>
      <c r="CP10" s="43"/>
      <c r="CQ10" s="35"/>
      <c r="CR10" s="38"/>
      <c r="CS10" s="47">
        <f t="shared" si="16"/>
        <v>0</v>
      </c>
      <c r="CT10" s="40"/>
      <c r="CU10" s="40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2"/>
      <c r="DL10" s="31">
        <f t="shared" si="8"/>
        <v>15</v>
      </c>
      <c r="DM10" s="32">
        <v>15</v>
      </c>
      <c r="DN10" s="33">
        <v>1000</v>
      </c>
      <c r="DO10" s="34" t="str">
        <f t="shared" si="17"/>
        <v>------</v>
      </c>
      <c r="DP10" s="35">
        <f t="shared" ca="1" si="18"/>
        <v>44983.544285185184</v>
      </c>
      <c r="DQ10" s="36"/>
      <c r="DR10" s="48"/>
      <c r="DS10" s="35"/>
      <c r="DT10" s="38"/>
      <c r="DU10" s="47">
        <f t="shared" si="19"/>
        <v>0</v>
      </c>
      <c r="DV10" s="40"/>
      <c r="DW10" s="40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2"/>
    </row>
    <row r="11" spans="2:143" x14ac:dyDescent="0.25">
      <c r="B11" s="31">
        <f t="shared" si="0"/>
        <v>44871</v>
      </c>
      <c r="C11" s="32">
        <v>15</v>
      </c>
      <c r="D11" s="33"/>
      <c r="E11" s="34" t="str">
        <f t="shared" ca="1" si="1"/>
        <v>مستحق</v>
      </c>
      <c r="F11" s="35">
        <f t="shared" ca="1" si="2"/>
        <v>127.54428518518398</v>
      </c>
      <c r="G11" s="36" t="s">
        <v>30</v>
      </c>
      <c r="H11" s="36"/>
      <c r="I11" s="43">
        <v>44856</v>
      </c>
      <c r="J11" s="38">
        <v>0</v>
      </c>
      <c r="K11" s="39">
        <f t="shared" si="3"/>
        <v>0</v>
      </c>
      <c r="L11" s="40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2"/>
      <c r="AD11" s="31">
        <f t="shared" si="4"/>
        <v>44890</v>
      </c>
      <c r="AE11" s="32">
        <v>15</v>
      </c>
      <c r="AF11" s="33">
        <v>1000</v>
      </c>
      <c r="AG11" s="34" t="str">
        <f t="shared" ca="1" si="9"/>
        <v>مستحق</v>
      </c>
      <c r="AH11" s="35">
        <f t="shared" ca="1" si="10"/>
        <v>108.54428518518398</v>
      </c>
      <c r="AI11" s="36" t="s">
        <v>31</v>
      </c>
      <c r="AJ11" s="36"/>
      <c r="AK11" s="43">
        <v>44875</v>
      </c>
      <c r="AL11" s="35"/>
      <c r="AM11" s="38">
        <v>0</v>
      </c>
      <c r="AN11" s="53">
        <f t="shared" si="20"/>
        <v>0</v>
      </c>
      <c r="AO11" s="40"/>
      <c r="AP11" s="40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2"/>
      <c r="BG11" s="31">
        <f t="shared" si="11"/>
        <v>15</v>
      </c>
      <c r="BH11" s="32">
        <v>15</v>
      </c>
      <c r="BI11" s="33">
        <v>1000</v>
      </c>
      <c r="BJ11" s="34" t="str">
        <f t="shared" si="12"/>
        <v>------</v>
      </c>
      <c r="BK11" s="35">
        <f t="shared" ca="1" si="13"/>
        <v>44983.544285185184</v>
      </c>
      <c r="BL11" s="36"/>
      <c r="BM11" s="36"/>
      <c r="BN11" s="43"/>
      <c r="BO11" s="35"/>
      <c r="BP11" s="38"/>
      <c r="BQ11" s="46">
        <f t="shared" si="21"/>
        <v>0</v>
      </c>
      <c r="BR11" s="55"/>
      <c r="BS11" s="40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2"/>
      <c r="CJ11" s="31">
        <f t="shared" si="7"/>
        <v>15</v>
      </c>
      <c r="CK11" s="32">
        <v>15</v>
      </c>
      <c r="CL11" s="33">
        <v>1000</v>
      </c>
      <c r="CM11" s="34" t="str">
        <f t="shared" si="14"/>
        <v>------</v>
      </c>
      <c r="CN11" s="35">
        <f t="shared" ca="1" si="15"/>
        <v>44983.544285185184</v>
      </c>
      <c r="CO11" s="36"/>
      <c r="CP11" s="43"/>
      <c r="CQ11" s="35"/>
      <c r="CR11" s="38"/>
      <c r="CS11" s="47">
        <f t="shared" si="16"/>
        <v>0</v>
      </c>
      <c r="CT11" s="40"/>
      <c r="CU11" s="40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2"/>
      <c r="DL11" s="31">
        <f t="shared" si="8"/>
        <v>15</v>
      </c>
      <c r="DM11" s="32">
        <v>15</v>
      </c>
      <c r="DN11" s="33">
        <v>1000</v>
      </c>
      <c r="DO11" s="34" t="str">
        <f t="shared" si="17"/>
        <v>------</v>
      </c>
      <c r="DP11" s="35">
        <f t="shared" ca="1" si="18"/>
        <v>44983.544285185184</v>
      </c>
      <c r="DQ11" s="36"/>
      <c r="DR11" s="48"/>
      <c r="DS11" s="35"/>
      <c r="DT11" s="38"/>
      <c r="DU11" s="47">
        <f t="shared" si="19"/>
        <v>0</v>
      </c>
      <c r="DV11" s="40"/>
      <c r="DW11" s="40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2"/>
    </row>
    <row r="12" spans="2:143" x14ac:dyDescent="0.25">
      <c r="B12" s="31">
        <f t="shared" si="0"/>
        <v>44872</v>
      </c>
      <c r="C12" s="32">
        <v>15</v>
      </c>
      <c r="D12" s="33"/>
      <c r="E12" s="34" t="str">
        <f t="shared" ca="1" si="1"/>
        <v>مستحق</v>
      </c>
      <c r="F12" s="35">
        <f t="shared" ca="1" si="2"/>
        <v>126.54428518518398</v>
      </c>
      <c r="G12" s="36" t="s">
        <v>32</v>
      </c>
      <c r="H12" s="36"/>
      <c r="I12" s="43">
        <v>44857</v>
      </c>
      <c r="J12" s="38">
        <v>-9.9999999999909051E-3</v>
      </c>
      <c r="K12" s="39">
        <f t="shared" si="3"/>
        <v>-9.9999999999909051E-3</v>
      </c>
      <c r="L12" s="40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2"/>
      <c r="AD12" s="31">
        <f t="shared" si="4"/>
        <v>44893</v>
      </c>
      <c r="AE12" s="32">
        <v>15</v>
      </c>
      <c r="AF12" s="33">
        <v>1000</v>
      </c>
      <c r="AG12" s="34" t="str">
        <f t="shared" ca="1" si="9"/>
        <v>مستحق</v>
      </c>
      <c r="AH12" s="35">
        <f t="shared" ca="1" si="10"/>
        <v>105.54428518518398</v>
      </c>
      <c r="AI12" s="36" t="s">
        <v>33</v>
      </c>
      <c r="AJ12" s="36"/>
      <c r="AK12" s="43">
        <v>44878</v>
      </c>
      <c r="AL12" s="35"/>
      <c r="AM12" s="38">
        <v>0</v>
      </c>
      <c r="AN12" s="47">
        <f t="shared" si="20"/>
        <v>0</v>
      </c>
      <c r="AO12" s="55"/>
      <c r="AP12" s="40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2"/>
      <c r="BG12" s="31">
        <f t="shared" si="11"/>
        <v>15</v>
      </c>
      <c r="BH12" s="32">
        <v>15</v>
      </c>
      <c r="BI12" s="33">
        <v>1000</v>
      </c>
      <c r="BJ12" s="34" t="str">
        <f t="shared" si="12"/>
        <v>------</v>
      </c>
      <c r="BK12" s="35">
        <f t="shared" ca="1" si="13"/>
        <v>44983.544285185184</v>
      </c>
      <c r="BL12" s="36"/>
      <c r="BM12" s="36"/>
      <c r="BN12" s="43"/>
      <c r="BO12" s="35"/>
      <c r="BP12" s="38"/>
      <c r="BQ12" s="46">
        <f t="shared" si="21"/>
        <v>0</v>
      </c>
      <c r="BR12" s="40"/>
      <c r="BS12" s="40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2"/>
      <c r="CJ12" s="31">
        <f t="shared" si="7"/>
        <v>15</v>
      </c>
      <c r="CK12" s="32">
        <v>15</v>
      </c>
      <c r="CL12" s="33">
        <v>1000</v>
      </c>
      <c r="CM12" s="34" t="str">
        <f t="shared" si="14"/>
        <v>------</v>
      </c>
      <c r="CN12" s="35">
        <f t="shared" ca="1" si="15"/>
        <v>44983.544285185184</v>
      </c>
      <c r="CO12" s="36"/>
      <c r="CP12" s="43"/>
      <c r="CQ12" s="35"/>
      <c r="CR12" s="38"/>
      <c r="CS12" s="47">
        <f t="shared" si="16"/>
        <v>0</v>
      </c>
      <c r="CT12" s="40"/>
      <c r="CU12" s="40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2"/>
      <c r="DL12" s="31">
        <f t="shared" si="8"/>
        <v>15</v>
      </c>
      <c r="DM12" s="32">
        <v>15</v>
      </c>
      <c r="DN12" s="33">
        <v>1000</v>
      </c>
      <c r="DO12" s="34" t="str">
        <f t="shared" si="17"/>
        <v>------</v>
      </c>
      <c r="DP12" s="35">
        <f t="shared" ca="1" si="18"/>
        <v>44983.544285185184</v>
      </c>
      <c r="DQ12" s="36"/>
      <c r="DR12" s="48"/>
      <c r="DS12" s="35"/>
      <c r="DT12" s="38"/>
      <c r="DU12" s="47">
        <f t="shared" si="19"/>
        <v>0</v>
      </c>
      <c r="DV12" s="40"/>
      <c r="DW12" s="40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2"/>
    </row>
    <row r="13" spans="2:143" x14ac:dyDescent="0.25">
      <c r="B13" s="31">
        <f t="shared" si="0"/>
        <v>44872</v>
      </c>
      <c r="C13" s="32">
        <v>15</v>
      </c>
      <c r="D13" s="33"/>
      <c r="E13" s="34" t="str">
        <f t="shared" ca="1" si="1"/>
        <v>مستحق</v>
      </c>
      <c r="F13" s="35">
        <f t="shared" ca="1" si="2"/>
        <v>126.54428518518398</v>
      </c>
      <c r="G13" s="36" t="s">
        <v>34</v>
      </c>
      <c r="H13" s="36"/>
      <c r="I13" s="43">
        <v>44857</v>
      </c>
      <c r="J13" s="38">
        <v>-2.9999999999972715E-2</v>
      </c>
      <c r="K13" s="39">
        <f t="shared" si="3"/>
        <v>-2.9999999999972715E-2</v>
      </c>
      <c r="L13" s="40"/>
      <c r="M13" s="40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2"/>
      <c r="AD13" s="31">
        <f t="shared" si="4"/>
        <v>44895</v>
      </c>
      <c r="AE13" s="32">
        <v>15</v>
      </c>
      <c r="AF13" s="33">
        <v>1000</v>
      </c>
      <c r="AG13" s="34" t="str">
        <f t="shared" ca="1" si="9"/>
        <v>مستحق</v>
      </c>
      <c r="AH13" s="35">
        <f t="shared" ca="1" si="10"/>
        <v>103.54428518518398</v>
      </c>
      <c r="AI13" s="36" t="s">
        <v>29</v>
      </c>
      <c r="AJ13" s="36"/>
      <c r="AK13" s="43">
        <v>44880</v>
      </c>
      <c r="AL13" s="35"/>
      <c r="AM13" s="38">
        <v>0</v>
      </c>
      <c r="AN13" s="47">
        <f t="shared" si="20"/>
        <v>0</v>
      </c>
      <c r="AO13" s="40"/>
      <c r="AP13" s="40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2"/>
      <c r="BG13" s="31">
        <f t="shared" si="11"/>
        <v>15</v>
      </c>
      <c r="BH13" s="32">
        <v>15</v>
      </c>
      <c r="BI13" s="33">
        <v>1000</v>
      </c>
      <c r="BJ13" s="34" t="str">
        <f t="shared" si="12"/>
        <v>------</v>
      </c>
      <c r="BK13" s="35">
        <f t="shared" ca="1" si="13"/>
        <v>44983.544285185184</v>
      </c>
      <c r="BL13" s="36"/>
      <c r="BM13" s="36"/>
      <c r="BN13" s="43"/>
      <c r="BO13" s="35"/>
      <c r="BP13" s="38"/>
      <c r="BQ13" s="46">
        <f t="shared" si="21"/>
        <v>0</v>
      </c>
      <c r="BR13" s="40"/>
      <c r="BS13" s="40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2"/>
      <c r="CJ13" s="31">
        <f t="shared" si="7"/>
        <v>15</v>
      </c>
      <c r="CK13" s="32">
        <v>15</v>
      </c>
      <c r="CL13" s="33">
        <v>1000</v>
      </c>
      <c r="CM13" s="34" t="str">
        <f t="shared" si="14"/>
        <v>------</v>
      </c>
      <c r="CN13" s="35">
        <f t="shared" ca="1" si="15"/>
        <v>44983.544285185184</v>
      </c>
      <c r="CO13" s="36"/>
      <c r="CP13" s="43"/>
      <c r="CQ13" s="35"/>
      <c r="CR13" s="38"/>
      <c r="CS13" s="47">
        <f t="shared" si="16"/>
        <v>0</v>
      </c>
      <c r="CT13" s="40"/>
      <c r="CU13" s="40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2"/>
      <c r="DL13" s="31">
        <f t="shared" si="8"/>
        <v>15</v>
      </c>
      <c r="DM13" s="32">
        <v>15</v>
      </c>
      <c r="DN13" s="33">
        <v>1000</v>
      </c>
      <c r="DO13" s="34" t="str">
        <f t="shared" si="17"/>
        <v>------</v>
      </c>
      <c r="DP13" s="35">
        <f t="shared" ca="1" si="18"/>
        <v>44983.544285185184</v>
      </c>
      <c r="DQ13" s="36"/>
      <c r="DR13" s="48"/>
      <c r="DS13" s="35"/>
      <c r="DT13" s="38"/>
      <c r="DU13" s="47">
        <f t="shared" si="19"/>
        <v>0</v>
      </c>
      <c r="DV13" s="40"/>
      <c r="DW13" s="40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2"/>
    </row>
    <row r="14" spans="2:143" x14ac:dyDescent="0.25">
      <c r="B14" s="31">
        <f t="shared" si="0"/>
        <v>44873</v>
      </c>
      <c r="C14" s="32">
        <v>15</v>
      </c>
      <c r="D14" s="33"/>
      <c r="E14" s="34" t="str">
        <f t="shared" ca="1" si="1"/>
        <v>مستحق</v>
      </c>
      <c r="F14" s="35">
        <f t="shared" ca="1" si="2"/>
        <v>125.54428518518398</v>
      </c>
      <c r="G14" s="36" t="s">
        <v>35</v>
      </c>
      <c r="H14" s="36"/>
      <c r="I14" s="43">
        <v>44858</v>
      </c>
      <c r="J14" s="38">
        <v>0</v>
      </c>
      <c r="K14" s="44">
        <f t="shared" ref="K14:K68" si="22">J14-SUM(L14:AB14)</f>
        <v>0</v>
      </c>
      <c r="L14" s="40"/>
      <c r="M14" s="40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2"/>
      <c r="AD14" s="31">
        <f t="shared" si="4"/>
        <v>44897</v>
      </c>
      <c r="AE14" s="32">
        <v>15</v>
      </c>
      <c r="AF14" s="33">
        <v>1000</v>
      </c>
      <c r="AG14" s="34" t="str">
        <f t="shared" ca="1" si="9"/>
        <v>مستحق</v>
      </c>
      <c r="AH14" s="35">
        <f t="shared" ca="1" si="10"/>
        <v>101.54428518518398</v>
      </c>
      <c r="AI14" s="36" t="s">
        <v>26</v>
      </c>
      <c r="AJ14" s="36"/>
      <c r="AK14" s="43">
        <v>44882</v>
      </c>
      <c r="AL14" s="35"/>
      <c r="AM14" s="38">
        <v>0</v>
      </c>
      <c r="AN14" s="47">
        <f t="shared" si="20"/>
        <v>0</v>
      </c>
      <c r="AO14" s="40"/>
      <c r="AP14" s="40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2"/>
      <c r="BG14" s="31">
        <f t="shared" si="11"/>
        <v>15</v>
      </c>
      <c r="BH14" s="32">
        <v>15</v>
      </c>
      <c r="BI14" s="33">
        <v>1000</v>
      </c>
      <c r="BJ14" s="34" t="str">
        <f t="shared" si="12"/>
        <v>------</v>
      </c>
      <c r="BK14" s="35">
        <f t="shared" ca="1" si="13"/>
        <v>44983.544285185184</v>
      </c>
      <c r="BL14" s="36"/>
      <c r="BM14" s="36"/>
      <c r="BN14" s="43"/>
      <c r="BO14" s="35"/>
      <c r="BP14" s="38"/>
      <c r="BQ14" s="46">
        <f t="shared" si="21"/>
        <v>0</v>
      </c>
      <c r="BR14" s="40"/>
      <c r="BS14" s="40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2"/>
      <c r="CJ14" s="31">
        <f t="shared" si="7"/>
        <v>15</v>
      </c>
      <c r="CK14" s="32">
        <v>15</v>
      </c>
      <c r="CL14" s="33">
        <v>1000</v>
      </c>
      <c r="CM14" s="34" t="str">
        <f t="shared" si="14"/>
        <v>------</v>
      </c>
      <c r="CN14" s="35">
        <f t="shared" ca="1" si="15"/>
        <v>44983.544285185184</v>
      </c>
      <c r="CO14" s="36"/>
      <c r="CP14" s="43"/>
      <c r="CQ14" s="35"/>
      <c r="CR14" s="38"/>
      <c r="CS14" s="47">
        <f t="shared" si="16"/>
        <v>0</v>
      </c>
      <c r="CT14" s="40"/>
      <c r="CU14" s="40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2"/>
      <c r="DL14" s="31">
        <f t="shared" si="8"/>
        <v>15</v>
      </c>
      <c r="DM14" s="32">
        <v>15</v>
      </c>
      <c r="DN14" s="33">
        <v>1000</v>
      </c>
      <c r="DO14" s="34" t="str">
        <f t="shared" si="17"/>
        <v>------</v>
      </c>
      <c r="DP14" s="35">
        <f t="shared" ca="1" si="18"/>
        <v>44983.544285185184</v>
      </c>
      <c r="DQ14" s="36"/>
      <c r="DR14" s="48"/>
      <c r="DS14" s="35"/>
      <c r="DT14" s="38"/>
      <c r="DU14" s="47">
        <f t="shared" si="19"/>
        <v>0</v>
      </c>
      <c r="DV14" s="40"/>
      <c r="DW14" s="40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2"/>
    </row>
    <row r="15" spans="2:143" x14ac:dyDescent="0.25">
      <c r="B15" s="31">
        <f t="shared" si="0"/>
        <v>44874</v>
      </c>
      <c r="C15" s="32">
        <v>15</v>
      </c>
      <c r="D15" s="33"/>
      <c r="E15" s="34" t="str">
        <f t="shared" ca="1" si="1"/>
        <v>مستحق</v>
      </c>
      <c r="F15" s="35">
        <f t="shared" ca="1" si="2"/>
        <v>124.54428518518398</v>
      </c>
      <c r="G15" s="36" t="s">
        <v>36</v>
      </c>
      <c r="H15" s="36"/>
      <c r="I15" s="43">
        <v>44859</v>
      </c>
      <c r="J15" s="38">
        <v>0</v>
      </c>
      <c r="K15" s="39">
        <f t="shared" si="22"/>
        <v>0</v>
      </c>
      <c r="L15" s="40"/>
      <c r="M15" s="40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2"/>
      <c r="AD15" s="31">
        <f t="shared" si="4"/>
        <v>44897</v>
      </c>
      <c r="AE15" s="32">
        <v>15</v>
      </c>
      <c r="AF15" s="33">
        <v>1000</v>
      </c>
      <c r="AG15" s="34" t="str">
        <f t="shared" ca="1" si="9"/>
        <v>مستحق</v>
      </c>
      <c r="AH15" s="35">
        <f t="shared" ca="1" si="10"/>
        <v>101.54428518518398</v>
      </c>
      <c r="AI15" s="36" t="s">
        <v>27</v>
      </c>
      <c r="AJ15" s="36"/>
      <c r="AK15" s="43">
        <v>44882</v>
      </c>
      <c r="AL15" s="35"/>
      <c r="AM15" s="38">
        <v>0</v>
      </c>
      <c r="AN15" s="47">
        <f t="shared" si="20"/>
        <v>0</v>
      </c>
      <c r="AO15" s="40"/>
      <c r="AP15" s="40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2"/>
      <c r="BG15" s="31">
        <f t="shared" si="11"/>
        <v>15</v>
      </c>
      <c r="BH15" s="32">
        <v>15</v>
      </c>
      <c r="BI15" s="33">
        <v>1000</v>
      </c>
      <c r="BJ15" s="34" t="str">
        <f t="shared" si="12"/>
        <v>------</v>
      </c>
      <c r="BK15" s="35">
        <f t="shared" ca="1" si="13"/>
        <v>44983.544285185184</v>
      </c>
      <c r="BL15" s="36"/>
      <c r="BM15" s="36"/>
      <c r="BN15" s="43"/>
      <c r="BO15" s="35"/>
      <c r="BP15" s="38"/>
      <c r="BQ15" s="46">
        <f t="shared" si="21"/>
        <v>0</v>
      </c>
      <c r="BR15" s="40"/>
      <c r="BS15" s="40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2"/>
      <c r="CJ15" s="31">
        <f t="shared" si="7"/>
        <v>15</v>
      </c>
      <c r="CK15" s="32">
        <v>15</v>
      </c>
      <c r="CL15" s="33">
        <v>1000</v>
      </c>
      <c r="CM15" s="34" t="str">
        <f t="shared" si="14"/>
        <v>------</v>
      </c>
      <c r="CN15" s="35">
        <f t="shared" ca="1" si="15"/>
        <v>44983.544285185184</v>
      </c>
      <c r="CO15" s="36"/>
      <c r="CP15" s="43"/>
      <c r="CQ15" s="35"/>
      <c r="CR15" s="56"/>
      <c r="CS15" s="53">
        <f t="shared" si="16"/>
        <v>0</v>
      </c>
      <c r="CT15" s="55"/>
      <c r="CU15" s="40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2"/>
      <c r="DL15" s="31">
        <f t="shared" si="8"/>
        <v>15</v>
      </c>
      <c r="DM15" s="32">
        <v>15</v>
      </c>
      <c r="DN15" s="33">
        <v>1000</v>
      </c>
      <c r="DO15" s="34" t="str">
        <f t="shared" si="17"/>
        <v>------</v>
      </c>
      <c r="DP15" s="35">
        <f t="shared" ca="1" si="18"/>
        <v>44983.544285185184</v>
      </c>
      <c r="DQ15" s="36"/>
      <c r="DR15" s="48"/>
      <c r="DS15" s="35"/>
      <c r="DT15" s="38"/>
      <c r="DU15" s="47">
        <f t="shared" si="19"/>
        <v>0</v>
      </c>
      <c r="DV15" s="40"/>
      <c r="DW15" s="40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2"/>
    </row>
    <row r="16" spans="2:143" x14ac:dyDescent="0.25">
      <c r="B16" s="31">
        <f t="shared" si="0"/>
        <v>44879</v>
      </c>
      <c r="C16" s="32">
        <v>15</v>
      </c>
      <c r="D16" s="33"/>
      <c r="E16" s="34" t="str">
        <f t="shared" ca="1" si="1"/>
        <v>مستحق</v>
      </c>
      <c r="F16" s="35">
        <f t="shared" ca="1" si="2"/>
        <v>119.54428518518398</v>
      </c>
      <c r="G16" s="36" t="s">
        <v>37</v>
      </c>
      <c r="H16" s="36"/>
      <c r="I16" s="43">
        <v>44864</v>
      </c>
      <c r="J16" s="38">
        <v>-2.0000000000436557E-2</v>
      </c>
      <c r="K16" s="39">
        <f t="shared" si="22"/>
        <v>-2.0000000000436557E-2</v>
      </c>
      <c r="L16" s="40"/>
      <c r="M16" s="55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31">
        <f t="shared" si="4"/>
        <v>44899</v>
      </c>
      <c r="AE16" s="32">
        <v>15</v>
      </c>
      <c r="AF16" s="33">
        <v>1000</v>
      </c>
      <c r="AG16" s="34" t="str">
        <f t="shared" ca="1" si="9"/>
        <v>مستحق</v>
      </c>
      <c r="AH16" s="35">
        <f t="shared" ca="1" si="10"/>
        <v>99.544285185183981</v>
      </c>
      <c r="AI16" s="36" t="s">
        <v>29</v>
      </c>
      <c r="AJ16" s="36"/>
      <c r="AK16" s="43">
        <v>44884</v>
      </c>
      <c r="AL16" s="35"/>
      <c r="AM16" s="38">
        <v>0</v>
      </c>
      <c r="AN16" s="47">
        <f t="shared" si="20"/>
        <v>0</v>
      </c>
      <c r="AO16" s="40"/>
      <c r="AP16" s="40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2"/>
      <c r="BG16" s="31">
        <f t="shared" si="11"/>
        <v>15</v>
      </c>
      <c r="BH16" s="32">
        <v>15</v>
      </c>
      <c r="BI16" s="33">
        <v>1000</v>
      </c>
      <c r="BJ16" s="34" t="str">
        <f t="shared" si="12"/>
        <v>------</v>
      </c>
      <c r="BK16" s="35">
        <f t="shared" ca="1" si="13"/>
        <v>44983.544285185184</v>
      </c>
      <c r="BL16" s="36"/>
      <c r="BM16" s="36"/>
      <c r="BN16" s="43"/>
      <c r="BO16" s="35"/>
      <c r="BP16" s="38"/>
      <c r="BQ16" s="57">
        <f t="shared" si="21"/>
        <v>0</v>
      </c>
      <c r="BR16" s="40"/>
      <c r="BS16" s="40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2"/>
      <c r="CJ16" s="31">
        <f t="shared" si="7"/>
        <v>15</v>
      </c>
      <c r="CK16" s="32">
        <v>15</v>
      </c>
      <c r="CL16" s="33">
        <v>1000</v>
      </c>
      <c r="CM16" s="34" t="str">
        <f t="shared" si="14"/>
        <v>------</v>
      </c>
      <c r="CN16" s="35">
        <f t="shared" ca="1" si="15"/>
        <v>44983.544285185184</v>
      </c>
      <c r="CO16" s="36"/>
      <c r="CP16" s="43"/>
      <c r="CQ16" s="35"/>
      <c r="CR16" s="38"/>
      <c r="CS16" s="47">
        <f t="shared" si="16"/>
        <v>0</v>
      </c>
      <c r="CT16" s="55"/>
      <c r="CU16" s="40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2"/>
      <c r="DL16" s="31">
        <f t="shared" si="8"/>
        <v>15</v>
      </c>
      <c r="DM16" s="32">
        <v>15</v>
      </c>
      <c r="DN16" s="33">
        <v>1000</v>
      </c>
      <c r="DO16" s="34" t="str">
        <f t="shared" si="17"/>
        <v>------</v>
      </c>
      <c r="DP16" s="35">
        <f t="shared" ca="1" si="18"/>
        <v>44983.544285185184</v>
      </c>
      <c r="DQ16" s="36"/>
      <c r="DR16" s="48"/>
      <c r="DS16" s="35"/>
      <c r="DT16" s="38"/>
      <c r="DU16" s="47">
        <f t="shared" si="19"/>
        <v>0</v>
      </c>
      <c r="DV16" s="40"/>
      <c r="DW16" s="40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2"/>
    </row>
    <row r="17" spans="2:143" x14ac:dyDescent="0.25">
      <c r="B17" s="31">
        <f t="shared" si="0"/>
        <v>44880</v>
      </c>
      <c r="C17" s="32">
        <v>15</v>
      </c>
      <c r="D17" s="33"/>
      <c r="E17" s="34" t="str">
        <f t="shared" ca="1" si="1"/>
        <v>مستحق</v>
      </c>
      <c r="F17" s="35">
        <f t="shared" ca="1" si="2"/>
        <v>118.54428518518398</v>
      </c>
      <c r="G17" s="36" t="s">
        <v>38</v>
      </c>
      <c r="H17" s="36"/>
      <c r="I17" s="43">
        <v>44865</v>
      </c>
      <c r="J17" s="38">
        <v>-3.999999999996362E-2</v>
      </c>
      <c r="K17" s="39">
        <f t="shared" si="22"/>
        <v>-3.999999999996362E-2</v>
      </c>
      <c r="L17" s="40"/>
      <c r="M17" s="40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2"/>
      <c r="AD17" s="31">
        <f t="shared" si="4"/>
        <v>44904</v>
      </c>
      <c r="AE17" s="32">
        <v>15</v>
      </c>
      <c r="AF17" s="33">
        <v>1000</v>
      </c>
      <c r="AG17" s="34" t="str">
        <f t="shared" ca="1" si="9"/>
        <v>مستحق</v>
      </c>
      <c r="AH17" s="35">
        <f t="shared" ca="1" si="10"/>
        <v>94.544285185183981</v>
      </c>
      <c r="AI17" s="36" t="s">
        <v>29</v>
      </c>
      <c r="AJ17" s="36"/>
      <c r="AK17" s="43">
        <v>44889</v>
      </c>
      <c r="AL17" s="35"/>
      <c r="AM17" s="38">
        <v>0</v>
      </c>
      <c r="AN17" s="47">
        <f t="shared" si="20"/>
        <v>0</v>
      </c>
      <c r="AO17" s="40"/>
      <c r="AP17" s="40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2"/>
      <c r="BG17" s="31">
        <f t="shared" si="11"/>
        <v>15</v>
      </c>
      <c r="BH17" s="32">
        <v>15</v>
      </c>
      <c r="BI17" s="33">
        <v>1000</v>
      </c>
      <c r="BJ17" s="34" t="str">
        <f t="shared" si="12"/>
        <v>------</v>
      </c>
      <c r="BK17" s="35">
        <f t="shared" ca="1" si="13"/>
        <v>44983.544285185184</v>
      </c>
      <c r="BL17" s="36"/>
      <c r="BM17" s="36"/>
      <c r="BN17" s="43"/>
      <c r="BO17" s="35"/>
      <c r="BP17" s="38"/>
      <c r="BQ17" s="57">
        <f t="shared" si="21"/>
        <v>0</v>
      </c>
      <c r="BR17" s="40"/>
      <c r="BS17" s="40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2"/>
      <c r="CJ17" s="31">
        <f t="shared" si="7"/>
        <v>15</v>
      </c>
      <c r="CK17" s="32">
        <v>15</v>
      </c>
      <c r="CL17" s="33">
        <v>1000</v>
      </c>
      <c r="CM17" s="34" t="str">
        <f t="shared" si="14"/>
        <v>------</v>
      </c>
      <c r="CN17" s="35">
        <f t="shared" ca="1" si="15"/>
        <v>44983.544285185184</v>
      </c>
      <c r="CO17" s="36"/>
      <c r="CP17" s="43"/>
      <c r="CQ17" s="35"/>
      <c r="CR17" s="38"/>
      <c r="CS17" s="53">
        <f t="shared" si="16"/>
        <v>0</v>
      </c>
      <c r="CT17" s="40"/>
      <c r="CU17" s="40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2"/>
      <c r="DL17" s="31">
        <f t="shared" si="8"/>
        <v>15</v>
      </c>
      <c r="DM17" s="32">
        <v>15</v>
      </c>
      <c r="DN17" s="33">
        <v>1000</v>
      </c>
      <c r="DO17" s="34" t="str">
        <f t="shared" si="17"/>
        <v>------</v>
      </c>
      <c r="DP17" s="35">
        <f t="shared" ca="1" si="18"/>
        <v>44983.544285185184</v>
      </c>
      <c r="DQ17" s="36"/>
      <c r="DR17" s="54"/>
      <c r="DS17" s="35"/>
      <c r="DT17" s="38"/>
      <c r="DU17" s="47">
        <f t="shared" si="19"/>
        <v>0</v>
      </c>
      <c r="DV17" s="40"/>
      <c r="DW17" s="40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2"/>
    </row>
    <row r="18" spans="2:143" x14ac:dyDescent="0.25">
      <c r="B18" s="31">
        <f t="shared" si="0"/>
        <v>44882</v>
      </c>
      <c r="C18" s="32">
        <v>15</v>
      </c>
      <c r="D18" s="33"/>
      <c r="E18" s="34" t="str">
        <f t="shared" ca="1" si="1"/>
        <v>مستحق</v>
      </c>
      <c r="F18" s="35">
        <f t="shared" ca="1" si="2"/>
        <v>116.54428518518398</v>
      </c>
      <c r="G18" s="36" t="s">
        <v>39</v>
      </c>
      <c r="H18" s="36"/>
      <c r="I18" s="43">
        <v>44867</v>
      </c>
      <c r="J18" s="38">
        <v>0</v>
      </c>
      <c r="K18" s="44">
        <f t="shared" si="22"/>
        <v>0</v>
      </c>
      <c r="L18" s="55"/>
      <c r="M18" s="40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2"/>
      <c r="AD18" s="31">
        <f t="shared" si="4"/>
        <v>44907</v>
      </c>
      <c r="AE18" s="32">
        <v>15</v>
      </c>
      <c r="AF18" s="33">
        <v>1000</v>
      </c>
      <c r="AG18" s="34" t="str">
        <f t="shared" ca="1" si="9"/>
        <v>مستحق</v>
      </c>
      <c r="AH18" s="35">
        <f t="shared" ca="1" si="10"/>
        <v>91.544285185183981</v>
      </c>
      <c r="AI18" s="36" t="s">
        <v>29</v>
      </c>
      <c r="AJ18" s="36"/>
      <c r="AK18" s="43">
        <v>44892</v>
      </c>
      <c r="AL18" s="35"/>
      <c r="AM18" s="38">
        <v>0</v>
      </c>
      <c r="AN18" s="47">
        <f t="shared" si="20"/>
        <v>0</v>
      </c>
      <c r="AO18" s="40"/>
      <c r="AP18" s="40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2"/>
      <c r="BG18" s="31">
        <f t="shared" si="11"/>
        <v>15</v>
      </c>
      <c r="BH18" s="32">
        <v>15</v>
      </c>
      <c r="BI18" s="33">
        <v>1000</v>
      </c>
      <c r="BJ18" s="34" t="str">
        <f t="shared" si="12"/>
        <v>------</v>
      </c>
      <c r="BK18" s="35">
        <f t="shared" ca="1" si="13"/>
        <v>44983.544285185184</v>
      </c>
      <c r="BL18" s="36"/>
      <c r="BM18" s="36"/>
      <c r="BN18" s="43"/>
      <c r="BO18" s="35"/>
      <c r="BP18" s="38"/>
      <c r="BQ18" s="46">
        <f t="shared" si="21"/>
        <v>0</v>
      </c>
      <c r="BR18" s="40"/>
      <c r="BS18" s="40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2"/>
      <c r="CJ18" s="31">
        <f t="shared" si="7"/>
        <v>15</v>
      </c>
      <c r="CK18" s="32">
        <v>15</v>
      </c>
      <c r="CL18" s="33">
        <v>1000</v>
      </c>
      <c r="CM18" s="34" t="str">
        <f t="shared" si="14"/>
        <v>------</v>
      </c>
      <c r="CN18" s="35">
        <f t="shared" ca="1" si="15"/>
        <v>44983.544285185184</v>
      </c>
      <c r="CO18" s="36"/>
      <c r="CP18" s="43"/>
      <c r="CQ18" s="35"/>
      <c r="CR18" s="38"/>
      <c r="CS18" s="53">
        <f t="shared" si="16"/>
        <v>0</v>
      </c>
      <c r="CT18" s="40"/>
      <c r="CU18" s="40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2"/>
      <c r="DL18" s="31">
        <f t="shared" si="8"/>
        <v>15</v>
      </c>
      <c r="DM18" s="32">
        <v>15</v>
      </c>
      <c r="DN18" s="33">
        <v>1000</v>
      </c>
      <c r="DO18" s="34" t="str">
        <f t="shared" si="17"/>
        <v>------</v>
      </c>
      <c r="DP18" s="35">
        <f t="shared" ca="1" si="18"/>
        <v>44983.544285185184</v>
      </c>
      <c r="DQ18" s="36"/>
      <c r="DR18" s="48"/>
      <c r="DS18" s="35"/>
      <c r="DT18" s="38"/>
      <c r="DU18" s="47">
        <f t="shared" si="19"/>
        <v>0</v>
      </c>
      <c r="DV18" s="40"/>
      <c r="DW18" s="40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2"/>
    </row>
    <row r="19" spans="2:143" x14ac:dyDescent="0.25">
      <c r="B19" s="31">
        <f t="shared" si="0"/>
        <v>44885</v>
      </c>
      <c r="C19" s="32">
        <v>15</v>
      </c>
      <c r="D19" s="33"/>
      <c r="E19" s="34" t="str">
        <f t="shared" ca="1" si="1"/>
        <v>مستحق</v>
      </c>
      <c r="F19" s="35">
        <f t="shared" ca="1" si="2"/>
        <v>113.54428518518398</v>
      </c>
      <c r="G19" s="36" t="s">
        <v>40</v>
      </c>
      <c r="H19" s="36"/>
      <c r="I19" s="43">
        <v>44870</v>
      </c>
      <c r="J19" s="38">
        <v>-2.0000000004074536E-2</v>
      </c>
      <c r="K19" s="39">
        <f t="shared" si="22"/>
        <v>-2.0000000004074536E-2</v>
      </c>
      <c r="L19" s="40"/>
      <c r="M19" s="40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31">
        <f t="shared" si="4"/>
        <v>44908</v>
      </c>
      <c r="AE19" s="32">
        <v>15</v>
      </c>
      <c r="AF19" s="33">
        <v>1000</v>
      </c>
      <c r="AG19" s="34" t="str">
        <f t="shared" ca="1" si="9"/>
        <v>مستحق</v>
      </c>
      <c r="AH19" s="35">
        <f t="shared" ca="1" si="10"/>
        <v>90.544285185183981</v>
      </c>
      <c r="AI19" s="36" t="s">
        <v>22</v>
      </c>
      <c r="AJ19" s="36"/>
      <c r="AK19" s="43">
        <v>44893</v>
      </c>
      <c r="AL19" s="35"/>
      <c r="AM19" s="38">
        <v>0</v>
      </c>
      <c r="AN19" s="47">
        <f t="shared" si="20"/>
        <v>0</v>
      </c>
      <c r="AO19" s="40"/>
      <c r="AP19" s="40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2"/>
      <c r="BG19" s="31">
        <f t="shared" si="11"/>
        <v>15</v>
      </c>
      <c r="BH19" s="32">
        <v>15</v>
      </c>
      <c r="BI19" s="33">
        <v>1000</v>
      </c>
      <c r="BJ19" s="34" t="str">
        <f t="shared" si="12"/>
        <v>------</v>
      </c>
      <c r="BK19" s="35">
        <f t="shared" ca="1" si="13"/>
        <v>44983.544285185184</v>
      </c>
      <c r="BL19" s="36"/>
      <c r="BM19" s="36"/>
      <c r="BN19" s="43"/>
      <c r="BO19" s="35"/>
      <c r="BP19" s="38"/>
      <c r="BQ19" s="57">
        <f t="shared" si="21"/>
        <v>0</v>
      </c>
      <c r="BR19" s="40"/>
      <c r="BS19" s="40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2"/>
      <c r="CJ19" s="31">
        <f t="shared" si="7"/>
        <v>15</v>
      </c>
      <c r="CK19" s="32">
        <v>15</v>
      </c>
      <c r="CL19" s="33">
        <v>1000</v>
      </c>
      <c r="CM19" s="34" t="str">
        <f t="shared" si="14"/>
        <v>------</v>
      </c>
      <c r="CN19" s="35">
        <f t="shared" ca="1" si="15"/>
        <v>44983.544285185184</v>
      </c>
      <c r="CO19" s="36"/>
      <c r="CP19" s="43"/>
      <c r="CQ19" s="35"/>
      <c r="CR19" s="38"/>
      <c r="CS19" s="53">
        <f t="shared" si="16"/>
        <v>0</v>
      </c>
      <c r="CT19" s="40"/>
      <c r="CU19" s="40"/>
      <c r="CV19" s="58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2"/>
      <c r="DL19" s="31">
        <f t="shared" si="8"/>
        <v>15</v>
      </c>
      <c r="DM19" s="32">
        <v>15</v>
      </c>
      <c r="DN19" s="33">
        <v>1000</v>
      </c>
      <c r="DO19" s="34" t="str">
        <f t="shared" si="17"/>
        <v>------</v>
      </c>
      <c r="DP19" s="35">
        <f t="shared" ca="1" si="18"/>
        <v>44983.544285185184</v>
      </c>
      <c r="DQ19" s="36"/>
      <c r="DR19" s="48"/>
      <c r="DS19" s="35"/>
      <c r="DT19" s="38"/>
      <c r="DU19" s="47">
        <f t="shared" si="19"/>
        <v>0</v>
      </c>
      <c r="DV19" s="40"/>
      <c r="DW19" s="40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2"/>
    </row>
    <row r="20" spans="2:143" x14ac:dyDescent="0.25">
      <c r="B20" s="31">
        <f t="shared" si="0"/>
        <v>44885</v>
      </c>
      <c r="C20" s="32">
        <v>15</v>
      </c>
      <c r="D20" s="33"/>
      <c r="E20" s="34" t="str">
        <f t="shared" ca="1" si="1"/>
        <v>مستحق</v>
      </c>
      <c r="F20" s="35">
        <f t="shared" ca="1" si="2"/>
        <v>113.54428518518398</v>
      </c>
      <c r="G20" s="36" t="s">
        <v>32</v>
      </c>
      <c r="H20" s="36"/>
      <c r="I20" s="43">
        <v>44870</v>
      </c>
      <c r="J20" s="38">
        <v>3.9999999999999147E-2</v>
      </c>
      <c r="K20" s="39">
        <f t="shared" si="22"/>
        <v>3.9999999999999147E-2</v>
      </c>
      <c r="L20" s="40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31">
        <f t="shared" si="4"/>
        <v>44908</v>
      </c>
      <c r="AE20" s="32">
        <v>15</v>
      </c>
      <c r="AF20" s="33">
        <v>1000</v>
      </c>
      <c r="AG20" s="34" t="str">
        <f t="shared" ca="1" si="9"/>
        <v>مستحق</v>
      </c>
      <c r="AH20" s="35">
        <f t="shared" ca="1" si="10"/>
        <v>90.544285185183981</v>
      </c>
      <c r="AI20" s="36" t="s">
        <v>33</v>
      </c>
      <c r="AJ20" s="36"/>
      <c r="AK20" s="43">
        <v>44893</v>
      </c>
      <c r="AL20" s="35"/>
      <c r="AM20" s="38">
        <v>0</v>
      </c>
      <c r="AN20" s="47">
        <f t="shared" si="20"/>
        <v>0</v>
      </c>
      <c r="AO20" s="40"/>
      <c r="AP20" s="40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2"/>
      <c r="BG20" s="31">
        <f t="shared" si="11"/>
        <v>15</v>
      </c>
      <c r="BH20" s="32">
        <v>15</v>
      </c>
      <c r="BI20" s="33">
        <v>1000</v>
      </c>
      <c r="BJ20" s="34" t="str">
        <f t="shared" si="12"/>
        <v>------</v>
      </c>
      <c r="BK20" s="35">
        <f t="shared" ca="1" si="13"/>
        <v>44983.544285185184</v>
      </c>
      <c r="BL20" s="36"/>
      <c r="BM20" s="36"/>
      <c r="BN20" s="43"/>
      <c r="BO20" s="35"/>
      <c r="BP20" s="38"/>
      <c r="BQ20" s="46">
        <f t="shared" si="21"/>
        <v>0</v>
      </c>
      <c r="BR20" s="40"/>
      <c r="BS20" s="40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2"/>
      <c r="CJ20" s="31">
        <f t="shared" si="7"/>
        <v>15</v>
      </c>
      <c r="CK20" s="32">
        <v>15</v>
      </c>
      <c r="CL20" s="33">
        <v>1000</v>
      </c>
      <c r="CM20" s="34" t="str">
        <f t="shared" si="14"/>
        <v>------</v>
      </c>
      <c r="CN20" s="35">
        <f t="shared" ca="1" si="15"/>
        <v>44983.544285185184</v>
      </c>
      <c r="CO20" s="36"/>
      <c r="CP20" s="43"/>
      <c r="CQ20" s="35"/>
      <c r="CR20" s="38"/>
      <c r="CS20" s="53">
        <f t="shared" si="16"/>
        <v>0</v>
      </c>
      <c r="CT20" s="40"/>
      <c r="CU20" s="55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2"/>
      <c r="DL20" s="31">
        <f t="shared" si="8"/>
        <v>15</v>
      </c>
      <c r="DM20" s="32">
        <v>15</v>
      </c>
      <c r="DN20" s="33">
        <v>1000</v>
      </c>
      <c r="DO20" s="34" t="str">
        <f t="shared" si="17"/>
        <v>------</v>
      </c>
      <c r="DP20" s="35">
        <f t="shared" ca="1" si="18"/>
        <v>44983.544285185184</v>
      </c>
      <c r="DQ20" s="36"/>
      <c r="DR20" s="48"/>
      <c r="DS20" s="35"/>
      <c r="DT20" s="38"/>
      <c r="DU20" s="47">
        <f t="shared" si="19"/>
        <v>0</v>
      </c>
      <c r="DV20" s="40"/>
      <c r="DW20" s="40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2"/>
    </row>
    <row r="21" spans="2:143" x14ac:dyDescent="0.25">
      <c r="B21" s="31">
        <f t="shared" si="0"/>
        <v>15</v>
      </c>
      <c r="C21" s="32">
        <v>15</v>
      </c>
      <c r="D21" s="33"/>
      <c r="E21" s="34" t="str">
        <f t="shared" si="1"/>
        <v>------</v>
      </c>
      <c r="F21" s="35">
        <f t="shared" ca="1" si="2"/>
        <v>44983.544285185184</v>
      </c>
      <c r="G21" s="36"/>
      <c r="H21" s="36"/>
      <c r="I21" s="43"/>
      <c r="J21" s="38"/>
      <c r="K21" s="39">
        <f t="shared" si="22"/>
        <v>0</v>
      </c>
      <c r="L21" s="40"/>
      <c r="M21" s="40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2"/>
      <c r="AD21" s="31">
        <f t="shared" si="4"/>
        <v>15</v>
      </c>
      <c r="AE21" s="32">
        <v>15</v>
      </c>
      <c r="AF21" s="33">
        <v>1000</v>
      </c>
      <c r="AG21" s="34" t="str">
        <f t="shared" si="9"/>
        <v>------</v>
      </c>
      <c r="AH21" s="35">
        <f t="shared" ca="1" si="10"/>
        <v>44983.544285185184</v>
      </c>
      <c r="AI21" s="36"/>
      <c r="AJ21" s="36"/>
      <c r="AK21" s="43"/>
      <c r="AL21" s="35"/>
      <c r="AM21" s="38"/>
      <c r="AN21" s="47">
        <f t="shared" si="20"/>
        <v>0</v>
      </c>
      <c r="AO21" s="40"/>
      <c r="AP21" s="40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2"/>
      <c r="BG21" s="31">
        <f t="shared" si="11"/>
        <v>15</v>
      </c>
      <c r="BH21" s="32">
        <v>15</v>
      </c>
      <c r="BI21" s="33">
        <v>1000</v>
      </c>
      <c r="BJ21" s="34" t="str">
        <f t="shared" si="12"/>
        <v>------</v>
      </c>
      <c r="BK21" s="35">
        <f t="shared" ca="1" si="13"/>
        <v>44983.544285185184</v>
      </c>
      <c r="BL21" s="36"/>
      <c r="BM21" s="36"/>
      <c r="BN21" s="43"/>
      <c r="BO21" s="35"/>
      <c r="BP21" s="38"/>
      <c r="BQ21" s="46">
        <f t="shared" si="21"/>
        <v>0</v>
      </c>
      <c r="BR21" s="40"/>
      <c r="BS21" s="40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2"/>
      <c r="CJ21" s="31">
        <f t="shared" si="7"/>
        <v>15</v>
      </c>
      <c r="CK21" s="32">
        <v>15</v>
      </c>
      <c r="CL21" s="33">
        <v>1000</v>
      </c>
      <c r="CM21" s="34" t="str">
        <f t="shared" si="14"/>
        <v>------</v>
      </c>
      <c r="CN21" s="35">
        <f t="shared" ca="1" si="15"/>
        <v>44983.544285185184</v>
      </c>
      <c r="CO21" s="36"/>
      <c r="CP21" s="43"/>
      <c r="CQ21" s="35"/>
      <c r="CR21" s="38"/>
      <c r="CS21" s="59">
        <f t="shared" si="16"/>
        <v>0</v>
      </c>
      <c r="CT21" s="40"/>
      <c r="CU21" s="40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2"/>
      <c r="DL21" s="31">
        <f t="shared" si="8"/>
        <v>15</v>
      </c>
      <c r="DM21" s="32">
        <v>15</v>
      </c>
      <c r="DN21" s="33">
        <v>1000</v>
      </c>
      <c r="DO21" s="34" t="str">
        <f t="shared" si="17"/>
        <v>------</v>
      </c>
      <c r="DP21" s="35">
        <f t="shared" ca="1" si="18"/>
        <v>44983.544285185184</v>
      </c>
      <c r="DQ21" s="36"/>
      <c r="DR21" s="48"/>
      <c r="DS21" s="35"/>
      <c r="DT21" s="38"/>
      <c r="DU21" s="47">
        <f t="shared" si="19"/>
        <v>0</v>
      </c>
      <c r="DV21" s="40"/>
      <c r="DW21" s="40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2"/>
    </row>
    <row r="22" spans="2:143" x14ac:dyDescent="0.25">
      <c r="B22" s="31">
        <f t="shared" si="0"/>
        <v>15</v>
      </c>
      <c r="C22" s="32">
        <v>15</v>
      </c>
      <c r="D22" s="33"/>
      <c r="E22" s="34" t="str">
        <f t="shared" si="1"/>
        <v>------</v>
      </c>
      <c r="F22" s="35">
        <f t="shared" ca="1" si="2"/>
        <v>44983.544285185184</v>
      </c>
      <c r="G22" s="36"/>
      <c r="H22" s="36"/>
      <c r="I22" s="43"/>
      <c r="J22" s="38"/>
      <c r="K22" s="39">
        <f t="shared" si="22"/>
        <v>0</v>
      </c>
      <c r="L22" s="40"/>
      <c r="M22" s="40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2"/>
      <c r="AD22" s="31">
        <f t="shared" si="4"/>
        <v>15</v>
      </c>
      <c r="AE22" s="32">
        <v>15</v>
      </c>
      <c r="AF22" s="33">
        <v>1000</v>
      </c>
      <c r="AG22" s="34" t="str">
        <f t="shared" si="9"/>
        <v>------</v>
      </c>
      <c r="AH22" s="35">
        <f t="shared" ca="1" si="10"/>
        <v>44983.544285185184</v>
      </c>
      <c r="AI22" s="36"/>
      <c r="AJ22" s="36"/>
      <c r="AK22" s="43"/>
      <c r="AL22" s="35"/>
      <c r="AM22" s="38"/>
      <c r="AN22" s="47">
        <f t="shared" si="20"/>
        <v>0</v>
      </c>
      <c r="AO22" s="40"/>
      <c r="AP22" s="40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2"/>
      <c r="BG22" s="31">
        <f t="shared" si="11"/>
        <v>15</v>
      </c>
      <c r="BH22" s="32">
        <v>15</v>
      </c>
      <c r="BI22" s="33">
        <v>1000</v>
      </c>
      <c r="BJ22" s="34" t="str">
        <f t="shared" si="12"/>
        <v>------</v>
      </c>
      <c r="BK22" s="35">
        <f t="shared" ca="1" si="13"/>
        <v>44983.544285185184</v>
      </c>
      <c r="BL22" s="36"/>
      <c r="BM22" s="36"/>
      <c r="BN22" s="43"/>
      <c r="BO22" s="35"/>
      <c r="BP22" s="38"/>
      <c r="BQ22" s="46">
        <f t="shared" si="21"/>
        <v>0</v>
      </c>
      <c r="BR22" s="40"/>
      <c r="BS22" s="40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2"/>
      <c r="CJ22" s="31">
        <f t="shared" si="7"/>
        <v>15</v>
      </c>
      <c r="CK22" s="32">
        <v>15</v>
      </c>
      <c r="CL22" s="33">
        <v>1000</v>
      </c>
      <c r="CM22" s="34" t="str">
        <f t="shared" si="14"/>
        <v>------</v>
      </c>
      <c r="CN22" s="35">
        <f t="shared" ca="1" si="15"/>
        <v>44983.544285185184</v>
      </c>
      <c r="CO22" s="36"/>
      <c r="CP22" s="43"/>
      <c r="CQ22" s="35"/>
      <c r="CR22" s="38"/>
      <c r="CS22" s="59">
        <f t="shared" si="16"/>
        <v>0</v>
      </c>
      <c r="CT22" s="40"/>
      <c r="CU22" s="40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2"/>
      <c r="DL22" s="31">
        <f t="shared" si="8"/>
        <v>15</v>
      </c>
      <c r="DM22" s="32">
        <v>15</v>
      </c>
      <c r="DN22" s="33">
        <v>1000</v>
      </c>
      <c r="DO22" s="34" t="str">
        <f t="shared" si="17"/>
        <v>------</v>
      </c>
      <c r="DP22" s="35">
        <f t="shared" ca="1" si="18"/>
        <v>44983.544285185184</v>
      </c>
      <c r="DQ22" s="36"/>
      <c r="DR22" s="48"/>
      <c r="DS22" s="35"/>
      <c r="DT22" s="38"/>
      <c r="DU22" s="47">
        <f t="shared" si="19"/>
        <v>0</v>
      </c>
      <c r="DV22" s="40"/>
      <c r="DW22" s="40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2"/>
    </row>
    <row r="23" spans="2:143" x14ac:dyDescent="0.25">
      <c r="B23" s="31">
        <f t="shared" si="0"/>
        <v>15</v>
      </c>
      <c r="C23" s="32">
        <v>15</v>
      </c>
      <c r="D23" s="33"/>
      <c r="E23" s="34" t="str">
        <f t="shared" si="1"/>
        <v>------</v>
      </c>
      <c r="F23" s="35">
        <f t="shared" ca="1" si="2"/>
        <v>44983.544285185184</v>
      </c>
      <c r="G23" s="36"/>
      <c r="H23" s="36"/>
      <c r="I23" s="43"/>
      <c r="J23" s="38"/>
      <c r="K23" s="44">
        <f t="shared" si="22"/>
        <v>0</v>
      </c>
      <c r="L23" s="40"/>
      <c r="M23" s="40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2"/>
      <c r="AD23" s="31">
        <f t="shared" si="4"/>
        <v>15</v>
      </c>
      <c r="AE23" s="32">
        <v>15</v>
      </c>
      <c r="AF23" s="33">
        <v>1000</v>
      </c>
      <c r="AG23" s="34" t="str">
        <f t="shared" si="9"/>
        <v>------</v>
      </c>
      <c r="AH23" s="35">
        <f t="shared" ca="1" si="10"/>
        <v>44983.544285185184</v>
      </c>
      <c r="AI23" s="36"/>
      <c r="AJ23" s="36"/>
      <c r="AK23" s="43"/>
      <c r="AL23" s="35"/>
      <c r="AM23" s="38"/>
      <c r="AN23" s="47">
        <f t="shared" ref="AN23:AN68" si="23">AM23-SUM(AO23:BE23)</f>
        <v>0</v>
      </c>
      <c r="AO23" s="40"/>
      <c r="AP23" s="40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2"/>
      <c r="BG23" s="31">
        <f t="shared" si="11"/>
        <v>15</v>
      </c>
      <c r="BH23" s="32">
        <v>15</v>
      </c>
      <c r="BI23" s="33">
        <v>1000</v>
      </c>
      <c r="BJ23" s="34" t="str">
        <f t="shared" si="12"/>
        <v>------</v>
      </c>
      <c r="BK23" s="35">
        <f t="shared" ca="1" si="13"/>
        <v>44983.544285185184</v>
      </c>
      <c r="BL23" s="36"/>
      <c r="BM23" s="36"/>
      <c r="BN23" s="43"/>
      <c r="BO23" s="35"/>
      <c r="BP23" s="38"/>
      <c r="BQ23" s="46">
        <f t="shared" si="21"/>
        <v>0</v>
      </c>
      <c r="BR23" s="40"/>
      <c r="BS23" s="40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2"/>
      <c r="CJ23" s="31">
        <f t="shared" si="7"/>
        <v>15</v>
      </c>
      <c r="CK23" s="32">
        <v>15</v>
      </c>
      <c r="CL23" s="33">
        <v>1000</v>
      </c>
      <c r="CM23" s="34" t="str">
        <f t="shared" si="14"/>
        <v>------</v>
      </c>
      <c r="CN23" s="35">
        <f t="shared" ca="1" si="15"/>
        <v>44983.544285185184</v>
      </c>
      <c r="CO23" s="36"/>
      <c r="CP23" s="43"/>
      <c r="CQ23" s="35"/>
      <c r="CR23" s="38"/>
      <c r="CS23" s="59">
        <f t="shared" si="16"/>
        <v>0</v>
      </c>
      <c r="CT23" s="40"/>
      <c r="CU23" s="40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2"/>
      <c r="DL23" s="31">
        <f t="shared" si="8"/>
        <v>15</v>
      </c>
      <c r="DM23" s="32">
        <v>15</v>
      </c>
      <c r="DN23" s="33">
        <v>1000</v>
      </c>
      <c r="DO23" s="34" t="str">
        <f t="shared" si="17"/>
        <v>------</v>
      </c>
      <c r="DP23" s="35">
        <f t="shared" ca="1" si="18"/>
        <v>44983.544285185184</v>
      </c>
      <c r="DQ23" s="36"/>
      <c r="DR23" s="48"/>
      <c r="DS23" s="35"/>
      <c r="DT23" s="38"/>
      <c r="DU23" s="47">
        <f t="shared" si="19"/>
        <v>0</v>
      </c>
      <c r="DV23" s="40"/>
      <c r="DW23" s="40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2"/>
    </row>
    <row r="24" spans="2:143" x14ac:dyDescent="0.25">
      <c r="B24" s="31">
        <f t="shared" si="0"/>
        <v>15</v>
      </c>
      <c r="C24" s="32">
        <v>15</v>
      </c>
      <c r="D24" s="33"/>
      <c r="E24" s="34" t="str">
        <f t="shared" si="1"/>
        <v>------</v>
      </c>
      <c r="F24" s="35">
        <f t="shared" ca="1" si="2"/>
        <v>44983.544285185184</v>
      </c>
      <c r="G24" s="36"/>
      <c r="H24" s="36"/>
      <c r="I24" s="43"/>
      <c r="J24" s="38"/>
      <c r="K24" s="39">
        <f t="shared" si="22"/>
        <v>0</v>
      </c>
      <c r="L24" s="55"/>
      <c r="M24" s="40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2"/>
      <c r="AD24" s="31">
        <f t="shared" si="4"/>
        <v>15</v>
      </c>
      <c r="AE24" s="32">
        <v>15</v>
      </c>
      <c r="AF24" s="33">
        <v>1000</v>
      </c>
      <c r="AG24" s="34" t="str">
        <f t="shared" si="9"/>
        <v>------</v>
      </c>
      <c r="AH24" s="35">
        <f t="shared" ca="1" si="10"/>
        <v>44983.544285185184</v>
      </c>
      <c r="AI24" s="36"/>
      <c r="AJ24" s="36"/>
      <c r="AK24" s="43"/>
      <c r="AL24" s="35"/>
      <c r="AM24" s="38"/>
      <c r="AN24" s="47">
        <f t="shared" si="23"/>
        <v>0</v>
      </c>
      <c r="AO24" s="40"/>
      <c r="AP24" s="40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2"/>
      <c r="BG24" s="31">
        <f t="shared" si="11"/>
        <v>15</v>
      </c>
      <c r="BH24" s="32">
        <v>15</v>
      </c>
      <c r="BI24" s="33">
        <v>1000</v>
      </c>
      <c r="BJ24" s="34" t="str">
        <f t="shared" si="12"/>
        <v>------</v>
      </c>
      <c r="BK24" s="35">
        <f t="shared" ca="1" si="13"/>
        <v>44983.544285185184</v>
      </c>
      <c r="BL24" s="36"/>
      <c r="BM24" s="36"/>
      <c r="BN24" s="43"/>
      <c r="BO24" s="35"/>
      <c r="BP24" s="38"/>
      <c r="BQ24" s="46">
        <f t="shared" si="21"/>
        <v>0</v>
      </c>
      <c r="BR24" s="40"/>
      <c r="BS24" s="40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2"/>
      <c r="CJ24" s="31">
        <f t="shared" si="7"/>
        <v>15</v>
      </c>
      <c r="CK24" s="32">
        <v>15</v>
      </c>
      <c r="CL24" s="33">
        <v>1000</v>
      </c>
      <c r="CM24" s="34" t="str">
        <f t="shared" si="14"/>
        <v>------</v>
      </c>
      <c r="CN24" s="35">
        <f t="shared" ca="1" si="15"/>
        <v>44983.544285185184</v>
      </c>
      <c r="CO24" s="36"/>
      <c r="CP24" s="43"/>
      <c r="CQ24" s="35"/>
      <c r="CR24" s="38"/>
      <c r="CS24" s="59">
        <f t="shared" si="16"/>
        <v>0</v>
      </c>
      <c r="CT24" s="40"/>
      <c r="CU24" s="40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2"/>
      <c r="DL24" s="31">
        <f t="shared" si="8"/>
        <v>15</v>
      </c>
      <c r="DM24" s="32">
        <v>15</v>
      </c>
      <c r="DN24" s="33">
        <v>1000</v>
      </c>
      <c r="DO24" s="34" t="str">
        <f t="shared" si="17"/>
        <v>------</v>
      </c>
      <c r="DP24" s="35">
        <f t="shared" ca="1" si="18"/>
        <v>44983.544285185184</v>
      </c>
      <c r="DQ24" s="36"/>
      <c r="DR24" s="48"/>
      <c r="DS24" s="35"/>
      <c r="DT24" s="38"/>
      <c r="DU24" s="47">
        <f t="shared" si="19"/>
        <v>0</v>
      </c>
      <c r="DV24" s="40"/>
      <c r="DW24" s="40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2"/>
    </row>
    <row r="25" spans="2:143" x14ac:dyDescent="0.25">
      <c r="B25" s="31">
        <f t="shared" si="0"/>
        <v>15</v>
      </c>
      <c r="C25" s="32">
        <v>15</v>
      </c>
      <c r="D25" s="33"/>
      <c r="E25" s="34" t="str">
        <f t="shared" si="1"/>
        <v>------</v>
      </c>
      <c r="F25" s="35">
        <f t="shared" ca="1" si="2"/>
        <v>44983.544285185184</v>
      </c>
      <c r="G25" s="36"/>
      <c r="H25" s="36"/>
      <c r="I25" s="43"/>
      <c r="J25" s="38"/>
      <c r="K25" s="39">
        <f t="shared" si="22"/>
        <v>0</v>
      </c>
      <c r="L25" s="40"/>
      <c r="M25" s="40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31">
        <f t="shared" si="4"/>
        <v>15</v>
      </c>
      <c r="AE25" s="32">
        <v>15</v>
      </c>
      <c r="AF25" s="33">
        <v>1000</v>
      </c>
      <c r="AG25" s="34" t="str">
        <f t="shared" si="9"/>
        <v>------</v>
      </c>
      <c r="AH25" s="35">
        <f t="shared" ca="1" si="10"/>
        <v>44983.544285185184</v>
      </c>
      <c r="AI25" s="36"/>
      <c r="AJ25" s="36"/>
      <c r="AK25" s="43"/>
      <c r="AL25" s="35"/>
      <c r="AM25" s="38"/>
      <c r="AN25" s="47">
        <f t="shared" si="23"/>
        <v>0</v>
      </c>
      <c r="AO25" s="40"/>
      <c r="AP25" s="40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2"/>
      <c r="BG25" s="31">
        <f t="shared" si="11"/>
        <v>15</v>
      </c>
      <c r="BH25" s="32">
        <v>15</v>
      </c>
      <c r="BI25" s="33">
        <v>1000</v>
      </c>
      <c r="BJ25" s="34" t="str">
        <f t="shared" si="12"/>
        <v>------</v>
      </c>
      <c r="BK25" s="35">
        <f t="shared" ca="1" si="13"/>
        <v>44983.544285185184</v>
      </c>
      <c r="BL25" s="36"/>
      <c r="BM25" s="36"/>
      <c r="BN25" s="43"/>
      <c r="BO25" s="35"/>
      <c r="BP25" s="38"/>
      <c r="BQ25" s="46">
        <f t="shared" si="21"/>
        <v>0</v>
      </c>
      <c r="BR25" s="40"/>
      <c r="BS25" s="40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2"/>
      <c r="CJ25" s="31">
        <f t="shared" si="7"/>
        <v>15</v>
      </c>
      <c r="CK25" s="32">
        <v>15</v>
      </c>
      <c r="CL25" s="33">
        <v>1000</v>
      </c>
      <c r="CM25" s="34" t="str">
        <f t="shared" si="14"/>
        <v>------</v>
      </c>
      <c r="CN25" s="35">
        <f t="shared" ca="1" si="15"/>
        <v>44983.544285185184</v>
      </c>
      <c r="CO25" s="36"/>
      <c r="CP25" s="43"/>
      <c r="CQ25" s="35"/>
      <c r="CR25" s="38"/>
      <c r="CS25" s="59">
        <f t="shared" si="16"/>
        <v>0</v>
      </c>
      <c r="CT25" s="40"/>
      <c r="CU25" s="40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2"/>
      <c r="DL25" s="31">
        <f t="shared" si="8"/>
        <v>15</v>
      </c>
      <c r="DM25" s="32">
        <v>15</v>
      </c>
      <c r="DN25" s="33">
        <v>1000</v>
      </c>
      <c r="DO25" s="34" t="str">
        <f t="shared" si="17"/>
        <v>------</v>
      </c>
      <c r="DP25" s="35">
        <f t="shared" ca="1" si="18"/>
        <v>44983.544285185184</v>
      </c>
      <c r="DQ25" s="36"/>
      <c r="DR25" s="54"/>
      <c r="DS25" s="35"/>
      <c r="DT25" s="38"/>
      <c r="DU25" s="47">
        <f t="shared" si="19"/>
        <v>0</v>
      </c>
      <c r="DV25" s="40"/>
      <c r="DW25" s="40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2"/>
    </row>
    <row r="26" spans="2:143" x14ac:dyDescent="0.25">
      <c r="B26" s="31">
        <f t="shared" si="0"/>
        <v>15</v>
      </c>
      <c r="C26" s="32">
        <v>15</v>
      </c>
      <c r="D26" s="33"/>
      <c r="E26" s="34" t="str">
        <f t="shared" si="1"/>
        <v>------</v>
      </c>
      <c r="F26" s="35">
        <f t="shared" ca="1" si="2"/>
        <v>44983.544285185184</v>
      </c>
      <c r="G26" s="36"/>
      <c r="H26" s="36"/>
      <c r="I26" s="43"/>
      <c r="J26" s="38"/>
      <c r="K26" s="39">
        <f t="shared" si="22"/>
        <v>0</v>
      </c>
      <c r="L26" s="40"/>
      <c r="M26" s="40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31">
        <f t="shared" si="4"/>
        <v>15</v>
      </c>
      <c r="AE26" s="32">
        <v>15</v>
      </c>
      <c r="AF26" s="33">
        <v>1000</v>
      </c>
      <c r="AG26" s="34" t="str">
        <f t="shared" si="9"/>
        <v>------</v>
      </c>
      <c r="AH26" s="35">
        <f t="shared" ca="1" si="10"/>
        <v>44983.544285185184</v>
      </c>
      <c r="AI26" s="36"/>
      <c r="AJ26" s="36"/>
      <c r="AK26" s="43"/>
      <c r="AL26" s="35"/>
      <c r="AM26" s="38"/>
      <c r="AN26" s="53">
        <f t="shared" si="23"/>
        <v>0</v>
      </c>
      <c r="AO26" s="40"/>
      <c r="AP26" s="40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2"/>
      <c r="BG26" s="31">
        <f t="shared" si="11"/>
        <v>15</v>
      </c>
      <c r="BH26" s="32">
        <v>15</v>
      </c>
      <c r="BI26" s="33">
        <v>1000</v>
      </c>
      <c r="BJ26" s="34" t="str">
        <f t="shared" si="12"/>
        <v>------</v>
      </c>
      <c r="BK26" s="35">
        <f t="shared" ca="1" si="13"/>
        <v>44983.544285185184</v>
      </c>
      <c r="BL26" s="36"/>
      <c r="BM26" s="36"/>
      <c r="BN26" s="43"/>
      <c r="BO26" s="35"/>
      <c r="BP26" s="38"/>
      <c r="BQ26" s="46">
        <f t="shared" si="21"/>
        <v>0</v>
      </c>
      <c r="BR26" s="40"/>
      <c r="BS26" s="40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2"/>
      <c r="CJ26" s="31">
        <f t="shared" si="7"/>
        <v>15</v>
      </c>
      <c r="CK26" s="32">
        <v>15</v>
      </c>
      <c r="CL26" s="33">
        <v>1000</v>
      </c>
      <c r="CM26" s="34" t="str">
        <f t="shared" si="14"/>
        <v>------</v>
      </c>
      <c r="CN26" s="35">
        <f t="shared" ca="1" si="15"/>
        <v>44983.544285185184</v>
      </c>
      <c r="CO26" s="36"/>
      <c r="CP26" s="43"/>
      <c r="CQ26" s="35"/>
      <c r="CR26" s="38"/>
      <c r="CS26" s="59">
        <f t="shared" si="16"/>
        <v>0</v>
      </c>
      <c r="CT26" s="40"/>
      <c r="CU26" s="40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2"/>
      <c r="DL26" s="31">
        <f t="shared" si="8"/>
        <v>15</v>
      </c>
      <c r="DM26" s="32">
        <v>15</v>
      </c>
      <c r="DN26" s="33">
        <v>1000</v>
      </c>
      <c r="DO26" s="34" t="str">
        <f t="shared" si="17"/>
        <v>------</v>
      </c>
      <c r="DP26" s="35">
        <f t="shared" ca="1" si="18"/>
        <v>44983.544285185184</v>
      </c>
      <c r="DQ26" s="36"/>
      <c r="DR26" s="48"/>
      <c r="DS26" s="35"/>
      <c r="DT26" s="38"/>
      <c r="DU26" s="47">
        <f t="shared" si="19"/>
        <v>0</v>
      </c>
      <c r="DV26" s="40"/>
      <c r="DW26" s="40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2"/>
    </row>
    <row r="27" spans="2:143" x14ac:dyDescent="0.25">
      <c r="B27" s="31">
        <f t="shared" si="0"/>
        <v>15</v>
      </c>
      <c r="C27" s="32">
        <v>15</v>
      </c>
      <c r="D27" s="33"/>
      <c r="E27" s="34" t="str">
        <f t="shared" si="1"/>
        <v>------</v>
      </c>
      <c r="F27" s="35">
        <f t="shared" ca="1" si="2"/>
        <v>44983.544285185184</v>
      </c>
      <c r="G27" s="36"/>
      <c r="H27" s="36"/>
      <c r="I27" s="43"/>
      <c r="J27" s="38"/>
      <c r="K27" s="39">
        <f t="shared" si="22"/>
        <v>0</v>
      </c>
      <c r="L27" s="40"/>
      <c r="M27" s="40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2"/>
      <c r="AD27" s="31">
        <f t="shared" si="4"/>
        <v>15</v>
      </c>
      <c r="AE27" s="32">
        <v>15</v>
      </c>
      <c r="AF27" s="33">
        <v>1000</v>
      </c>
      <c r="AG27" s="34" t="str">
        <f t="shared" si="9"/>
        <v>------</v>
      </c>
      <c r="AH27" s="35">
        <f t="shared" ca="1" si="10"/>
        <v>44983.544285185184</v>
      </c>
      <c r="AI27" s="36"/>
      <c r="AJ27" s="36"/>
      <c r="AK27" s="43"/>
      <c r="AL27" s="35"/>
      <c r="AM27" s="38"/>
      <c r="AN27" s="47">
        <f t="shared" si="23"/>
        <v>0</v>
      </c>
      <c r="AO27" s="40"/>
      <c r="AP27" s="40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2"/>
      <c r="BG27" s="31">
        <f t="shared" si="11"/>
        <v>15</v>
      </c>
      <c r="BH27" s="32">
        <v>15</v>
      </c>
      <c r="BI27" s="33">
        <v>1000</v>
      </c>
      <c r="BJ27" s="34" t="str">
        <f t="shared" si="12"/>
        <v>------</v>
      </c>
      <c r="BK27" s="35">
        <f t="shared" ca="1" si="13"/>
        <v>44983.544285185184</v>
      </c>
      <c r="BL27" s="36"/>
      <c r="BM27" s="36"/>
      <c r="BN27" s="43"/>
      <c r="BO27" s="35"/>
      <c r="BP27" s="38"/>
      <c r="BQ27" s="46">
        <f t="shared" si="21"/>
        <v>0</v>
      </c>
      <c r="BR27" s="40"/>
      <c r="BS27" s="40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2"/>
      <c r="CJ27" s="31">
        <f t="shared" si="7"/>
        <v>15</v>
      </c>
      <c r="CK27" s="32">
        <v>15</v>
      </c>
      <c r="CL27" s="33">
        <v>1000</v>
      </c>
      <c r="CM27" s="34" t="str">
        <f t="shared" si="14"/>
        <v>------</v>
      </c>
      <c r="CN27" s="35">
        <f t="shared" ca="1" si="15"/>
        <v>44983.544285185184</v>
      </c>
      <c r="CO27" s="36"/>
      <c r="CP27" s="43"/>
      <c r="CQ27" s="35"/>
      <c r="CR27" s="38"/>
      <c r="CS27" s="59">
        <f t="shared" si="16"/>
        <v>0</v>
      </c>
      <c r="CT27" s="40"/>
      <c r="CU27" s="40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2"/>
      <c r="DL27" s="31">
        <f t="shared" si="8"/>
        <v>15</v>
      </c>
      <c r="DM27" s="32">
        <v>15</v>
      </c>
      <c r="DN27" s="33">
        <v>1000</v>
      </c>
      <c r="DO27" s="34" t="str">
        <f t="shared" si="17"/>
        <v>------</v>
      </c>
      <c r="DP27" s="35">
        <f t="shared" ca="1" si="18"/>
        <v>44983.544285185184</v>
      </c>
      <c r="DQ27" s="36"/>
      <c r="DR27" s="48"/>
      <c r="DS27" s="35"/>
      <c r="DT27" s="38"/>
      <c r="DU27" s="47">
        <f t="shared" si="19"/>
        <v>0</v>
      </c>
      <c r="DV27" s="40"/>
      <c r="DW27" s="40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2"/>
    </row>
    <row r="28" spans="2:143" x14ac:dyDescent="0.25">
      <c r="B28" s="31">
        <f t="shared" si="0"/>
        <v>15</v>
      </c>
      <c r="C28" s="32">
        <v>15</v>
      </c>
      <c r="D28" s="33"/>
      <c r="E28" s="34" t="str">
        <f t="shared" si="1"/>
        <v>------</v>
      </c>
      <c r="F28" s="35">
        <f t="shared" ca="1" si="2"/>
        <v>44983.544285185184</v>
      </c>
      <c r="G28" s="36"/>
      <c r="H28" s="36"/>
      <c r="I28" s="43"/>
      <c r="J28" s="60"/>
      <c r="K28" s="44">
        <f t="shared" si="22"/>
        <v>0</v>
      </c>
      <c r="L28" s="40"/>
      <c r="M28" s="40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2"/>
      <c r="AD28" s="31">
        <f t="shared" si="4"/>
        <v>15</v>
      </c>
      <c r="AE28" s="32">
        <v>15</v>
      </c>
      <c r="AF28" s="33">
        <v>1000</v>
      </c>
      <c r="AG28" s="34" t="str">
        <f t="shared" si="9"/>
        <v>------</v>
      </c>
      <c r="AH28" s="35">
        <f t="shared" ca="1" si="10"/>
        <v>44983.544285185184</v>
      </c>
      <c r="AI28" s="36"/>
      <c r="AJ28" s="36"/>
      <c r="AK28" s="43"/>
      <c r="AL28" s="35"/>
      <c r="AM28" s="56"/>
      <c r="AN28" s="53">
        <f t="shared" si="23"/>
        <v>0</v>
      </c>
      <c r="AO28" s="40"/>
      <c r="AP28" s="40"/>
      <c r="AQ28" s="41"/>
      <c r="AR28" s="5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2"/>
      <c r="BG28" s="31">
        <f t="shared" si="11"/>
        <v>15</v>
      </c>
      <c r="BH28" s="32">
        <v>15</v>
      </c>
      <c r="BI28" s="33">
        <v>1000</v>
      </c>
      <c r="BJ28" s="34" t="str">
        <f t="shared" si="12"/>
        <v>------</v>
      </c>
      <c r="BK28" s="35">
        <f t="shared" ca="1" si="13"/>
        <v>44983.544285185184</v>
      </c>
      <c r="BL28" s="36"/>
      <c r="BM28" s="36"/>
      <c r="BN28" s="43"/>
      <c r="BO28" s="35"/>
      <c r="BP28" s="38"/>
      <c r="BQ28" s="46">
        <f t="shared" si="21"/>
        <v>0</v>
      </c>
      <c r="BR28" s="40"/>
      <c r="BS28" s="40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2"/>
      <c r="CJ28" s="31">
        <f t="shared" si="7"/>
        <v>15</v>
      </c>
      <c r="CK28" s="32">
        <v>15</v>
      </c>
      <c r="CL28" s="33">
        <v>1000</v>
      </c>
      <c r="CM28" s="34" t="str">
        <f t="shared" si="14"/>
        <v>------</v>
      </c>
      <c r="CN28" s="35">
        <f t="shared" ca="1" si="15"/>
        <v>44983.544285185184</v>
      </c>
      <c r="CO28" s="36"/>
      <c r="CP28" s="43"/>
      <c r="CQ28" s="35"/>
      <c r="CR28" s="38"/>
      <c r="CS28" s="59">
        <f t="shared" si="16"/>
        <v>0</v>
      </c>
      <c r="CT28" s="40"/>
      <c r="CU28" s="40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2"/>
      <c r="DL28" s="31">
        <f t="shared" si="8"/>
        <v>15</v>
      </c>
      <c r="DM28" s="32">
        <v>15</v>
      </c>
      <c r="DN28" s="33">
        <v>1000</v>
      </c>
      <c r="DO28" s="34" t="str">
        <f t="shared" si="17"/>
        <v>------</v>
      </c>
      <c r="DP28" s="35">
        <f t="shared" ca="1" si="18"/>
        <v>44983.544285185184</v>
      </c>
      <c r="DQ28" s="36"/>
      <c r="DR28" s="48"/>
      <c r="DS28" s="35"/>
      <c r="DT28" s="38"/>
      <c r="DU28" s="47">
        <f t="shared" si="19"/>
        <v>0</v>
      </c>
      <c r="DV28" s="40"/>
      <c r="DW28" s="40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2"/>
    </row>
    <row r="29" spans="2:143" x14ac:dyDescent="0.25">
      <c r="B29" s="31">
        <f t="shared" si="0"/>
        <v>15</v>
      </c>
      <c r="C29" s="32">
        <v>15</v>
      </c>
      <c r="D29" s="33"/>
      <c r="E29" s="34" t="str">
        <f t="shared" si="1"/>
        <v>------</v>
      </c>
      <c r="F29" s="35">
        <f t="shared" ca="1" si="2"/>
        <v>44983.544285185184</v>
      </c>
      <c r="G29" s="36"/>
      <c r="H29" s="61"/>
      <c r="I29" s="43"/>
      <c r="J29" s="60"/>
      <c r="K29" s="44">
        <f t="shared" si="22"/>
        <v>0</v>
      </c>
      <c r="L29" s="40"/>
      <c r="M29" s="40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2"/>
      <c r="AD29" s="31">
        <f t="shared" si="4"/>
        <v>15</v>
      </c>
      <c r="AE29" s="32">
        <v>15</v>
      </c>
      <c r="AF29" s="33">
        <v>1000</v>
      </c>
      <c r="AG29" s="34" t="str">
        <f t="shared" si="9"/>
        <v>------</v>
      </c>
      <c r="AH29" s="35">
        <f t="shared" ca="1" si="10"/>
        <v>44983.544285185184</v>
      </c>
      <c r="AI29" s="36"/>
      <c r="AJ29" s="36"/>
      <c r="AK29" s="43"/>
      <c r="AL29" s="35"/>
      <c r="AM29" s="56"/>
      <c r="AN29" s="53">
        <f t="shared" si="23"/>
        <v>0</v>
      </c>
      <c r="AO29" s="40"/>
      <c r="AP29" s="40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2"/>
      <c r="BG29" s="31">
        <f t="shared" si="11"/>
        <v>15</v>
      </c>
      <c r="BH29" s="32">
        <v>15</v>
      </c>
      <c r="BI29" s="33">
        <v>1000</v>
      </c>
      <c r="BJ29" s="34" t="str">
        <f t="shared" si="12"/>
        <v>------</v>
      </c>
      <c r="BK29" s="35">
        <f t="shared" ca="1" si="13"/>
        <v>44983.544285185184</v>
      </c>
      <c r="BL29" s="36"/>
      <c r="BM29" s="36"/>
      <c r="BN29" s="43"/>
      <c r="BO29" s="35"/>
      <c r="BP29" s="62"/>
      <c r="BQ29" s="47">
        <f t="shared" si="21"/>
        <v>0</v>
      </c>
      <c r="BR29" s="40"/>
      <c r="BS29" s="40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2"/>
      <c r="CJ29" s="31">
        <f t="shared" si="7"/>
        <v>15</v>
      </c>
      <c r="CK29" s="32">
        <v>15</v>
      </c>
      <c r="CL29" s="33">
        <v>1000</v>
      </c>
      <c r="CM29" s="34" t="str">
        <f t="shared" si="14"/>
        <v>------</v>
      </c>
      <c r="CN29" s="35">
        <f t="shared" ca="1" si="15"/>
        <v>44983.544285185184</v>
      </c>
      <c r="CO29" s="63"/>
      <c r="CP29" s="48"/>
      <c r="CQ29" s="35"/>
      <c r="CR29" s="38"/>
      <c r="CS29" s="47">
        <f t="shared" si="16"/>
        <v>0</v>
      </c>
      <c r="CT29" s="40"/>
      <c r="CU29" s="40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2"/>
      <c r="DL29" s="31">
        <f t="shared" si="8"/>
        <v>15</v>
      </c>
      <c r="DM29" s="32">
        <v>15</v>
      </c>
      <c r="DN29" s="33">
        <v>1000</v>
      </c>
      <c r="DO29" s="34" t="str">
        <f t="shared" si="17"/>
        <v>------</v>
      </c>
      <c r="DP29" s="35">
        <f t="shared" ca="1" si="18"/>
        <v>44983.544285185184</v>
      </c>
      <c r="DQ29" s="36"/>
      <c r="DR29" s="48"/>
      <c r="DS29" s="35"/>
      <c r="DT29" s="38"/>
      <c r="DU29" s="47">
        <f t="shared" si="19"/>
        <v>0</v>
      </c>
      <c r="DV29" s="40"/>
      <c r="DW29" s="40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2"/>
    </row>
    <row r="30" spans="2:143" x14ac:dyDescent="0.25">
      <c r="B30" s="31">
        <f t="shared" si="0"/>
        <v>15</v>
      </c>
      <c r="C30" s="32">
        <v>15</v>
      </c>
      <c r="D30" s="33"/>
      <c r="E30" s="34" t="str">
        <f t="shared" si="1"/>
        <v>------</v>
      </c>
      <c r="F30" s="35">
        <f t="shared" ca="1" si="2"/>
        <v>44983.544285185184</v>
      </c>
      <c r="G30" s="36"/>
      <c r="H30" s="36"/>
      <c r="I30" s="43"/>
      <c r="J30" s="38"/>
      <c r="K30" s="39">
        <f t="shared" si="22"/>
        <v>0</v>
      </c>
      <c r="L30" s="40"/>
      <c r="M30" s="40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  <c r="AD30" s="31">
        <f t="shared" si="4"/>
        <v>15</v>
      </c>
      <c r="AE30" s="32">
        <v>15</v>
      </c>
      <c r="AF30" s="33">
        <v>1000</v>
      </c>
      <c r="AG30" s="34" t="str">
        <f t="shared" si="9"/>
        <v>------</v>
      </c>
      <c r="AH30" s="35">
        <f t="shared" ca="1" si="10"/>
        <v>44983.544285185184</v>
      </c>
      <c r="AI30" s="36"/>
      <c r="AJ30" s="36"/>
      <c r="AK30" s="43"/>
      <c r="AL30" s="35"/>
      <c r="AM30" s="56"/>
      <c r="AN30" s="53">
        <f t="shared" si="23"/>
        <v>0</v>
      </c>
      <c r="AO30" s="40"/>
      <c r="AP30" s="40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2"/>
      <c r="BG30" s="31">
        <f t="shared" si="11"/>
        <v>15</v>
      </c>
      <c r="BH30" s="32">
        <v>15</v>
      </c>
      <c r="BI30" s="33">
        <v>1000</v>
      </c>
      <c r="BJ30" s="34" t="str">
        <f t="shared" si="12"/>
        <v>------</v>
      </c>
      <c r="BK30" s="35">
        <f t="shared" ca="1" si="13"/>
        <v>44983.544285185184</v>
      </c>
      <c r="BL30" s="36"/>
      <c r="BM30" s="36"/>
      <c r="BN30" s="43"/>
      <c r="BO30" s="35"/>
      <c r="BP30" s="38"/>
      <c r="BQ30" s="59">
        <f t="shared" si="21"/>
        <v>0</v>
      </c>
      <c r="BR30" s="40"/>
      <c r="BS30" s="40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2"/>
      <c r="CJ30" s="31">
        <f t="shared" si="7"/>
        <v>15</v>
      </c>
      <c r="CK30" s="32">
        <v>15</v>
      </c>
      <c r="CL30" s="33">
        <v>1000</v>
      </c>
      <c r="CM30" s="34" t="str">
        <f t="shared" si="14"/>
        <v>------</v>
      </c>
      <c r="CN30" s="35">
        <f t="shared" ca="1" si="15"/>
        <v>44983.544285185184</v>
      </c>
      <c r="CO30" s="36"/>
      <c r="CP30" s="54"/>
      <c r="CQ30" s="35"/>
      <c r="CR30" s="38"/>
      <c r="CS30" s="47">
        <f t="shared" si="16"/>
        <v>0</v>
      </c>
      <c r="CT30" s="40"/>
      <c r="CU30" s="40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2"/>
      <c r="DL30" s="31">
        <f t="shared" si="8"/>
        <v>15</v>
      </c>
      <c r="DM30" s="32">
        <v>15</v>
      </c>
      <c r="DN30" s="33">
        <v>1000</v>
      </c>
      <c r="DO30" s="34" t="str">
        <f t="shared" si="17"/>
        <v>------</v>
      </c>
      <c r="DP30" s="35">
        <f t="shared" ca="1" si="18"/>
        <v>44983.544285185184</v>
      </c>
      <c r="DQ30" s="36"/>
      <c r="DR30" s="48"/>
      <c r="DS30" s="35"/>
      <c r="DT30" s="38"/>
      <c r="DU30" s="47">
        <f t="shared" si="19"/>
        <v>0</v>
      </c>
      <c r="DV30" s="40"/>
      <c r="DW30" s="40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2"/>
    </row>
    <row r="31" spans="2:143" x14ac:dyDescent="0.25">
      <c r="B31" s="31">
        <f t="shared" si="0"/>
        <v>15</v>
      </c>
      <c r="C31" s="32">
        <v>15</v>
      </c>
      <c r="D31" s="33"/>
      <c r="E31" s="34" t="str">
        <f t="shared" si="1"/>
        <v>------</v>
      </c>
      <c r="F31" s="35">
        <f t="shared" ca="1" si="2"/>
        <v>44983.544285185184</v>
      </c>
      <c r="G31" s="36"/>
      <c r="H31" s="36"/>
      <c r="I31" s="43"/>
      <c r="J31" s="38"/>
      <c r="K31" s="39">
        <f t="shared" si="22"/>
        <v>0</v>
      </c>
      <c r="L31" s="40"/>
      <c r="M31" s="40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2"/>
      <c r="AD31" s="31">
        <f t="shared" si="4"/>
        <v>15</v>
      </c>
      <c r="AE31" s="32">
        <v>15</v>
      </c>
      <c r="AF31" s="33">
        <v>1000</v>
      </c>
      <c r="AG31" s="34" t="str">
        <f t="shared" si="9"/>
        <v>------</v>
      </c>
      <c r="AH31" s="35">
        <f t="shared" ca="1" si="10"/>
        <v>44983.544285185184</v>
      </c>
      <c r="AI31" s="36"/>
      <c r="AJ31" s="36"/>
      <c r="AK31" s="43"/>
      <c r="AL31" s="35"/>
      <c r="AM31" s="56"/>
      <c r="AN31" s="53">
        <f t="shared" si="23"/>
        <v>0</v>
      </c>
      <c r="AO31" s="40"/>
      <c r="AP31" s="40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2"/>
      <c r="BG31" s="31">
        <f t="shared" si="11"/>
        <v>15</v>
      </c>
      <c r="BH31" s="32">
        <v>15</v>
      </c>
      <c r="BI31" s="33">
        <v>1000</v>
      </c>
      <c r="BJ31" s="34" t="str">
        <f t="shared" si="12"/>
        <v>------</v>
      </c>
      <c r="BK31" s="35">
        <f t="shared" ca="1" si="13"/>
        <v>44983.544285185184</v>
      </c>
      <c r="BL31" s="36"/>
      <c r="BM31" s="36"/>
      <c r="BN31" s="48"/>
      <c r="BO31" s="35"/>
      <c r="BP31" s="38"/>
      <c r="BQ31" s="47">
        <f t="shared" si="21"/>
        <v>0</v>
      </c>
      <c r="BR31" s="40"/>
      <c r="BS31" s="40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2"/>
      <c r="CJ31" s="31">
        <f t="shared" si="7"/>
        <v>15</v>
      </c>
      <c r="CK31" s="32">
        <v>15</v>
      </c>
      <c r="CL31" s="33">
        <v>1000</v>
      </c>
      <c r="CM31" s="34" t="str">
        <f t="shared" si="14"/>
        <v>------</v>
      </c>
      <c r="CN31" s="35">
        <f t="shared" ca="1" si="15"/>
        <v>44983.544285185184</v>
      </c>
      <c r="CO31" s="36"/>
      <c r="CP31" s="48"/>
      <c r="CQ31" s="35"/>
      <c r="CR31" s="38"/>
      <c r="CS31" s="47">
        <f t="shared" si="16"/>
        <v>0</v>
      </c>
      <c r="CT31" s="40"/>
      <c r="CU31" s="40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2"/>
      <c r="DL31" s="31">
        <f t="shared" si="8"/>
        <v>15</v>
      </c>
      <c r="DM31" s="32">
        <v>15</v>
      </c>
      <c r="DN31" s="33">
        <v>1000</v>
      </c>
      <c r="DO31" s="34" t="str">
        <f t="shared" si="17"/>
        <v>------</v>
      </c>
      <c r="DP31" s="35">
        <f t="shared" ca="1" si="18"/>
        <v>44983.544285185184</v>
      </c>
      <c r="DQ31" s="36"/>
      <c r="DR31" s="48"/>
      <c r="DS31" s="35"/>
      <c r="DT31" s="38"/>
      <c r="DU31" s="47">
        <f t="shared" si="19"/>
        <v>0</v>
      </c>
      <c r="DV31" s="40"/>
      <c r="DW31" s="40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2"/>
    </row>
    <row r="32" spans="2:143" x14ac:dyDescent="0.25">
      <c r="B32" s="31">
        <f t="shared" si="0"/>
        <v>15</v>
      </c>
      <c r="C32" s="32">
        <v>15</v>
      </c>
      <c r="D32" s="33"/>
      <c r="E32" s="34" t="str">
        <f t="shared" si="1"/>
        <v>------</v>
      </c>
      <c r="F32" s="35">
        <f t="shared" ca="1" si="2"/>
        <v>44983.544285185184</v>
      </c>
      <c r="G32" s="36"/>
      <c r="H32" s="36"/>
      <c r="I32" s="43"/>
      <c r="J32" s="38"/>
      <c r="K32" s="39">
        <f t="shared" si="22"/>
        <v>0</v>
      </c>
      <c r="L32" s="40"/>
      <c r="M32" s="40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2"/>
      <c r="AD32" s="31">
        <f t="shared" si="4"/>
        <v>15</v>
      </c>
      <c r="AE32" s="32">
        <v>15</v>
      </c>
      <c r="AF32" s="33">
        <v>1000</v>
      </c>
      <c r="AG32" s="34" t="str">
        <f t="shared" si="9"/>
        <v>------</v>
      </c>
      <c r="AH32" s="35">
        <f t="shared" ca="1" si="10"/>
        <v>44983.544285185184</v>
      </c>
      <c r="AI32" s="36"/>
      <c r="AJ32" s="36"/>
      <c r="AK32" s="43"/>
      <c r="AL32" s="35"/>
      <c r="AM32" s="38"/>
      <c r="AN32" s="53">
        <f t="shared" si="23"/>
        <v>0</v>
      </c>
      <c r="AO32" s="40"/>
      <c r="AP32" s="40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2"/>
      <c r="BG32" s="31">
        <f t="shared" si="11"/>
        <v>15</v>
      </c>
      <c r="BH32" s="32">
        <v>15</v>
      </c>
      <c r="BI32" s="33">
        <v>1000</v>
      </c>
      <c r="BJ32" s="34" t="str">
        <f t="shared" si="12"/>
        <v>------</v>
      </c>
      <c r="BK32" s="35">
        <f t="shared" ca="1" si="13"/>
        <v>44983.544285185184</v>
      </c>
      <c r="BL32" s="36"/>
      <c r="BM32" s="36"/>
      <c r="BN32" s="48"/>
      <c r="BO32" s="35"/>
      <c r="BP32" s="38"/>
      <c r="BQ32" s="47">
        <f t="shared" si="21"/>
        <v>0</v>
      </c>
      <c r="BR32" s="40"/>
      <c r="BS32" s="40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2"/>
      <c r="CJ32" s="31">
        <f t="shared" si="7"/>
        <v>15</v>
      </c>
      <c r="CK32" s="32">
        <v>15</v>
      </c>
      <c r="CL32" s="33">
        <v>1000</v>
      </c>
      <c r="CM32" s="34" t="str">
        <f t="shared" si="14"/>
        <v>------</v>
      </c>
      <c r="CN32" s="35">
        <f t="shared" ca="1" si="15"/>
        <v>44983.544285185184</v>
      </c>
      <c r="CO32" s="36"/>
      <c r="CP32" s="48"/>
      <c r="CQ32" s="35"/>
      <c r="CR32" s="38"/>
      <c r="CS32" s="47">
        <f t="shared" si="16"/>
        <v>0</v>
      </c>
      <c r="CT32" s="40"/>
      <c r="CU32" s="40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2"/>
      <c r="DL32" s="31">
        <f t="shared" si="8"/>
        <v>15</v>
      </c>
      <c r="DM32" s="32">
        <v>15</v>
      </c>
      <c r="DN32" s="33">
        <v>1000</v>
      </c>
      <c r="DO32" s="34" t="str">
        <f t="shared" si="17"/>
        <v>------</v>
      </c>
      <c r="DP32" s="35">
        <f t="shared" ca="1" si="18"/>
        <v>44983.544285185184</v>
      </c>
      <c r="DQ32" s="36"/>
      <c r="DR32" s="48"/>
      <c r="DS32" s="35"/>
      <c r="DT32" s="38"/>
      <c r="DU32" s="47">
        <f t="shared" si="19"/>
        <v>0</v>
      </c>
      <c r="DV32" s="40"/>
      <c r="DW32" s="40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2"/>
    </row>
    <row r="33" spans="2:143" x14ac:dyDescent="0.25">
      <c r="B33" s="31">
        <f t="shared" si="0"/>
        <v>15</v>
      </c>
      <c r="C33" s="32">
        <v>15</v>
      </c>
      <c r="D33" s="33"/>
      <c r="E33" s="34" t="str">
        <f t="shared" si="1"/>
        <v>------</v>
      </c>
      <c r="F33" s="35">
        <f t="shared" ca="1" si="2"/>
        <v>44983.544285185184</v>
      </c>
      <c r="G33" s="36"/>
      <c r="H33" s="36"/>
      <c r="I33" s="43"/>
      <c r="J33" s="38"/>
      <c r="K33" s="39">
        <f t="shared" si="22"/>
        <v>0</v>
      </c>
      <c r="L33" s="40"/>
      <c r="M33" s="40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2"/>
      <c r="AD33" s="31">
        <f t="shared" si="4"/>
        <v>15</v>
      </c>
      <c r="AE33" s="32">
        <v>15</v>
      </c>
      <c r="AF33" s="33">
        <v>1000</v>
      </c>
      <c r="AG33" s="34" t="str">
        <f t="shared" si="9"/>
        <v>------</v>
      </c>
      <c r="AH33" s="35">
        <f t="shared" ca="1" si="10"/>
        <v>44983.544285185184</v>
      </c>
      <c r="AI33" s="36"/>
      <c r="AJ33" s="36"/>
      <c r="AK33" s="43"/>
      <c r="AL33" s="35"/>
      <c r="AM33" s="38"/>
      <c r="AN33" s="53">
        <f t="shared" si="23"/>
        <v>0</v>
      </c>
      <c r="AO33" s="40"/>
      <c r="AP33" s="40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2"/>
      <c r="BG33" s="31">
        <f t="shared" si="11"/>
        <v>15</v>
      </c>
      <c r="BH33" s="32">
        <v>15</v>
      </c>
      <c r="BI33" s="33">
        <v>1000</v>
      </c>
      <c r="BJ33" s="34" t="str">
        <f t="shared" si="12"/>
        <v>------</v>
      </c>
      <c r="BK33" s="35">
        <f t="shared" ca="1" si="13"/>
        <v>44983.544285185184</v>
      </c>
      <c r="BL33" s="36"/>
      <c r="BM33" s="36"/>
      <c r="BN33" s="48"/>
      <c r="BO33" s="35"/>
      <c r="BP33" s="38"/>
      <c r="BQ33" s="47">
        <f t="shared" si="21"/>
        <v>0</v>
      </c>
      <c r="BR33" s="40"/>
      <c r="BS33" s="40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2"/>
      <c r="CJ33" s="31">
        <f t="shared" si="7"/>
        <v>15</v>
      </c>
      <c r="CK33" s="32">
        <v>15</v>
      </c>
      <c r="CL33" s="33">
        <v>1000</v>
      </c>
      <c r="CM33" s="34" t="str">
        <f t="shared" si="14"/>
        <v>------</v>
      </c>
      <c r="CN33" s="35">
        <f t="shared" ca="1" si="15"/>
        <v>44983.544285185184</v>
      </c>
      <c r="CO33" s="36"/>
      <c r="CP33" s="48"/>
      <c r="CQ33" s="35"/>
      <c r="CR33" s="38"/>
      <c r="CS33" s="47">
        <f t="shared" si="16"/>
        <v>0</v>
      </c>
      <c r="CT33" s="40"/>
      <c r="CU33" s="40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2"/>
      <c r="DL33" s="31">
        <f t="shared" si="8"/>
        <v>15</v>
      </c>
      <c r="DM33" s="32">
        <v>15</v>
      </c>
      <c r="DN33" s="33">
        <v>1000</v>
      </c>
      <c r="DO33" s="34" t="str">
        <f t="shared" si="17"/>
        <v>------</v>
      </c>
      <c r="DP33" s="35">
        <f t="shared" ca="1" si="18"/>
        <v>44983.544285185184</v>
      </c>
      <c r="DQ33" s="36"/>
      <c r="DR33" s="48"/>
      <c r="DS33" s="35"/>
      <c r="DT33" s="38"/>
      <c r="DU33" s="47">
        <f t="shared" si="19"/>
        <v>0</v>
      </c>
      <c r="DV33" s="40"/>
      <c r="DW33" s="40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2"/>
    </row>
    <row r="34" spans="2:143" x14ac:dyDescent="0.25">
      <c r="B34" s="31">
        <f t="shared" si="0"/>
        <v>15</v>
      </c>
      <c r="C34" s="32">
        <v>15</v>
      </c>
      <c r="D34" s="33"/>
      <c r="E34" s="34" t="str">
        <f t="shared" si="1"/>
        <v>------</v>
      </c>
      <c r="F34" s="35">
        <f t="shared" ca="1" si="2"/>
        <v>44983.544285185184</v>
      </c>
      <c r="G34" s="36"/>
      <c r="H34" s="36"/>
      <c r="I34" s="43"/>
      <c r="J34" s="38"/>
      <c r="K34" s="39">
        <f t="shared" si="22"/>
        <v>0</v>
      </c>
      <c r="L34" s="40"/>
      <c r="M34" s="40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31">
        <f t="shared" si="4"/>
        <v>15</v>
      </c>
      <c r="AE34" s="32">
        <v>15</v>
      </c>
      <c r="AF34" s="33">
        <v>1000</v>
      </c>
      <c r="AG34" s="34" t="str">
        <f t="shared" si="9"/>
        <v>------</v>
      </c>
      <c r="AH34" s="35">
        <f t="shared" ca="1" si="10"/>
        <v>44983.544285185184</v>
      </c>
      <c r="AI34" s="36"/>
      <c r="AJ34" s="36"/>
      <c r="AK34" s="43"/>
      <c r="AL34" s="35"/>
      <c r="AM34" s="38"/>
      <c r="AN34" s="53">
        <f t="shared" si="23"/>
        <v>0</v>
      </c>
      <c r="AO34" s="40"/>
      <c r="AP34" s="40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2"/>
      <c r="BG34" s="31">
        <f t="shared" si="11"/>
        <v>15</v>
      </c>
      <c r="BH34" s="32">
        <v>15</v>
      </c>
      <c r="BI34" s="33">
        <v>1000</v>
      </c>
      <c r="BJ34" s="34" t="str">
        <f t="shared" si="12"/>
        <v>------</v>
      </c>
      <c r="BK34" s="35">
        <f t="shared" ca="1" si="13"/>
        <v>44983.544285185184</v>
      </c>
      <c r="BL34" s="36"/>
      <c r="BM34" s="36"/>
      <c r="BN34" s="54"/>
      <c r="BO34" s="35"/>
      <c r="BP34" s="38"/>
      <c r="BQ34" s="47">
        <f t="shared" si="21"/>
        <v>0</v>
      </c>
      <c r="BR34" s="40"/>
      <c r="BS34" s="40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2"/>
      <c r="CJ34" s="31">
        <f t="shared" si="7"/>
        <v>15</v>
      </c>
      <c r="CK34" s="32">
        <v>15</v>
      </c>
      <c r="CL34" s="33">
        <v>1000</v>
      </c>
      <c r="CM34" s="34" t="str">
        <f t="shared" si="14"/>
        <v>------</v>
      </c>
      <c r="CN34" s="35">
        <f t="shared" ca="1" si="15"/>
        <v>44983.544285185184</v>
      </c>
      <c r="CO34" s="63"/>
      <c r="CP34" s="48"/>
      <c r="CQ34" s="35"/>
      <c r="CR34" s="38"/>
      <c r="CS34" s="47">
        <f t="shared" si="16"/>
        <v>0</v>
      </c>
      <c r="CT34" s="40"/>
      <c r="CU34" s="40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2"/>
      <c r="DL34" s="31">
        <f t="shared" si="8"/>
        <v>15</v>
      </c>
      <c r="DM34" s="32">
        <v>15</v>
      </c>
      <c r="DN34" s="33">
        <v>1000</v>
      </c>
      <c r="DO34" s="34" t="str">
        <f t="shared" si="17"/>
        <v>------</v>
      </c>
      <c r="DP34" s="35">
        <f t="shared" ca="1" si="18"/>
        <v>44983.544285185184</v>
      </c>
      <c r="DQ34" s="36"/>
      <c r="DR34" s="54"/>
      <c r="DS34" s="35"/>
      <c r="DT34" s="38"/>
      <c r="DU34" s="47">
        <f t="shared" si="19"/>
        <v>0</v>
      </c>
      <c r="DV34" s="40"/>
      <c r="DW34" s="40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2"/>
    </row>
    <row r="35" spans="2:143" x14ac:dyDescent="0.25">
      <c r="B35" s="31">
        <f t="shared" si="0"/>
        <v>15</v>
      </c>
      <c r="C35" s="32">
        <v>15</v>
      </c>
      <c r="D35" s="33"/>
      <c r="E35" s="34" t="str">
        <f t="shared" si="1"/>
        <v>------</v>
      </c>
      <c r="F35" s="35">
        <f t="shared" ca="1" si="2"/>
        <v>44983.544285185184</v>
      </c>
      <c r="G35" s="36"/>
      <c r="H35" s="36"/>
      <c r="I35" s="43"/>
      <c r="J35" s="38"/>
      <c r="K35" s="39">
        <f t="shared" si="22"/>
        <v>0</v>
      </c>
      <c r="L35" s="40"/>
      <c r="M35" s="40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31">
        <f t="shared" si="4"/>
        <v>15</v>
      </c>
      <c r="AE35" s="32">
        <v>15</v>
      </c>
      <c r="AF35" s="33">
        <v>1000</v>
      </c>
      <c r="AG35" s="34" t="str">
        <f t="shared" si="9"/>
        <v>------</v>
      </c>
      <c r="AH35" s="35">
        <f t="shared" ca="1" si="10"/>
        <v>44983.544285185184</v>
      </c>
      <c r="AI35" s="36"/>
      <c r="AJ35" s="36"/>
      <c r="AK35" s="43"/>
      <c r="AL35" s="35"/>
      <c r="AM35" s="38"/>
      <c r="AN35" s="53">
        <f t="shared" si="23"/>
        <v>0</v>
      </c>
      <c r="AO35" s="64"/>
      <c r="AP35" s="40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2"/>
      <c r="BG35" s="31">
        <f t="shared" si="11"/>
        <v>15</v>
      </c>
      <c r="BH35" s="32">
        <v>15</v>
      </c>
      <c r="BI35" s="33">
        <v>1000</v>
      </c>
      <c r="BJ35" s="34" t="str">
        <f t="shared" si="12"/>
        <v>------</v>
      </c>
      <c r="BK35" s="35">
        <f t="shared" ca="1" si="13"/>
        <v>44983.544285185184</v>
      </c>
      <c r="BL35" s="36"/>
      <c r="BM35" s="36"/>
      <c r="BN35" s="48"/>
      <c r="BO35" s="35"/>
      <c r="BP35" s="38"/>
      <c r="BQ35" s="47">
        <f t="shared" si="21"/>
        <v>0</v>
      </c>
      <c r="BR35" s="40"/>
      <c r="BS35" s="40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2"/>
      <c r="CJ35" s="31">
        <f t="shared" si="7"/>
        <v>15</v>
      </c>
      <c r="CK35" s="32">
        <v>15</v>
      </c>
      <c r="CL35" s="33">
        <v>1000</v>
      </c>
      <c r="CM35" s="34" t="str">
        <f t="shared" si="14"/>
        <v>------</v>
      </c>
      <c r="CN35" s="35">
        <f t="shared" ca="1" si="15"/>
        <v>44983.544285185184</v>
      </c>
      <c r="CO35" s="36"/>
      <c r="CP35" s="48"/>
      <c r="CQ35" s="35"/>
      <c r="CR35" s="38"/>
      <c r="CS35" s="47">
        <f t="shared" si="16"/>
        <v>0</v>
      </c>
      <c r="CT35" s="40"/>
      <c r="CU35" s="40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2"/>
      <c r="DL35" s="31">
        <f t="shared" si="8"/>
        <v>15</v>
      </c>
      <c r="DM35" s="32">
        <v>15</v>
      </c>
      <c r="DN35" s="33">
        <v>1000</v>
      </c>
      <c r="DO35" s="34" t="str">
        <f t="shared" si="17"/>
        <v>------</v>
      </c>
      <c r="DP35" s="35">
        <f t="shared" ca="1" si="18"/>
        <v>44983.544285185184</v>
      </c>
      <c r="DQ35" s="36"/>
      <c r="DR35" s="48"/>
      <c r="DS35" s="35"/>
      <c r="DT35" s="38"/>
      <c r="DU35" s="47">
        <f t="shared" si="19"/>
        <v>0</v>
      </c>
      <c r="DV35" s="40"/>
      <c r="DW35" s="40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2"/>
    </row>
    <row r="36" spans="2:143" x14ac:dyDescent="0.25">
      <c r="B36" s="31">
        <f t="shared" si="0"/>
        <v>15</v>
      </c>
      <c r="C36" s="32">
        <v>15</v>
      </c>
      <c r="D36" s="33"/>
      <c r="E36" s="34" t="str">
        <f t="shared" si="1"/>
        <v>------</v>
      </c>
      <c r="F36" s="35">
        <f t="shared" ca="1" si="2"/>
        <v>44983.544285185184</v>
      </c>
      <c r="G36" s="36"/>
      <c r="H36" s="36"/>
      <c r="I36" s="43"/>
      <c r="J36" s="38"/>
      <c r="K36" s="39">
        <f t="shared" si="22"/>
        <v>0</v>
      </c>
      <c r="L36" s="40"/>
      <c r="M36" s="40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31">
        <f t="shared" si="4"/>
        <v>15</v>
      </c>
      <c r="AE36" s="32">
        <v>15</v>
      </c>
      <c r="AF36" s="33">
        <v>1000</v>
      </c>
      <c r="AG36" s="34" t="str">
        <f t="shared" si="9"/>
        <v>------</v>
      </c>
      <c r="AH36" s="35">
        <f t="shared" ca="1" si="10"/>
        <v>44983.544285185184</v>
      </c>
      <c r="AI36" s="36"/>
      <c r="AJ36" s="36"/>
      <c r="AK36" s="43"/>
      <c r="AL36" s="35"/>
      <c r="AM36" s="38"/>
      <c r="AN36" s="53">
        <f t="shared" si="23"/>
        <v>0</v>
      </c>
      <c r="AO36" s="40"/>
      <c r="AP36" s="40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2"/>
      <c r="BG36" s="31">
        <f t="shared" si="11"/>
        <v>15</v>
      </c>
      <c r="BH36" s="32">
        <v>15</v>
      </c>
      <c r="BI36" s="33">
        <v>1000</v>
      </c>
      <c r="BJ36" s="34" t="str">
        <f t="shared" si="12"/>
        <v>------</v>
      </c>
      <c r="BK36" s="35">
        <f t="shared" ca="1" si="13"/>
        <v>44983.544285185184</v>
      </c>
      <c r="BL36" s="36"/>
      <c r="BM36" s="36"/>
      <c r="BN36" s="48"/>
      <c r="BO36" s="35"/>
      <c r="BP36" s="38"/>
      <c r="BQ36" s="47">
        <f t="shared" si="21"/>
        <v>0</v>
      </c>
      <c r="BR36" s="40"/>
      <c r="BS36" s="40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2"/>
      <c r="CJ36" s="31">
        <f t="shared" si="7"/>
        <v>15</v>
      </c>
      <c r="CK36" s="32">
        <v>15</v>
      </c>
      <c r="CL36" s="33">
        <v>1000</v>
      </c>
      <c r="CM36" s="34" t="str">
        <f t="shared" si="14"/>
        <v>------</v>
      </c>
      <c r="CN36" s="35">
        <f t="shared" ca="1" si="15"/>
        <v>44983.544285185184</v>
      </c>
      <c r="CO36" s="36"/>
      <c r="CP36" s="54"/>
      <c r="CQ36" s="35"/>
      <c r="CR36" s="38"/>
      <c r="CS36" s="47">
        <f t="shared" si="16"/>
        <v>0</v>
      </c>
      <c r="CT36" s="40"/>
      <c r="CU36" s="40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2"/>
      <c r="DL36" s="31">
        <f t="shared" si="8"/>
        <v>15</v>
      </c>
      <c r="DM36" s="32">
        <v>15</v>
      </c>
      <c r="DN36" s="33">
        <v>1000</v>
      </c>
      <c r="DO36" s="34" t="str">
        <f t="shared" si="17"/>
        <v>------</v>
      </c>
      <c r="DP36" s="35">
        <f t="shared" ca="1" si="18"/>
        <v>44983.544285185184</v>
      </c>
      <c r="DQ36" s="36"/>
      <c r="DR36" s="48"/>
      <c r="DS36" s="35"/>
      <c r="DT36" s="38"/>
      <c r="DU36" s="47">
        <f t="shared" si="19"/>
        <v>0</v>
      </c>
      <c r="DV36" s="40"/>
      <c r="DW36" s="40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2"/>
    </row>
    <row r="37" spans="2:143" x14ac:dyDescent="0.25">
      <c r="B37" s="31">
        <f t="shared" si="0"/>
        <v>15</v>
      </c>
      <c r="C37" s="32">
        <v>15</v>
      </c>
      <c r="D37" s="33"/>
      <c r="E37" s="34" t="str">
        <f t="shared" si="1"/>
        <v>------</v>
      </c>
      <c r="F37" s="35">
        <f t="shared" ca="1" si="2"/>
        <v>44983.544285185184</v>
      </c>
      <c r="G37" s="36"/>
      <c r="H37" s="36"/>
      <c r="I37" s="43"/>
      <c r="J37" s="38"/>
      <c r="K37" s="39">
        <f t="shared" si="22"/>
        <v>0</v>
      </c>
      <c r="L37" s="40"/>
      <c r="M37" s="40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2"/>
      <c r="AD37" s="31">
        <f t="shared" si="4"/>
        <v>15</v>
      </c>
      <c r="AE37" s="32">
        <v>15</v>
      </c>
      <c r="AF37" s="33">
        <v>1000</v>
      </c>
      <c r="AG37" s="34" t="str">
        <f t="shared" si="9"/>
        <v>------</v>
      </c>
      <c r="AH37" s="35">
        <f t="shared" ca="1" si="10"/>
        <v>44983.544285185184</v>
      </c>
      <c r="AI37" s="36"/>
      <c r="AJ37" s="36"/>
      <c r="AK37" s="43"/>
      <c r="AL37" s="35"/>
      <c r="AM37" s="38"/>
      <c r="AN37" s="53">
        <f t="shared" si="23"/>
        <v>0</v>
      </c>
      <c r="AO37" s="40"/>
      <c r="AP37" s="40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2"/>
      <c r="BG37" s="31">
        <f t="shared" si="11"/>
        <v>15</v>
      </c>
      <c r="BH37" s="32">
        <v>15</v>
      </c>
      <c r="BI37" s="33">
        <v>1000</v>
      </c>
      <c r="BJ37" s="34" t="str">
        <f t="shared" si="12"/>
        <v>------</v>
      </c>
      <c r="BK37" s="35">
        <f t="shared" ca="1" si="13"/>
        <v>44983.544285185184</v>
      </c>
      <c r="BL37" s="36"/>
      <c r="BM37" s="36"/>
      <c r="BN37" s="48"/>
      <c r="BO37" s="35"/>
      <c r="BP37" s="38"/>
      <c r="BQ37" s="47">
        <f t="shared" si="21"/>
        <v>0</v>
      </c>
      <c r="BR37" s="40"/>
      <c r="BS37" s="40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2"/>
      <c r="CJ37" s="31">
        <f t="shared" si="7"/>
        <v>15</v>
      </c>
      <c r="CK37" s="32">
        <v>15</v>
      </c>
      <c r="CL37" s="33">
        <v>1000</v>
      </c>
      <c r="CM37" s="34" t="str">
        <f t="shared" si="14"/>
        <v>------</v>
      </c>
      <c r="CN37" s="35">
        <f t="shared" ca="1" si="15"/>
        <v>44983.544285185184</v>
      </c>
      <c r="CO37" s="36"/>
      <c r="CP37" s="48"/>
      <c r="CQ37" s="35"/>
      <c r="CR37" s="38"/>
      <c r="CS37" s="47">
        <f t="shared" si="16"/>
        <v>0</v>
      </c>
      <c r="CT37" s="40"/>
      <c r="CU37" s="40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2"/>
      <c r="DL37" s="31">
        <f t="shared" si="8"/>
        <v>15</v>
      </c>
      <c r="DM37" s="32">
        <v>15</v>
      </c>
      <c r="DN37" s="33">
        <v>1000</v>
      </c>
      <c r="DO37" s="34" t="str">
        <f t="shared" si="17"/>
        <v>------</v>
      </c>
      <c r="DP37" s="35">
        <f t="shared" ca="1" si="18"/>
        <v>44983.544285185184</v>
      </c>
      <c r="DQ37" s="36"/>
      <c r="DR37" s="48"/>
      <c r="DS37" s="35"/>
      <c r="DT37" s="38"/>
      <c r="DU37" s="47">
        <f t="shared" si="19"/>
        <v>0</v>
      </c>
      <c r="DV37" s="40"/>
      <c r="DW37" s="40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2"/>
    </row>
    <row r="38" spans="2:143" x14ac:dyDescent="0.25">
      <c r="B38" s="31">
        <f t="shared" si="0"/>
        <v>15</v>
      </c>
      <c r="C38" s="32">
        <v>15</v>
      </c>
      <c r="D38" s="33"/>
      <c r="E38" s="34" t="str">
        <f t="shared" si="1"/>
        <v>------</v>
      </c>
      <c r="F38" s="35">
        <f t="shared" ca="1" si="2"/>
        <v>44983.544285185184</v>
      </c>
      <c r="G38" s="36"/>
      <c r="H38" s="36"/>
      <c r="I38" s="43"/>
      <c r="J38" s="38"/>
      <c r="K38" s="39">
        <f t="shared" si="22"/>
        <v>0</v>
      </c>
      <c r="L38" s="40"/>
      <c r="M38" s="40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2"/>
      <c r="AD38" s="31">
        <f t="shared" si="4"/>
        <v>15</v>
      </c>
      <c r="AE38" s="32">
        <v>15</v>
      </c>
      <c r="AF38" s="33">
        <v>1000</v>
      </c>
      <c r="AG38" s="34" t="str">
        <f t="shared" si="9"/>
        <v>------</v>
      </c>
      <c r="AH38" s="35">
        <f t="shared" ca="1" si="10"/>
        <v>44983.544285185184</v>
      </c>
      <c r="AI38" s="36"/>
      <c r="AJ38" s="36"/>
      <c r="AK38" s="43"/>
      <c r="AL38" s="35"/>
      <c r="AM38" s="38"/>
      <c r="AN38" s="53">
        <f t="shared" si="23"/>
        <v>0</v>
      </c>
      <c r="AO38" s="40"/>
      <c r="AP38" s="40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2"/>
      <c r="BG38" s="31">
        <f t="shared" si="11"/>
        <v>15</v>
      </c>
      <c r="BH38" s="32">
        <v>15</v>
      </c>
      <c r="BI38" s="33">
        <v>1000</v>
      </c>
      <c r="BJ38" s="34" t="str">
        <f t="shared" si="12"/>
        <v>------</v>
      </c>
      <c r="BK38" s="35">
        <f t="shared" ca="1" si="13"/>
        <v>44983.544285185184</v>
      </c>
      <c r="BL38" s="36"/>
      <c r="BM38" s="36"/>
      <c r="BN38" s="48"/>
      <c r="BO38" s="35"/>
      <c r="BP38" s="38"/>
      <c r="BQ38" s="47">
        <f t="shared" si="21"/>
        <v>0</v>
      </c>
      <c r="BR38" s="40"/>
      <c r="BS38" s="40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2"/>
      <c r="CJ38" s="31">
        <f t="shared" si="7"/>
        <v>15</v>
      </c>
      <c r="CK38" s="32">
        <v>15</v>
      </c>
      <c r="CL38" s="33">
        <v>1000</v>
      </c>
      <c r="CM38" s="34" t="str">
        <f t="shared" si="14"/>
        <v>------</v>
      </c>
      <c r="CN38" s="35">
        <f t="shared" ca="1" si="15"/>
        <v>44983.544285185184</v>
      </c>
      <c r="CO38" s="36"/>
      <c r="CP38" s="48"/>
      <c r="CQ38" s="35"/>
      <c r="CR38" s="38"/>
      <c r="CS38" s="47">
        <f t="shared" si="16"/>
        <v>0</v>
      </c>
      <c r="CT38" s="40"/>
      <c r="CU38" s="40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2"/>
      <c r="DL38" s="31">
        <f t="shared" si="8"/>
        <v>15</v>
      </c>
      <c r="DM38" s="32">
        <v>15</v>
      </c>
      <c r="DN38" s="33">
        <v>1000</v>
      </c>
      <c r="DO38" s="34" t="str">
        <f t="shared" si="17"/>
        <v>------</v>
      </c>
      <c r="DP38" s="35">
        <f t="shared" ca="1" si="18"/>
        <v>44983.544285185184</v>
      </c>
      <c r="DQ38" s="36"/>
      <c r="DR38" s="48"/>
      <c r="DS38" s="35"/>
      <c r="DT38" s="38"/>
      <c r="DU38" s="47">
        <f t="shared" si="19"/>
        <v>0</v>
      </c>
      <c r="DV38" s="40"/>
      <c r="DW38" s="40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2"/>
    </row>
    <row r="39" spans="2:143" x14ac:dyDescent="0.25">
      <c r="B39" s="31">
        <f t="shared" si="0"/>
        <v>15</v>
      </c>
      <c r="C39" s="32">
        <v>15</v>
      </c>
      <c r="D39" s="33"/>
      <c r="E39" s="34" t="str">
        <f t="shared" si="1"/>
        <v>------</v>
      </c>
      <c r="F39" s="35">
        <f t="shared" ca="1" si="2"/>
        <v>44983.544285185184</v>
      </c>
      <c r="G39" s="36"/>
      <c r="H39" s="36"/>
      <c r="I39" s="43"/>
      <c r="J39" s="38"/>
      <c r="K39" s="47">
        <f t="shared" si="22"/>
        <v>0</v>
      </c>
      <c r="L39" s="40"/>
      <c r="M39" s="40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2"/>
      <c r="AD39" s="31">
        <f t="shared" si="4"/>
        <v>15</v>
      </c>
      <c r="AE39" s="32">
        <v>15</v>
      </c>
      <c r="AF39" s="33">
        <v>1000</v>
      </c>
      <c r="AG39" s="34" t="str">
        <f t="shared" si="9"/>
        <v>------</v>
      </c>
      <c r="AH39" s="35">
        <f t="shared" ca="1" si="10"/>
        <v>44983.544285185184</v>
      </c>
      <c r="AI39" s="36"/>
      <c r="AJ39" s="36"/>
      <c r="AK39" s="43"/>
      <c r="AL39" s="35"/>
      <c r="AM39" s="38"/>
      <c r="AN39" s="59">
        <f t="shared" si="23"/>
        <v>0</v>
      </c>
      <c r="AO39" s="40"/>
      <c r="AP39" s="40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2"/>
      <c r="BG39" s="31">
        <f t="shared" si="11"/>
        <v>15</v>
      </c>
      <c r="BH39" s="32">
        <v>15</v>
      </c>
      <c r="BI39" s="33">
        <v>1000</v>
      </c>
      <c r="BJ39" s="34" t="str">
        <f t="shared" si="12"/>
        <v>------</v>
      </c>
      <c r="BK39" s="35">
        <f t="shared" ca="1" si="13"/>
        <v>44983.544285185184</v>
      </c>
      <c r="BL39" s="36"/>
      <c r="BM39" s="36"/>
      <c r="BN39" s="48"/>
      <c r="BO39" s="35"/>
      <c r="BP39" s="38"/>
      <c r="BQ39" s="47">
        <f t="shared" si="21"/>
        <v>0</v>
      </c>
      <c r="BR39" s="40"/>
      <c r="BS39" s="40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2"/>
      <c r="CJ39" s="31">
        <f t="shared" si="7"/>
        <v>15</v>
      </c>
      <c r="CK39" s="32">
        <v>15</v>
      </c>
      <c r="CL39" s="33">
        <v>1000</v>
      </c>
      <c r="CM39" s="34" t="str">
        <f t="shared" si="14"/>
        <v>------</v>
      </c>
      <c r="CN39" s="35">
        <f t="shared" ca="1" si="15"/>
        <v>44983.544285185184</v>
      </c>
      <c r="CO39" s="36"/>
      <c r="CP39" s="48"/>
      <c r="CQ39" s="35"/>
      <c r="CR39" s="38"/>
      <c r="CS39" s="47">
        <f t="shared" si="16"/>
        <v>0</v>
      </c>
      <c r="CT39" s="40"/>
      <c r="CU39" s="40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2"/>
      <c r="DL39" s="31">
        <f t="shared" si="8"/>
        <v>15</v>
      </c>
      <c r="DM39" s="32">
        <v>15</v>
      </c>
      <c r="DN39" s="33">
        <v>1000</v>
      </c>
      <c r="DO39" s="34" t="str">
        <f t="shared" si="17"/>
        <v>------</v>
      </c>
      <c r="DP39" s="35">
        <f t="shared" ca="1" si="18"/>
        <v>44983.544285185184</v>
      </c>
      <c r="DQ39" s="36"/>
      <c r="DR39" s="48"/>
      <c r="DS39" s="35"/>
      <c r="DT39" s="38"/>
      <c r="DU39" s="47">
        <f t="shared" si="19"/>
        <v>0</v>
      </c>
      <c r="DV39" s="40"/>
      <c r="DW39" s="40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2"/>
    </row>
    <row r="40" spans="2:143" x14ac:dyDescent="0.25">
      <c r="B40" s="31">
        <f t="shared" si="0"/>
        <v>15</v>
      </c>
      <c r="C40" s="32">
        <v>15</v>
      </c>
      <c r="D40" s="33"/>
      <c r="E40" s="34" t="str">
        <f t="shared" si="1"/>
        <v>------</v>
      </c>
      <c r="F40" s="35">
        <f t="shared" ca="1" si="2"/>
        <v>44983.544285185184</v>
      </c>
      <c r="G40" s="36"/>
      <c r="H40" s="61"/>
      <c r="I40" s="43"/>
      <c r="J40" s="38"/>
      <c r="K40" s="47">
        <f t="shared" si="22"/>
        <v>0</v>
      </c>
      <c r="L40" s="40"/>
      <c r="M40" s="40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2"/>
      <c r="AD40" s="31">
        <f t="shared" si="4"/>
        <v>15</v>
      </c>
      <c r="AE40" s="32">
        <v>15</v>
      </c>
      <c r="AF40" s="33">
        <v>1000</v>
      </c>
      <c r="AG40" s="34" t="str">
        <f t="shared" si="9"/>
        <v>------</v>
      </c>
      <c r="AH40" s="35">
        <f t="shared" ca="1" si="10"/>
        <v>44983.544285185184</v>
      </c>
      <c r="AI40" s="36"/>
      <c r="AJ40" s="36"/>
      <c r="AK40" s="43"/>
      <c r="AL40" s="35"/>
      <c r="AM40" s="38"/>
      <c r="AN40" s="59">
        <f t="shared" si="23"/>
        <v>0</v>
      </c>
      <c r="AO40" s="40"/>
      <c r="AP40" s="40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2"/>
      <c r="BG40" s="31">
        <f t="shared" si="11"/>
        <v>15</v>
      </c>
      <c r="BH40" s="32">
        <v>15</v>
      </c>
      <c r="BI40" s="33">
        <v>1000</v>
      </c>
      <c r="BJ40" s="34" t="str">
        <f t="shared" si="12"/>
        <v>------</v>
      </c>
      <c r="BK40" s="35">
        <f t="shared" ca="1" si="13"/>
        <v>44983.544285185184</v>
      </c>
      <c r="BL40" s="36"/>
      <c r="BM40" s="36"/>
      <c r="BN40" s="48"/>
      <c r="BO40" s="35"/>
      <c r="BP40" s="38"/>
      <c r="BQ40" s="47">
        <f t="shared" si="21"/>
        <v>0</v>
      </c>
      <c r="BR40" s="40"/>
      <c r="BS40" s="40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2"/>
      <c r="CJ40" s="31">
        <f t="shared" si="7"/>
        <v>15</v>
      </c>
      <c r="CK40" s="32">
        <v>15</v>
      </c>
      <c r="CL40" s="33">
        <v>1000</v>
      </c>
      <c r="CM40" s="34" t="str">
        <f t="shared" si="14"/>
        <v>------</v>
      </c>
      <c r="CN40" s="35">
        <f t="shared" ca="1" si="15"/>
        <v>44983.544285185184</v>
      </c>
      <c r="CO40" s="36"/>
      <c r="CP40" s="48"/>
      <c r="CQ40" s="35"/>
      <c r="CR40" s="38"/>
      <c r="CS40" s="47">
        <f t="shared" si="16"/>
        <v>0</v>
      </c>
      <c r="CT40" s="40"/>
      <c r="CU40" s="40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2"/>
      <c r="DL40" s="31">
        <f t="shared" si="8"/>
        <v>15</v>
      </c>
      <c r="DM40" s="32">
        <v>15</v>
      </c>
      <c r="DN40" s="33">
        <v>1000</v>
      </c>
      <c r="DO40" s="34" t="str">
        <f t="shared" si="17"/>
        <v>------</v>
      </c>
      <c r="DP40" s="35">
        <f t="shared" ca="1" si="18"/>
        <v>44983.544285185184</v>
      </c>
      <c r="DQ40" s="36"/>
      <c r="DR40" s="48"/>
      <c r="DS40" s="35"/>
      <c r="DT40" s="38"/>
      <c r="DU40" s="47">
        <f t="shared" si="19"/>
        <v>0</v>
      </c>
      <c r="DV40" s="40"/>
      <c r="DW40" s="40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2"/>
    </row>
    <row r="41" spans="2:143" x14ac:dyDescent="0.25">
      <c r="B41" s="31">
        <f t="shared" si="0"/>
        <v>15</v>
      </c>
      <c r="C41" s="32">
        <v>15</v>
      </c>
      <c r="D41" s="33"/>
      <c r="E41" s="34" t="str">
        <f t="shared" si="1"/>
        <v>------</v>
      </c>
      <c r="F41" s="35">
        <f t="shared" ca="1" si="2"/>
        <v>44983.544285185184</v>
      </c>
      <c r="G41" s="36"/>
      <c r="H41" s="36"/>
      <c r="I41" s="43"/>
      <c r="J41" s="38"/>
      <c r="K41" s="47">
        <f t="shared" si="22"/>
        <v>0</v>
      </c>
      <c r="L41" s="40"/>
      <c r="M41" s="40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2"/>
      <c r="AD41" s="31">
        <f t="shared" si="4"/>
        <v>15</v>
      </c>
      <c r="AE41" s="32">
        <v>15</v>
      </c>
      <c r="AF41" s="33">
        <v>1000</v>
      </c>
      <c r="AG41" s="34" t="str">
        <f t="shared" si="9"/>
        <v>------</v>
      </c>
      <c r="AH41" s="35">
        <f t="shared" ca="1" si="10"/>
        <v>44983.544285185184</v>
      </c>
      <c r="AI41" s="36"/>
      <c r="AJ41" s="36"/>
      <c r="AK41" s="43"/>
      <c r="AL41" s="35"/>
      <c r="AM41" s="38"/>
      <c r="AN41" s="65">
        <f t="shared" si="23"/>
        <v>0</v>
      </c>
      <c r="AO41" s="40"/>
      <c r="AP41" s="40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2"/>
      <c r="BG41" s="31">
        <f t="shared" si="11"/>
        <v>15</v>
      </c>
      <c r="BH41" s="32">
        <v>15</v>
      </c>
      <c r="BI41" s="33">
        <v>1000</v>
      </c>
      <c r="BJ41" s="34" t="str">
        <f t="shared" si="12"/>
        <v>------</v>
      </c>
      <c r="BK41" s="35">
        <f t="shared" ca="1" si="13"/>
        <v>44983.544285185184</v>
      </c>
      <c r="BL41" s="36"/>
      <c r="BM41" s="36"/>
      <c r="BN41" s="48"/>
      <c r="BO41" s="35"/>
      <c r="BP41" s="38">
        <v>0</v>
      </c>
      <c r="BQ41" s="47">
        <f t="shared" si="21"/>
        <v>0</v>
      </c>
      <c r="BR41" s="40"/>
      <c r="BS41" s="40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2"/>
      <c r="CJ41" s="31">
        <f t="shared" si="7"/>
        <v>15</v>
      </c>
      <c r="CK41" s="32">
        <v>15</v>
      </c>
      <c r="CL41" s="33">
        <v>1000</v>
      </c>
      <c r="CM41" s="34" t="str">
        <f t="shared" si="14"/>
        <v>------</v>
      </c>
      <c r="CN41" s="35">
        <f t="shared" ca="1" si="15"/>
        <v>44983.544285185184</v>
      </c>
      <c r="CO41" s="36"/>
      <c r="CP41" s="48"/>
      <c r="CQ41" s="35"/>
      <c r="CR41" s="38"/>
      <c r="CS41" s="47">
        <f t="shared" si="16"/>
        <v>0</v>
      </c>
      <c r="CT41" s="40"/>
      <c r="CU41" s="40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2"/>
      <c r="DL41" s="31">
        <f t="shared" si="8"/>
        <v>15</v>
      </c>
      <c r="DM41" s="32">
        <v>15</v>
      </c>
      <c r="DN41" s="33">
        <v>1000</v>
      </c>
      <c r="DO41" s="34" t="str">
        <f t="shared" si="17"/>
        <v>------</v>
      </c>
      <c r="DP41" s="35">
        <f t="shared" ca="1" si="18"/>
        <v>44983.544285185184</v>
      </c>
      <c r="DQ41" s="36"/>
      <c r="DR41" s="48"/>
      <c r="DS41" s="35"/>
      <c r="DT41" s="38"/>
      <c r="DU41" s="47">
        <f t="shared" si="19"/>
        <v>0</v>
      </c>
      <c r="DV41" s="40"/>
      <c r="DW41" s="40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2"/>
    </row>
    <row r="42" spans="2:143" x14ac:dyDescent="0.25">
      <c r="B42" s="31">
        <f t="shared" si="0"/>
        <v>15</v>
      </c>
      <c r="C42" s="32">
        <v>15</v>
      </c>
      <c r="D42" s="33"/>
      <c r="E42" s="34" t="str">
        <f t="shared" si="1"/>
        <v>------</v>
      </c>
      <c r="F42" s="35">
        <f t="shared" ca="1" si="2"/>
        <v>44983.544285185184</v>
      </c>
      <c r="G42" s="36"/>
      <c r="H42" s="36"/>
      <c r="I42" s="43"/>
      <c r="J42" s="38"/>
      <c r="K42" s="47">
        <f t="shared" si="22"/>
        <v>0</v>
      </c>
      <c r="L42" s="40"/>
      <c r="M42" s="40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2"/>
      <c r="AD42" s="31">
        <f t="shared" si="4"/>
        <v>15</v>
      </c>
      <c r="AE42" s="32">
        <v>15</v>
      </c>
      <c r="AF42" s="33">
        <v>1000</v>
      </c>
      <c r="AG42" s="34" t="str">
        <f t="shared" si="9"/>
        <v>------</v>
      </c>
      <c r="AH42" s="35">
        <f t="shared" ca="1" si="10"/>
        <v>44983.544285185184</v>
      </c>
      <c r="AI42" s="36"/>
      <c r="AJ42" s="36"/>
      <c r="AK42" s="43"/>
      <c r="AL42" s="35"/>
      <c r="AM42" s="38"/>
      <c r="AN42" s="65">
        <f t="shared" si="23"/>
        <v>0</v>
      </c>
      <c r="AO42" s="40"/>
      <c r="AP42" s="40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2"/>
      <c r="BG42" s="31">
        <f t="shared" si="11"/>
        <v>15</v>
      </c>
      <c r="BH42" s="32">
        <v>15</v>
      </c>
      <c r="BI42" s="33">
        <v>1000</v>
      </c>
      <c r="BJ42" s="34" t="str">
        <f t="shared" si="12"/>
        <v>------</v>
      </c>
      <c r="BK42" s="35">
        <f t="shared" ca="1" si="13"/>
        <v>44983.544285185184</v>
      </c>
      <c r="BL42" s="36"/>
      <c r="BM42" s="36"/>
      <c r="BN42" s="48"/>
      <c r="BO42" s="35"/>
      <c r="BP42" s="38">
        <v>0</v>
      </c>
      <c r="BQ42" s="47">
        <f t="shared" si="21"/>
        <v>0</v>
      </c>
      <c r="BR42" s="40"/>
      <c r="BS42" s="40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2"/>
      <c r="CJ42" s="31">
        <f t="shared" si="7"/>
        <v>15</v>
      </c>
      <c r="CK42" s="32">
        <v>15</v>
      </c>
      <c r="CL42" s="33">
        <v>1000</v>
      </c>
      <c r="CM42" s="34" t="str">
        <f t="shared" si="14"/>
        <v>------</v>
      </c>
      <c r="CN42" s="35">
        <f t="shared" ca="1" si="15"/>
        <v>44983.544285185184</v>
      </c>
      <c r="CO42" s="36"/>
      <c r="CP42" s="48"/>
      <c r="CQ42" s="35"/>
      <c r="CR42" s="38"/>
      <c r="CS42" s="47">
        <f t="shared" si="16"/>
        <v>0</v>
      </c>
      <c r="CT42" s="40"/>
      <c r="CU42" s="40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2"/>
      <c r="DL42" s="31">
        <f t="shared" si="8"/>
        <v>15</v>
      </c>
      <c r="DM42" s="32">
        <v>15</v>
      </c>
      <c r="DN42" s="33">
        <v>1000</v>
      </c>
      <c r="DO42" s="34" t="str">
        <f t="shared" si="17"/>
        <v>------</v>
      </c>
      <c r="DP42" s="35">
        <f t="shared" ca="1" si="18"/>
        <v>44983.544285185184</v>
      </c>
      <c r="DQ42" s="36"/>
      <c r="DR42" s="48"/>
      <c r="DS42" s="35"/>
      <c r="DT42" s="38"/>
      <c r="DU42" s="47">
        <f t="shared" si="19"/>
        <v>0</v>
      </c>
      <c r="DV42" s="40"/>
      <c r="DW42" s="40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2"/>
    </row>
    <row r="43" spans="2:143" x14ac:dyDescent="0.25">
      <c r="B43" s="31">
        <f t="shared" si="0"/>
        <v>15</v>
      </c>
      <c r="C43" s="32">
        <v>15</v>
      </c>
      <c r="D43" s="33"/>
      <c r="E43" s="34" t="str">
        <f t="shared" si="1"/>
        <v>------</v>
      </c>
      <c r="F43" s="35">
        <f t="shared" ca="1" si="2"/>
        <v>44983.544285185184</v>
      </c>
      <c r="G43" s="36"/>
      <c r="H43" s="36"/>
      <c r="I43" s="43"/>
      <c r="J43" s="38"/>
      <c r="K43" s="39">
        <f t="shared" si="22"/>
        <v>0</v>
      </c>
      <c r="L43" s="40"/>
      <c r="M43" s="40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31">
        <f t="shared" si="4"/>
        <v>15</v>
      </c>
      <c r="AE43" s="32">
        <v>15</v>
      </c>
      <c r="AF43" s="33">
        <v>1000</v>
      </c>
      <c r="AG43" s="34" t="str">
        <f t="shared" si="9"/>
        <v>------</v>
      </c>
      <c r="AH43" s="35">
        <f t="shared" ca="1" si="10"/>
        <v>44983.544285185184</v>
      </c>
      <c r="AI43" s="36"/>
      <c r="AJ43" s="36"/>
      <c r="AK43" s="43"/>
      <c r="AL43" s="35"/>
      <c r="AM43" s="38"/>
      <c r="AN43" s="59">
        <f t="shared" si="23"/>
        <v>0</v>
      </c>
      <c r="AO43" s="40"/>
      <c r="AP43" s="40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2"/>
      <c r="BG43" s="31">
        <f t="shared" si="11"/>
        <v>15</v>
      </c>
      <c r="BH43" s="32">
        <v>15</v>
      </c>
      <c r="BI43" s="33">
        <v>1000</v>
      </c>
      <c r="BJ43" s="34" t="str">
        <f t="shared" si="12"/>
        <v>------</v>
      </c>
      <c r="BK43" s="35">
        <f t="shared" ca="1" si="13"/>
        <v>44983.544285185184</v>
      </c>
      <c r="BL43" s="36"/>
      <c r="BM43" s="36"/>
      <c r="BN43" s="48"/>
      <c r="BO43" s="35"/>
      <c r="BP43" s="38">
        <v>0</v>
      </c>
      <c r="BQ43" s="47">
        <f t="shared" si="21"/>
        <v>0</v>
      </c>
      <c r="BR43" s="40"/>
      <c r="BS43" s="40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2"/>
      <c r="CJ43" s="31">
        <f t="shared" si="7"/>
        <v>15</v>
      </c>
      <c r="CK43" s="32">
        <v>15</v>
      </c>
      <c r="CL43" s="33">
        <v>1000</v>
      </c>
      <c r="CM43" s="34" t="str">
        <f t="shared" si="14"/>
        <v>------</v>
      </c>
      <c r="CN43" s="35">
        <f t="shared" ca="1" si="15"/>
        <v>44983.544285185184</v>
      </c>
      <c r="CO43" s="36"/>
      <c r="CP43" s="48"/>
      <c r="CQ43" s="35"/>
      <c r="CR43" s="38"/>
      <c r="CS43" s="47">
        <f t="shared" si="16"/>
        <v>0</v>
      </c>
      <c r="CT43" s="40"/>
      <c r="CU43" s="40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2"/>
      <c r="DL43" s="31">
        <f t="shared" si="8"/>
        <v>15</v>
      </c>
      <c r="DM43" s="32">
        <v>15</v>
      </c>
      <c r="DN43" s="33">
        <v>1000</v>
      </c>
      <c r="DO43" s="34" t="str">
        <f t="shared" si="17"/>
        <v>------</v>
      </c>
      <c r="DP43" s="35">
        <f t="shared" ca="1" si="18"/>
        <v>44983.544285185184</v>
      </c>
      <c r="DQ43" s="36"/>
      <c r="DR43" s="48"/>
      <c r="DS43" s="35"/>
      <c r="DT43" s="38"/>
      <c r="DU43" s="47">
        <f t="shared" si="19"/>
        <v>0</v>
      </c>
      <c r="DV43" s="40"/>
      <c r="DW43" s="40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2"/>
    </row>
    <row r="44" spans="2:143" x14ac:dyDescent="0.25">
      <c r="B44" s="31">
        <f t="shared" si="0"/>
        <v>15</v>
      </c>
      <c r="C44" s="32">
        <v>15</v>
      </c>
      <c r="D44" s="33"/>
      <c r="E44" s="34" t="str">
        <f t="shared" si="1"/>
        <v>------</v>
      </c>
      <c r="F44" s="35">
        <f t="shared" ca="1" si="2"/>
        <v>44983.544285185184</v>
      </c>
      <c r="G44" s="36"/>
      <c r="H44" s="36"/>
      <c r="I44" s="43"/>
      <c r="J44" s="38"/>
      <c r="K44" s="47">
        <f t="shared" si="22"/>
        <v>0</v>
      </c>
      <c r="L44" s="40"/>
      <c r="M44" s="40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2"/>
      <c r="AD44" s="31">
        <f t="shared" si="4"/>
        <v>15</v>
      </c>
      <c r="AE44" s="32">
        <v>15</v>
      </c>
      <c r="AF44" s="33">
        <v>1000</v>
      </c>
      <c r="AG44" s="34" t="str">
        <f t="shared" si="9"/>
        <v>------</v>
      </c>
      <c r="AH44" s="35">
        <f t="shared" ca="1" si="10"/>
        <v>44983.544285185184</v>
      </c>
      <c r="AI44" s="36"/>
      <c r="AJ44" s="36"/>
      <c r="AK44" s="43"/>
      <c r="AL44" s="35"/>
      <c r="AM44" s="38"/>
      <c r="AN44" s="59">
        <f t="shared" si="23"/>
        <v>0</v>
      </c>
      <c r="AO44" s="40"/>
      <c r="AP44" s="40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2"/>
      <c r="BG44" s="31">
        <f t="shared" si="11"/>
        <v>15</v>
      </c>
      <c r="BH44" s="32">
        <v>15</v>
      </c>
      <c r="BI44" s="33">
        <v>1000</v>
      </c>
      <c r="BJ44" s="34" t="str">
        <f t="shared" si="12"/>
        <v>------</v>
      </c>
      <c r="BK44" s="35">
        <f t="shared" ca="1" si="13"/>
        <v>44983.544285185184</v>
      </c>
      <c r="BL44" s="36"/>
      <c r="BM44" s="36"/>
      <c r="BN44" s="48"/>
      <c r="BO44" s="35"/>
      <c r="BP44" s="38">
        <v>0</v>
      </c>
      <c r="BQ44" s="47">
        <f t="shared" si="21"/>
        <v>0</v>
      </c>
      <c r="BR44" s="40"/>
      <c r="BS44" s="40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2"/>
      <c r="CJ44" s="31">
        <f t="shared" si="7"/>
        <v>15</v>
      </c>
      <c r="CK44" s="32">
        <v>15</v>
      </c>
      <c r="CL44" s="33">
        <v>1000</v>
      </c>
      <c r="CM44" s="34" t="str">
        <f t="shared" si="14"/>
        <v>------</v>
      </c>
      <c r="CN44" s="35">
        <f t="shared" ca="1" si="15"/>
        <v>44983.544285185184</v>
      </c>
      <c r="CO44" s="36"/>
      <c r="CP44" s="48"/>
      <c r="CQ44" s="35"/>
      <c r="CR44" s="38"/>
      <c r="CS44" s="47">
        <f t="shared" si="16"/>
        <v>0</v>
      </c>
      <c r="CT44" s="40"/>
      <c r="CU44" s="40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2"/>
      <c r="DL44" s="31">
        <f t="shared" si="8"/>
        <v>15</v>
      </c>
      <c r="DM44" s="32">
        <v>15</v>
      </c>
      <c r="DN44" s="33">
        <v>1000</v>
      </c>
      <c r="DO44" s="34" t="str">
        <f t="shared" si="17"/>
        <v>------</v>
      </c>
      <c r="DP44" s="35">
        <f t="shared" ca="1" si="18"/>
        <v>44983.544285185184</v>
      </c>
      <c r="DQ44" s="36"/>
      <c r="DR44" s="48"/>
      <c r="DS44" s="35"/>
      <c r="DT44" s="38"/>
      <c r="DU44" s="47">
        <f t="shared" si="19"/>
        <v>0</v>
      </c>
      <c r="DV44" s="40"/>
      <c r="DW44" s="40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2"/>
    </row>
    <row r="45" spans="2:143" x14ac:dyDescent="0.25">
      <c r="B45" s="31">
        <f t="shared" si="0"/>
        <v>15</v>
      </c>
      <c r="C45" s="32">
        <v>15</v>
      </c>
      <c r="D45" s="33"/>
      <c r="E45" s="34" t="str">
        <f t="shared" si="1"/>
        <v>------</v>
      </c>
      <c r="F45" s="35">
        <f t="shared" ca="1" si="2"/>
        <v>44983.544285185184</v>
      </c>
      <c r="G45" s="36"/>
      <c r="H45" s="36"/>
      <c r="I45" s="43"/>
      <c r="J45" s="38"/>
      <c r="K45" s="47">
        <f t="shared" si="22"/>
        <v>0</v>
      </c>
      <c r="L45" s="40"/>
      <c r="M45" s="40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31">
        <f t="shared" si="4"/>
        <v>15</v>
      </c>
      <c r="AE45" s="32">
        <v>15</v>
      </c>
      <c r="AF45" s="33">
        <v>1000</v>
      </c>
      <c r="AG45" s="34" t="str">
        <f t="shared" si="9"/>
        <v>------</v>
      </c>
      <c r="AH45" s="35">
        <f t="shared" ca="1" si="10"/>
        <v>44983.544285185184</v>
      </c>
      <c r="AI45" s="36"/>
      <c r="AJ45" s="61"/>
      <c r="AK45" s="43"/>
      <c r="AL45" s="50"/>
      <c r="AM45" s="38"/>
      <c r="AN45" s="59">
        <f t="shared" si="23"/>
        <v>0</v>
      </c>
      <c r="AO45" s="40"/>
      <c r="AP45" s="40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2"/>
      <c r="BG45" s="31">
        <f t="shared" si="11"/>
        <v>15</v>
      </c>
      <c r="BH45" s="32">
        <v>15</v>
      </c>
      <c r="BI45" s="33">
        <v>1000</v>
      </c>
      <c r="BJ45" s="34" t="str">
        <f t="shared" si="12"/>
        <v>------</v>
      </c>
      <c r="BK45" s="35">
        <f t="shared" ca="1" si="13"/>
        <v>44983.544285185184</v>
      </c>
      <c r="BL45" s="61"/>
      <c r="BM45" s="61"/>
      <c r="BN45" s="66"/>
      <c r="BO45" s="50"/>
      <c r="BP45" s="38">
        <v>0</v>
      </c>
      <c r="BQ45" s="47">
        <f t="shared" si="21"/>
        <v>0</v>
      </c>
      <c r="BR45" s="40"/>
      <c r="BS45" s="40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2"/>
      <c r="CJ45" s="31">
        <f t="shared" si="7"/>
        <v>15</v>
      </c>
      <c r="CK45" s="32">
        <v>15</v>
      </c>
      <c r="CL45" s="33">
        <v>1000</v>
      </c>
      <c r="CM45" s="34" t="str">
        <f t="shared" si="14"/>
        <v>------</v>
      </c>
      <c r="CN45" s="35">
        <f t="shared" ca="1" si="15"/>
        <v>44983.544285185184</v>
      </c>
      <c r="CO45" s="61"/>
      <c r="CP45" s="66"/>
      <c r="CQ45" s="50"/>
      <c r="CR45" s="38"/>
      <c r="CS45" s="67">
        <f t="shared" si="16"/>
        <v>0</v>
      </c>
      <c r="CT45" s="40"/>
      <c r="CU45" s="40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2"/>
      <c r="DL45" s="31">
        <f t="shared" si="8"/>
        <v>15</v>
      </c>
      <c r="DM45" s="32">
        <v>15</v>
      </c>
      <c r="DN45" s="33">
        <v>1000</v>
      </c>
      <c r="DO45" s="34" t="str">
        <f t="shared" si="17"/>
        <v>------</v>
      </c>
      <c r="DP45" s="35">
        <f t="shared" ca="1" si="18"/>
        <v>44983.544285185184</v>
      </c>
      <c r="DQ45" s="61"/>
      <c r="DR45" s="66"/>
      <c r="DS45" s="50"/>
      <c r="DT45" s="38"/>
      <c r="DU45" s="47">
        <f t="shared" si="19"/>
        <v>0</v>
      </c>
      <c r="DV45" s="40"/>
      <c r="DW45" s="40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2"/>
    </row>
    <row r="46" spans="2:143" ht="23.25" customHeight="1" x14ac:dyDescent="0.25">
      <c r="B46" s="31">
        <f t="shared" si="0"/>
        <v>15</v>
      </c>
      <c r="C46" s="32">
        <v>15</v>
      </c>
      <c r="D46" s="33"/>
      <c r="E46" s="34" t="str">
        <f t="shared" si="1"/>
        <v>------</v>
      </c>
      <c r="F46" s="35">
        <f t="shared" ca="1" si="2"/>
        <v>44983.544285185184</v>
      </c>
      <c r="G46" s="63"/>
      <c r="H46" s="63"/>
      <c r="I46" s="43"/>
      <c r="J46" s="38"/>
      <c r="K46" s="39">
        <f t="shared" si="22"/>
        <v>0</v>
      </c>
      <c r="L46" s="40"/>
      <c r="M46" s="40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2"/>
      <c r="AD46" s="31">
        <f t="shared" si="4"/>
        <v>15</v>
      </c>
      <c r="AE46" s="32">
        <v>15</v>
      </c>
      <c r="AF46" s="33">
        <v>1000</v>
      </c>
      <c r="AG46" s="34" t="str">
        <f t="shared" si="9"/>
        <v>------</v>
      </c>
      <c r="AH46" s="35">
        <f t="shared" ca="1" si="10"/>
        <v>44983.544285185184</v>
      </c>
      <c r="AI46" s="63"/>
      <c r="AJ46" s="63"/>
      <c r="AK46" s="48"/>
      <c r="AL46" s="35"/>
      <c r="AM46" s="38"/>
      <c r="AN46" s="47">
        <f t="shared" si="23"/>
        <v>0</v>
      </c>
      <c r="AO46" s="40"/>
      <c r="AP46" s="40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2"/>
      <c r="BG46" s="31">
        <f t="shared" si="11"/>
        <v>15</v>
      </c>
      <c r="BH46" s="32">
        <v>15</v>
      </c>
      <c r="BI46" s="33">
        <v>1000</v>
      </c>
      <c r="BJ46" s="34" t="str">
        <f t="shared" si="12"/>
        <v>------</v>
      </c>
      <c r="BK46" s="35">
        <f t="shared" ca="1" si="13"/>
        <v>44983.544285185184</v>
      </c>
      <c r="BL46" s="68"/>
      <c r="BM46" s="63"/>
      <c r="BN46" s="48"/>
      <c r="BO46" s="35"/>
      <c r="BP46" s="38">
        <v>0</v>
      </c>
      <c r="BQ46" s="47">
        <f t="shared" si="21"/>
        <v>0</v>
      </c>
      <c r="BR46" s="40"/>
      <c r="BS46" s="40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2"/>
      <c r="CJ46" s="31">
        <f t="shared" si="7"/>
        <v>15</v>
      </c>
      <c r="CK46" s="32">
        <v>15</v>
      </c>
      <c r="CL46" s="33">
        <v>1000</v>
      </c>
      <c r="CM46" s="34" t="str">
        <f t="shared" si="14"/>
        <v>------</v>
      </c>
      <c r="CN46" s="35">
        <f t="shared" ca="1" si="15"/>
        <v>44983.544285185184</v>
      </c>
      <c r="CO46" s="63"/>
      <c r="CP46" s="48"/>
      <c r="CQ46" s="35"/>
      <c r="CR46" s="38"/>
      <c r="CS46" s="47">
        <f t="shared" si="16"/>
        <v>0</v>
      </c>
      <c r="CT46" s="40"/>
      <c r="CU46" s="40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2"/>
      <c r="DL46" s="31">
        <f t="shared" si="8"/>
        <v>15</v>
      </c>
      <c r="DM46" s="32">
        <v>15</v>
      </c>
      <c r="DN46" s="33">
        <v>1000</v>
      </c>
      <c r="DO46" s="34" t="str">
        <f t="shared" si="17"/>
        <v>------</v>
      </c>
      <c r="DP46" s="35">
        <f t="shared" ca="1" si="18"/>
        <v>44983.544285185184</v>
      </c>
      <c r="DQ46" s="63"/>
      <c r="DR46" s="48"/>
      <c r="DS46" s="35"/>
      <c r="DT46" s="38"/>
      <c r="DU46" s="47">
        <f t="shared" si="19"/>
        <v>0</v>
      </c>
      <c r="DV46" s="40"/>
      <c r="DW46" s="40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2"/>
    </row>
    <row r="47" spans="2:143" x14ac:dyDescent="0.25">
      <c r="B47" s="31">
        <f t="shared" si="0"/>
        <v>15</v>
      </c>
      <c r="C47" s="32">
        <v>15</v>
      </c>
      <c r="D47" s="33"/>
      <c r="E47" s="34" t="str">
        <f t="shared" si="1"/>
        <v>------</v>
      </c>
      <c r="F47" s="35">
        <f t="shared" ca="1" si="2"/>
        <v>44983.544285185184</v>
      </c>
      <c r="G47" s="36"/>
      <c r="H47" s="63"/>
      <c r="I47" s="43"/>
      <c r="J47" s="38"/>
      <c r="K47" s="39">
        <f t="shared" si="22"/>
        <v>0</v>
      </c>
      <c r="L47" s="40"/>
      <c r="M47" s="40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2"/>
      <c r="AD47" s="31">
        <f t="shared" si="4"/>
        <v>15</v>
      </c>
      <c r="AE47" s="32">
        <v>15</v>
      </c>
      <c r="AF47" s="33">
        <v>1000</v>
      </c>
      <c r="AG47" s="34" t="str">
        <f t="shared" si="9"/>
        <v>------</v>
      </c>
      <c r="AH47" s="35">
        <f t="shared" ca="1" si="10"/>
        <v>44983.544285185184</v>
      </c>
      <c r="AI47" s="63"/>
      <c r="AJ47" s="63"/>
      <c r="AK47" s="48"/>
      <c r="AL47" s="35"/>
      <c r="AM47" s="38"/>
      <c r="AN47" s="47">
        <f t="shared" si="23"/>
        <v>0</v>
      </c>
      <c r="AO47" s="40"/>
      <c r="AP47" s="40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2"/>
      <c r="BG47" s="31">
        <f t="shared" si="11"/>
        <v>15</v>
      </c>
      <c r="BH47" s="32">
        <v>15</v>
      </c>
      <c r="BI47" s="33">
        <v>1000</v>
      </c>
      <c r="BJ47" s="34" t="str">
        <f t="shared" si="12"/>
        <v>------</v>
      </c>
      <c r="BK47" s="35">
        <f t="shared" ca="1" si="13"/>
        <v>44983.544285185184</v>
      </c>
      <c r="BL47" s="63"/>
      <c r="BM47" s="63"/>
      <c r="BN47" s="48"/>
      <c r="BO47" s="35"/>
      <c r="BP47" s="38">
        <v>0</v>
      </c>
      <c r="BQ47" s="47">
        <f t="shared" si="21"/>
        <v>0</v>
      </c>
      <c r="BR47" s="40"/>
      <c r="BS47" s="40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2"/>
      <c r="CJ47" s="31">
        <f t="shared" si="7"/>
        <v>15</v>
      </c>
      <c r="CK47" s="32">
        <v>15</v>
      </c>
      <c r="CL47" s="33">
        <v>1000</v>
      </c>
      <c r="CM47" s="34" t="str">
        <f t="shared" si="14"/>
        <v>------</v>
      </c>
      <c r="CN47" s="35">
        <f t="shared" ca="1" si="15"/>
        <v>44983.544285185184</v>
      </c>
      <c r="CO47" s="63"/>
      <c r="CP47" s="48"/>
      <c r="CQ47" s="35"/>
      <c r="CR47" s="38"/>
      <c r="CS47" s="47">
        <f t="shared" si="16"/>
        <v>0</v>
      </c>
      <c r="CT47" s="40"/>
      <c r="CU47" s="40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2"/>
      <c r="DL47" s="31">
        <f t="shared" si="8"/>
        <v>15</v>
      </c>
      <c r="DM47" s="32">
        <v>15</v>
      </c>
      <c r="DN47" s="33">
        <v>1000</v>
      </c>
      <c r="DO47" s="34" t="str">
        <f t="shared" si="17"/>
        <v>------</v>
      </c>
      <c r="DP47" s="35">
        <f t="shared" ca="1" si="18"/>
        <v>44983.544285185184</v>
      </c>
      <c r="DQ47" s="63"/>
      <c r="DR47" s="48"/>
      <c r="DS47" s="35"/>
      <c r="DT47" s="38"/>
      <c r="DU47" s="47">
        <f t="shared" si="19"/>
        <v>0</v>
      </c>
      <c r="DV47" s="40"/>
      <c r="DW47" s="40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2"/>
    </row>
    <row r="48" spans="2:143" x14ac:dyDescent="0.25">
      <c r="B48" s="31">
        <f t="shared" si="0"/>
        <v>15</v>
      </c>
      <c r="C48" s="32">
        <v>15</v>
      </c>
      <c r="D48" s="33"/>
      <c r="E48" s="34" t="str">
        <f t="shared" si="1"/>
        <v>------</v>
      </c>
      <c r="F48" s="35">
        <f t="shared" ca="1" si="2"/>
        <v>44983.544285185184</v>
      </c>
      <c r="G48" s="36"/>
      <c r="H48" s="36"/>
      <c r="I48" s="43"/>
      <c r="J48" s="38"/>
      <c r="K48" s="47">
        <f t="shared" si="22"/>
        <v>0</v>
      </c>
      <c r="L48" s="40"/>
      <c r="M48" s="40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2"/>
      <c r="AD48" s="31">
        <f t="shared" si="4"/>
        <v>15</v>
      </c>
      <c r="AE48" s="32">
        <v>15</v>
      </c>
      <c r="AF48" s="33">
        <v>1000</v>
      </c>
      <c r="AG48" s="34" t="str">
        <f t="shared" si="9"/>
        <v>------</v>
      </c>
      <c r="AH48" s="35">
        <f t="shared" ca="1" si="10"/>
        <v>44983.544285185184</v>
      </c>
      <c r="AI48" s="36"/>
      <c r="AJ48" s="36"/>
      <c r="AK48" s="54"/>
      <c r="AL48" s="35"/>
      <c r="AM48" s="38"/>
      <c r="AN48" s="47">
        <f t="shared" si="23"/>
        <v>0</v>
      </c>
      <c r="AO48" s="40"/>
      <c r="AP48" s="40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2"/>
      <c r="BG48" s="31">
        <f t="shared" si="11"/>
        <v>15</v>
      </c>
      <c r="BH48" s="32">
        <v>15</v>
      </c>
      <c r="BI48" s="33">
        <v>1000</v>
      </c>
      <c r="BJ48" s="34" t="str">
        <f t="shared" si="12"/>
        <v>------</v>
      </c>
      <c r="BK48" s="35">
        <f t="shared" ca="1" si="13"/>
        <v>44983.544285185184</v>
      </c>
      <c r="BL48" s="36"/>
      <c r="BM48" s="36"/>
      <c r="BN48" s="54"/>
      <c r="BO48" s="35"/>
      <c r="BP48" s="38">
        <v>0</v>
      </c>
      <c r="BQ48" s="47">
        <f t="shared" si="21"/>
        <v>0</v>
      </c>
      <c r="BR48" s="40"/>
      <c r="BS48" s="40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2"/>
      <c r="CJ48" s="31">
        <f t="shared" si="7"/>
        <v>15</v>
      </c>
      <c r="CK48" s="32">
        <v>15</v>
      </c>
      <c r="CL48" s="33">
        <v>1000</v>
      </c>
      <c r="CM48" s="34" t="str">
        <f t="shared" si="14"/>
        <v>------</v>
      </c>
      <c r="CN48" s="35">
        <f t="shared" ca="1" si="15"/>
        <v>44983.544285185184</v>
      </c>
      <c r="CO48" s="36"/>
      <c r="CP48" s="54"/>
      <c r="CQ48" s="35"/>
      <c r="CR48" s="38"/>
      <c r="CS48" s="47">
        <f t="shared" si="16"/>
        <v>0</v>
      </c>
      <c r="CT48" s="40"/>
      <c r="CU48" s="40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2"/>
      <c r="DL48" s="31">
        <f t="shared" si="8"/>
        <v>15</v>
      </c>
      <c r="DM48" s="32">
        <v>15</v>
      </c>
      <c r="DN48" s="33">
        <v>1000</v>
      </c>
      <c r="DO48" s="34" t="str">
        <f t="shared" si="17"/>
        <v>------</v>
      </c>
      <c r="DP48" s="35">
        <f t="shared" ca="1" si="18"/>
        <v>44983.544285185184</v>
      </c>
      <c r="DQ48" s="36"/>
      <c r="DR48" s="54"/>
      <c r="DS48" s="35"/>
      <c r="DT48" s="38"/>
      <c r="DU48" s="47">
        <f t="shared" si="19"/>
        <v>0</v>
      </c>
      <c r="DV48" s="40"/>
      <c r="DW48" s="40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2"/>
    </row>
    <row r="49" spans="2:143" x14ac:dyDescent="0.25">
      <c r="B49" s="31">
        <f t="shared" si="0"/>
        <v>15</v>
      </c>
      <c r="C49" s="32">
        <v>15</v>
      </c>
      <c r="D49" s="33"/>
      <c r="E49" s="34" t="str">
        <f t="shared" si="1"/>
        <v>------</v>
      </c>
      <c r="F49" s="35">
        <f t="shared" ca="1" si="2"/>
        <v>44983.544285185184</v>
      </c>
      <c r="G49" s="36"/>
      <c r="H49" s="36"/>
      <c r="I49" s="43"/>
      <c r="J49" s="38"/>
      <c r="K49" s="47">
        <f t="shared" si="22"/>
        <v>0</v>
      </c>
      <c r="L49" s="40"/>
      <c r="M49" s="40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2"/>
      <c r="AD49" s="31">
        <f t="shared" si="4"/>
        <v>15</v>
      </c>
      <c r="AE49" s="32">
        <v>15</v>
      </c>
      <c r="AF49" s="33">
        <v>1000</v>
      </c>
      <c r="AG49" s="34" t="str">
        <f t="shared" si="9"/>
        <v>------</v>
      </c>
      <c r="AH49" s="35">
        <f t="shared" ca="1" si="10"/>
        <v>44983.544285185184</v>
      </c>
      <c r="AI49" s="36"/>
      <c r="AJ49" s="36"/>
      <c r="AK49" s="54"/>
      <c r="AL49" s="35"/>
      <c r="AM49" s="38"/>
      <c r="AN49" s="47">
        <f t="shared" si="23"/>
        <v>0</v>
      </c>
      <c r="AO49" s="40"/>
      <c r="AP49" s="40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2"/>
      <c r="BG49" s="31">
        <f t="shared" si="11"/>
        <v>15</v>
      </c>
      <c r="BH49" s="32">
        <v>15</v>
      </c>
      <c r="BI49" s="33">
        <v>1000</v>
      </c>
      <c r="BJ49" s="34" t="str">
        <f t="shared" si="12"/>
        <v>------</v>
      </c>
      <c r="BK49" s="35">
        <f t="shared" ca="1" si="13"/>
        <v>44983.544285185184</v>
      </c>
      <c r="BL49" s="36"/>
      <c r="BM49" s="36"/>
      <c r="BN49" s="54"/>
      <c r="BO49" s="35"/>
      <c r="BP49" s="38">
        <v>0</v>
      </c>
      <c r="BQ49" s="47">
        <f t="shared" si="21"/>
        <v>0</v>
      </c>
      <c r="BR49" s="40"/>
      <c r="BS49" s="40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2"/>
      <c r="CJ49" s="31">
        <f t="shared" si="7"/>
        <v>15</v>
      </c>
      <c r="CK49" s="32">
        <v>15</v>
      </c>
      <c r="CL49" s="33">
        <v>1000</v>
      </c>
      <c r="CM49" s="34" t="str">
        <f t="shared" si="14"/>
        <v>------</v>
      </c>
      <c r="CN49" s="35">
        <f t="shared" ca="1" si="15"/>
        <v>44983.544285185184</v>
      </c>
      <c r="CO49" s="36"/>
      <c r="CP49" s="54"/>
      <c r="CQ49" s="35"/>
      <c r="CR49" s="38"/>
      <c r="CS49" s="47">
        <f t="shared" si="16"/>
        <v>0</v>
      </c>
      <c r="CT49" s="40"/>
      <c r="CU49" s="40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2"/>
      <c r="DL49" s="31">
        <f t="shared" si="8"/>
        <v>15</v>
      </c>
      <c r="DM49" s="32">
        <v>15</v>
      </c>
      <c r="DN49" s="33">
        <v>1000</v>
      </c>
      <c r="DO49" s="34" t="str">
        <f t="shared" si="17"/>
        <v>------</v>
      </c>
      <c r="DP49" s="35">
        <f t="shared" ca="1" si="18"/>
        <v>44983.544285185184</v>
      </c>
      <c r="DQ49" s="36"/>
      <c r="DR49" s="54"/>
      <c r="DS49" s="35"/>
      <c r="DT49" s="38"/>
      <c r="DU49" s="47">
        <f t="shared" si="19"/>
        <v>0</v>
      </c>
      <c r="DV49" s="40"/>
      <c r="DW49" s="40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2"/>
    </row>
    <row r="50" spans="2:143" x14ac:dyDescent="0.25">
      <c r="B50" s="31">
        <f t="shared" si="0"/>
        <v>15</v>
      </c>
      <c r="C50" s="32">
        <v>15</v>
      </c>
      <c r="D50" s="33"/>
      <c r="E50" s="34" t="str">
        <f t="shared" si="1"/>
        <v>------</v>
      </c>
      <c r="F50" s="35">
        <f t="shared" ca="1" si="2"/>
        <v>44983.544285185184</v>
      </c>
      <c r="G50" s="63"/>
      <c r="H50" s="36"/>
      <c r="I50" s="43"/>
      <c r="J50" s="38"/>
      <c r="K50" s="39">
        <f t="shared" si="22"/>
        <v>0</v>
      </c>
      <c r="L50" s="40"/>
      <c r="M50" s="40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2"/>
      <c r="AD50" s="31">
        <f t="shared" si="4"/>
        <v>15</v>
      </c>
      <c r="AE50" s="32">
        <v>15</v>
      </c>
      <c r="AF50" s="33">
        <v>1000</v>
      </c>
      <c r="AG50" s="34" t="str">
        <f t="shared" si="9"/>
        <v>------</v>
      </c>
      <c r="AH50" s="35">
        <f t="shared" ca="1" si="10"/>
        <v>44983.544285185184</v>
      </c>
      <c r="AI50" s="36"/>
      <c r="AJ50" s="36"/>
      <c r="AK50" s="54"/>
      <c r="AL50" s="35"/>
      <c r="AM50" s="38"/>
      <c r="AN50" s="47">
        <f t="shared" si="23"/>
        <v>0</v>
      </c>
      <c r="AO50" s="40"/>
      <c r="AP50" s="40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2"/>
      <c r="BG50" s="31">
        <f t="shared" si="11"/>
        <v>15</v>
      </c>
      <c r="BH50" s="32">
        <v>15</v>
      </c>
      <c r="BI50" s="33">
        <v>1000</v>
      </c>
      <c r="BJ50" s="34" t="str">
        <f t="shared" si="12"/>
        <v>------</v>
      </c>
      <c r="BK50" s="35">
        <f t="shared" ca="1" si="13"/>
        <v>44983.544285185184</v>
      </c>
      <c r="BL50" s="36"/>
      <c r="BM50" s="36"/>
      <c r="BN50" s="54"/>
      <c r="BO50" s="35"/>
      <c r="BP50" s="38">
        <v>0</v>
      </c>
      <c r="BQ50" s="47">
        <f t="shared" si="21"/>
        <v>0</v>
      </c>
      <c r="BR50" s="40"/>
      <c r="BS50" s="40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2"/>
      <c r="CJ50" s="31">
        <f t="shared" si="7"/>
        <v>15</v>
      </c>
      <c r="CK50" s="32">
        <v>15</v>
      </c>
      <c r="CL50" s="33">
        <v>1000</v>
      </c>
      <c r="CM50" s="34" t="str">
        <f t="shared" si="14"/>
        <v>------</v>
      </c>
      <c r="CN50" s="35">
        <f t="shared" ca="1" si="15"/>
        <v>44983.544285185184</v>
      </c>
      <c r="CO50" s="36"/>
      <c r="CP50" s="54"/>
      <c r="CQ50" s="35"/>
      <c r="CR50" s="38"/>
      <c r="CS50" s="47">
        <f t="shared" si="16"/>
        <v>0</v>
      </c>
      <c r="CT50" s="40"/>
      <c r="CU50" s="40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2"/>
      <c r="DL50" s="31">
        <f t="shared" si="8"/>
        <v>15</v>
      </c>
      <c r="DM50" s="32">
        <v>15</v>
      </c>
      <c r="DN50" s="33">
        <v>1000</v>
      </c>
      <c r="DO50" s="34" t="str">
        <f t="shared" si="17"/>
        <v>------</v>
      </c>
      <c r="DP50" s="35">
        <f t="shared" ca="1" si="18"/>
        <v>44983.544285185184</v>
      </c>
      <c r="DQ50" s="36"/>
      <c r="DR50" s="54"/>
      <c r="DS50" s="35"/>
      <c r="DT50" s="38"/>
      <c r="DU50" s="47">
        <f t="shared" si="19"/>
        <v>0</v>
      </c>
      <c r="DV50" s="40"/>
      <c r="DW50" s="40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2"/>
    </row>
    <row r="51" spans="2:143" x14ac:dyDescent="0.25">
      <c r="B51" s="31">
        <f t="shared" si="0"/>
        <v>15</v>
      </c>
      <c r="C51" s="32">
        <v>15</v>
      </c>
      <c r="D51" s="33"/>
      <c r="E51" s="34" t="str">
        <f t="shared" si="1"/>
        <v>------</v>
      </c>
      <c r="F51" s="35">
        <f t="shared" ca="1" si="2"/>
        <v>44983.544285185184</v>
      </c>
      <c r="G51" s="36"/>
      <c r="H51" s="36"/>
      <c r="I51" s="43"/>
      <c r="J51" s="38"/>
      <c r="K51" s="53">
        <f t="shared" si="22"/>
        <v>0</v>
      </c>
      <c r="L51" s="40"/>
      <c r="M51" s="40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2"/>
      <c r="AD51" s="31">
        <f t="shared" si="4"/>
        <v>15</v>
      </c>
      <c r="AE51" s="32">
        <v>15</v>
      </c>
      <c r="AF51" s="33">
        <v>1000</v>
      </c>
      <c r="AG51" s="34" t="str">
        <f t="shared" si="9"/>
        <v>------</v>
      </c>
      <c r="AH51" s="35">
        <f t="shared" ca="1" si="10"/>
        <v>44983.544285185184</v>
      </c>
      <c r="AI51" s="36"/>
      <c r="AJ51" s="36"/>
      <c r="AK51" s="54"/>
      <c r="AL51" s="35"/>
      <c r="AM51" s="38"/>
      <c r="AN51" s="47">
        <f t="shared" si="23"/>
        <v>0</v>
      </c>
      <c r="AO51" s="40"/>
      <c r="AP51" s="40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2"/>
      <c r="BG51" s="31">
        <f t="shared" si="11"/>
        <v>15</v>
      </c>
      <c r="BH51" s="32">
        <v>15</v>
      </c>
      <c r="BI51" s="33">
        <v>1000</v>
      </c>
      <c r="BJ51" s="34" t="str">
        <f t="shared" si="12"/>
        <v>------</v>
      </c>
      <c r="BK51" s="35">
        <f t="shared" ca="1" si="13"/>
        <v>44983.544285185184</v>
      </c>
      <c r="BL51" s="36"/>
      <c r="BM51" s="36"/>
      <c r="BN51" s="54"/>
      <c r="BO51" s="35"/>
      <c r="BP51" s="38">
        <v>0</v>
      </c>
      <c r="BQ51" s="47">
        <f t="shared" si="21"/>
        <v>0</v>
      </c>
      <c r="BR51" s="40"/>
      <c r="BS51" s="40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2"/>
      <c r="CJ51" s="31">
        <f t="shared" si="7"/>
        <v>15</v>
      </c>
      <c r="CK51" s="32">
        <v>15</v>
      </c>
      <c r="CL51" s="33">
        <v>1000</v>
      </c>
      <c r="CM51" s="34" t="str">
        <f t="shared" si="14"/>
        <v>------</v>
      </c>
      <c r="CN51" s="35">
        <f t="shared" ca="1" si="15"/>
        <v>44983.544285185184</v>
      </c>
      <c r="CO51" s="36"/>
      <c r="CP51" s="54"/>
      <c r="CQ51" s="35"/>
      <c r="CR51" s="38"/>
      <c r="CS51" s="47">
        <f t="shared" si="16"/>
        <v>0</v>
      </c>
      <c r="CT51" s="40"/>
      <c r="CU51" s="40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2"/>
      <c r="DL51" s="31">
        <f t="shared" si="8"/>
        <v>15</v>
      </c>
      <c r="DM51" s="32">
        <v>15</v>
      </c>
      <c r="DN51" s="33">
        <v>1000</v>
      </c>
      <c r="DO51" s="34" t="str">
        <f t="shared" si="17"/>
        <v>------</v>
      </c>
      <c r="DP51" s="35">
        <f t="shared" ca="1" si="18"/>
        <v>44983.544285185184</v>
      </c>
      <c r="DQ51" s="36"/>
      <c r="DR51" s="54"/>
      <c r="DS51" s="35"/>
      <c r="DT51" s="38"/>
      <c r="DU51" s="47">
        <f t="shared" si="19"/>
        <v>0</v>
      </c>
      <c r="DV51" s="40"/>
      <c r="DW51" s="40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2"/>
    </row>
    <row r="52" spans="2:143" x14ac:dyDescent="0.25">
      <c r="B52" s="31">
        <f t="shared" si="0"/>
        <v>15</v>
      </c>
      <c r="C52" s="32">
        <v>15</v>
      </c>
      <c r="D52" s="33"/>
      <c r="E52" s="34" t="str">
        <f t="shared" si="1"/>
        <v>------</v>
      </c>
      <c r="F52" s="35">
        <f t="shared" ca="1" si="2"/>
        <v>44983.544285185184</v>
      </c>
      <c r="G52" s="36"/>
      <c r="H52" s="36"/>
      <c r="I52" s="43"/>
      <c r="J52" s="38"/>
      <c r="K52" s="44">
        <f t="shared" si="22"/>
        <v>0</v>
      </c>
      <c r="L52" s="40"/>
      <c r="M52" s="40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2"/>
      <c r="AD52" s="31">
        <f t="shared" si="4"/>
        <v>15</v>
      </c>
      <c r="AE52" s="32">
        <v>15</v>
      </c>
      <c r="AF52" s="33">
        <v>1000</v>
      </c>
      <c r="AG52" s="34" t="str">
        <f t="shared" si="9"/>
        <v>------</v>
      </c>
      <c r="AH52" s="35">
        <f t="shared" ca="1" si="10"/>
        <v>44983.544285185184</v>
      </c>
      <c r="AI52" s="36"/>
      <c r="AJ52" s="36"/>
      <c r="AK52" s="54"/>
      <c r="AL52" s="35"/>
      <c r="AM52" s="38"/>
      <c r="AN52" s="47">
        <f t="shared" si="23"/>
        <v>0</v>
      </c>
      <c r="AO52" s="40"/>
      <c r="AP52" s="40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2"/>
      <c r="BG52" s="31">
        <f t="shared" si="11"/>
        <v>15</v>
      </c>
      <c r="BH52" s="32">
        <v>15</v>
      </c>
      <c r="BI52" s="33">
        <v>1000</v>
      </c>
      <c r="BJ52" s="34" t="str">
        <f t="shared" si="12"/>
        <v>------</v>
      </c>
      <c r="BK52" s="35">
        <f t="shared" ca="1" si="13"/>
        <v>44983.544285185184</v>
      </c>
      <c r="BL52" s="36"/>
      <c r="BM52" s="36"/>
      <c r="BN52" s="54"/>
      <c r="BO52" s="35"/>
      <c r="BP52" s="38">
        <v>0</v>
      </c>
      <c r="BQ52" s="47">
        <f t="shared" si="21"/>
        <v>0</v>
      </c>
      <c r="BR52" s="40"/>
      <c r="BS52" s="40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2"/>
      <c r="CJ52" s="31">
        <f t="shared" si="7"/>
        <v>15</v>
      </c>
      <c r="CK52" s="32">
        <v>15</v>
      </c>
      <c r="CL52" s="33">
        <v>1000</v>
      </c>
      <c r="CM52" s="34" t="str">
        <f t="shared" si="14"/>
        <v>------</v>
      </c>
      <c r="CN52" s="35">
        <f t="shared" ca="1" si="15"/>
        <v>44983.544285185184</v>
      </c>
      <c r="CO52" s="36"/>
      <c r="CP52" s="54"/>
      <c r="CQ52" s="35"/>
      <c r="CR52" s="38"/>
      <c r="CS52" s="47">
        <f t="shared" si="16"/>
        <v>0</v>
      </c>
      <c r="CT52" s="40"/>
      <c r="CU52" s="40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2"/>
      <c r="DL52" s="31">
        <f t="shared" si="8"/>
        <v>15</v>
      </c>
      <c r="DM52" s="32">
        <v>15</v>
      </c>
      <c r="DN52" s="33">
        <v>1000</v>
      </c>
      <c r="DO52" s="34" t="str">
        <f t="shared" si="17"/>
        <v>------</v>
      </c>
      <c r="DP52" s="35">
        <f t="shared" ca="1" si="18"/>
        <v>44983.544285185184</v>
      </c>
      <c r="DQ52" s="36"/>
      <c r="DR52" s="54"/>
      <c r="DS52" s="35"/>
      <c r="DT52" s="38"/>
      <c r="DU52" s="47">
        <f t="shared" si="19"/>
        <v>0</v>
      </c>
      <c r="DV52" s="40"/>
      <c r="DW52" s="40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2"/>
    </row>
    <row r="53" spans="2:143" x14ac:dyDescent="0.25">
      <c r="B53" s="31">
        <f t="shared" si="0"/>
        <v>15</v>
      </c>
      <c r="C53" s="32">
        <v>15</v>
      </c>
      <c r="D53" s="33"/>
      <c r="E53" s="34" t="str">
        <f t="shared" si="1"/>
        <v>------</v>
      </c>
      <c r="F53" s="35">
        <f t="shared" ca="1" si="2"/>
        <v>44983.544285185184</v>
      </c>
      <c r="G53" s="36"/>
      <c r="H53" s="36"/>
      <c r="I53" s="43"/>
      <c r="J53" s="38"/>
      <c r="K53" s="53">
        <f t="shared" si="22"/>
        <v>0</v>
      </c>
      <c r="L53" s="40"/>
      <c r="M53" s="40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2"/>
      <c r="AD53" s="31">
        <f t="shared" si="4"/>
        <v>15</v>
      </c>
      <c r="AE53" s="32">
        <v>15</v>
      </c>
      <c r="AF53" s="33">
        <v>1000</v>
      </c>
      <c r="AG53" s="34" t="str">
        <f t="shared" si="9"/>
        <v>------</v>
      </c>
      <c r="AH53" s="35">
        <f t="shared" ca="1" si="10"/>
        <v>44983.544285185184</v>
      </c>
      <c r="AI53" s="36"/>
      <c r="AJ53" s="36"/>
      <c r="AK53" s="54"/>
      <c r="AL53" s="35"/>
      <c r="AM53" s="38"/>
      <c r="AN53" s="47">
        <f t="shared" si="23"/>
        <v>0</v>
      </c>
      <c r="AO53" s="40"/>
      <c r="AP53" s="40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2"/>
      <c r="BG53" s="31">
        <f t="shared" si="11"/>
        <v>15</v>
      </c>
      <c r="BH53" s="32">
        <v>15</v>
      </c>
      <c r="BI53" s="33">
        <v>1000</v>
      </c>
      <c r="BJ53" s="34" t="str">
        <f t="shared" si="12"/>
        <v>------</v>
      </c>
      <c r="BK53" s="35">
        <f t="shared" ca="1" si="13"/>
        <v>44983.544285185184</v>
      </c>
      <c r="BL53" s="36"/>
      <c r="BM53" s="36"/>
      <c r="BN53" s="54"/>
      <c r="BO53" s="35"/>
      <c r="BP53" s="38">
        <v>0</v>
      </c>
      <c r="BQ53" s="47">
        <f t="shared" si="21"/>
        <v>0</v>
      </c>
      <c r="BR53" s="40"/>
      <c r="BS53" s="40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2"/>
      <c r="CJ53" s="31">
        <f t="shared" si="7"/>
        <v>15</v>
      </c>
      <c r="CK53" s="32">
        <v>15</v>
      </c>
      <c r="CL53" s="33">
        <v>1000</v>
      </c>
      <c r="CM53" s="34" t="str">
        <f t="shared" si="14"/>
        <v>------</v>
      </c>
      <c r="CN53" s="35">
        <f t="shared" ca="1" si="15"/>
        <v>44983.544285185184</v>
      </c>
      <c r="CO53" s="36"/>
      <c r="CP53" s="54"/>
      <c r="CQ53" s="35"/>
      <c r="CR53" s="38"/>
      <c r="CS53" s="47">
        <f t="shared" si="16"/>
        <v>0</v>
      </c>
      <c r="CT53" s="40"/>
      <c r="CU53" s="40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2"/>
      <c r="DL53" s="31">
        <f t="shared" si="8"/>
        <v>15</v>
      </c>
      <c r="DM53" s="32">
        <v>15</v>
      </c>
      <c r="DN53" s="33">
        <v>1000</v>
      </c>
      <c r="DO53" s="34" t="str">
        <f t="shared" si="17"/>
        <v>------</v>
      </c>
      <c r="DP53" s="35">
        <f t="shared" ca="1" si="18"/>
        <v>44983.544285185184</v>
      </c>
      <c r="DQ53" s="36"/>
      <c r="DR53" s="54"/>
      <c r="DS53" s="35"/>
      <c r="DT53" s="38"/>
      <c r="DU53" s="47">
        <f t="shared" si="19"/>
        <v>0</v>
      </c>
      <c r="DV53" s="40"/>
      <c r="DW53" s="40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2"/>
    </row>
    <row r="54" spans="2:143" x14ac:dyDescent="0.25">
      <c r="B54" s="31">
        <f t="shared" si="0"/>
        <v>15</v>
      </c>
      <c r="C54" s="32">
        <v>15</v>
      </c>
      <c r="D54" s="33"/>
      <c r="E54" s="34" t="str">
        <f t="shared" si="1"/>
        <v>------</v>
      </c>
      <c r="F54" s="35">
        <f t="shared" ca="1" si="2"/>
        <v>44983.544285185184</v>
      </c>
      <c r="G54" s="36"/>
      <c r="H54" s="36"/>
      <c r="I54" s="43"/>
      <c r="J54" s="38"/>
      <c r="K54" s="53">
        <f t="shared" si="22"/>
        <v>0</v>
      </c>
      <c r="L54" s="40"/>
      <c r="M54" s="40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2"/>
      <c r="AD54" s="31">
        <f t="shared" si="4"/>
        <v>15</v>
      </c>
      <c r="AE54" s="32">
        <v>15</v>
      </c>
      <c r="AF54" s="33">
        <v>1000</v>
      </c>
      <c r="AG54" s="34" t="str">
        <f t="shared" si="9"/>
        <v>------</v>
      </c>
      <c r="AH54" s="35">
        <f t="shared" ca="1" si="10"/>
        <v>44983.544285185184</v>
      </c>
      <c r="AI54" s="36"/>
      <c r="AJ54" s="36"/>
      <c r="AK54" s="54"/>
      <c r="AL54" s="35"/>
      <c r="AM54" s="38"/>
      <c r="AN54" s="47">
        <f t="shared" si="23"/>
        <v>0</v>
      </c>
      <c r="AO54" s="40"/>
      <c r="AP54" s="40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2"/>
      <c r="BG54" s="31">
        <f t="shared" si="11"/>
        <v>15</v>
      </c>
      <c r="BH54" s="32">
        <v>15</v>
      </c>
      <c r="BI54" s="33">
        <v>1000</v>
      </c>
      <c r="BJ54" s="34" t="str">
        <f t="shared" si="12"/>
        <v>------</v>
      </c>
      <c r="BK54" s="35">
        <f t="shared" ca="1" si="13"/>
        <v>44983.544285185184</v>
      </c>
      <c r="BL54" s="36"/>
      <c r="BM54" s="36"/>
      <c r="BN54" s="54"/>
      <c r="BO54" s="35"/>
      <c r="BP54" s="38">
        <v>0</v>
      </c>
      <c r="BQ54" s="47">
        <f t="shared" si="21"/>
        <v>0</v>
      </c>
      <c r="BR54" s="40"/>
      <c r="BS54" s="40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2"/>
      <c r="CJ54" s="31">
        <f t="shared" si="7"/>
        <v>15</v>
      </c>
      <c r="CK54" s="32">
        <v>15</v>
      </c>
      <c r="CL54" s="33">
        <v>1000</v>
      </c>
      <c r="CM54" s="34" t="str">
        <f t="shared" si="14"/>
        <v>------</v>
      </c>
      <c r="CN54" s="35">
        <f t="shared" ca="1" si="15"/>
        <v>44983.544285185184</v>
      </c>
      <c r="CO54" s="36"/>
      <c r="CP54" s="54"/>
      <c r="CQ54" s="35"/>
      <c r="CR54" s="38"/>
      <c r="CS54" s="47">
        <f t="shared" si="16"/>
        <v>0</v>
      </c>
      <c r="CT54" s="40"/>
      <c r="CU54" s="40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2"/>
      <c r="DL54" s="31">
        <f t="shared" si="8"/>
        <v>15</v>
      </c>
      <c r="DM54" s="32">
        <v>15</v>
      </c>
      <c r="DN54" s="33">
        <v>1000</v>
      </c>
      <c r="DO54" s="34" t="str">
        <f t="shared" si="17"/>
        <v>------</v>
      </c>
      <c r="DP54" s="35">
        <f t="shared" ca="1" si="18"/>
        <v>44983.544285185184</v>
      </c>
      <c r="DQ54" s="36"/>
      <c r="DR54" s="54"/>
      <c r="DS54" s="35"/>
      <c r="DT54" s="38"/>
      <c r="DU54" s="47">
        <f t="shared" si="19"/>
        <v>0</v>
      </c>
      <c r="DV54" s="40"/>
      <c r="DW54" s="40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2"/>
    </row>
    <row r="55" spans="2:143" x14ac:dyDescent="0.25">
      <c r="B55" s="31">
        <f t="shared" si="0"/>
        <v>15</v>
      </c>
      <c r="C55" s="32">
        <v>15</v>
      </c>
      <c r="D55" s="33"/>
      <c r="E55" s="34" t="str">
        <f t="shared" si="1"/>
        <v>------</v>
      </c>
      <c r="F55" s="35">
        <f t="shared" ca="1" si="2"/>
        <v>44983.544285185184</v>
      </c>
      <c r="G55" s="36"/>
      <c r="H55" s="36"/>
      <c r="I55" s="43"/>
      <c r="J55" s="38"/>
      <c r="K55" s="65">
        <f t="shared" si="22"/>
        <v>0</v>
      </c>
      <c r="L55" s="40"/>
      <c r="M55" s="40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2"/>
      <c r="AD55" s="31">
        <f t="shared" si="4"/>
        <v>15</v>
      </c>
      <c r="AE55" s="32">
        <v>15</v>
      </c>
      <c r="AF55" s="33">
        <v>1000</v>
      </c>
      <c r="AG55" s="34" t="str">
        <f t="shared" si="9"/>
        <v>------</v>
      </c>
      <c r="AH55" s="35">
        <f t="shared" ca="1" si="10"/>
        <v>44983.544285185184</v>
      </c>
      <c r="AI55" s="36"/>
      <c r="AJ55" s="36"/>
      <c r="AK55" s="54"/>
      <c r="AL55" s="35"/>
      <c r="AM55" s="38"/>
      <c r="AN55" s="47">
        <f t="shared" si="23"/>
        <v>0</v>
      </c>
      <c r="AO55" s="40"/>
      <c r="AP55" s="40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2"/>
      <c r="BG55" s="31">
        <f t="shared" si="11"/>
        <v>15</v>
      </c>
      <c r="BH55" s="32">
        <v>15</v>
      </c>
      <c r="BI55" s="33">
        <v>1000</v>
      </c>
      <c r="BJ55" s="34" t="str">
        <f t="shared" si="12"/>
        <v>------</v>
      </c>
      <c r="BK55" s="35">
        <f t="shared" ca="1" si="13"/>
        <v>44983.544285185184</v>
      </c>
      <c r="BL55" s="36"/>
      <c r="BM55" s="36"/>
      <c r="BN55" s="54"/>
      <c r="BO55" s="35"/>
      <c r="BP55" s="38">
        <v>0</v>
      </c>
      <c r="BQ55" s="47">
        <f t="shared" si="21"/>
        <v>0</v>
      </c>
      <c r="BR55" s="40"/>
      <c r="BS55" s="40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2"/>
      <c r="CJ55" s="31">
        <f t="shared" si="7"/>
        <v>15</v>
      </c>
      <c r="CK55" s="32">
        <v>15</v>
      </c>
      <c r="CL55" s="33">
        <v>1000</v>
      </c>
      <c r="CM55" s="34" t="str">
        <f t="shared" si="14"/>
        <v>------</v>
      </c>
      <c r="CN55" s="35">
        <f t="shared" ca="1" si="15"/>
        <v>44983.544285185184</v>
      </c>
      <c r="CO55" s="36"/>
      <c r="CP55" s="54"/>
      <c r="CQ55" s="35"/>
      <c r="CR55" s="38"/>
      <c r="CS55" s="47">
        <f t="shared" si="16"/>
        <v>0</v>
      </c>
      <c r="CT55" s="40"/>
      <c r="CU55" s="40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2"/>
      <c r="DL55" s="31">
        <f t="shared" si="8"/>
        <v>15</v>
      </c>
      <c r="DM55" s="32">
        <v>15</v>
      </c>
      <c r="DN55" s="33">
        <v>1000</v>
      </c>
      <c r="DO55" s="34" t="str">
        <f t="shared" si="17"/>
        <v>------</v>
      </c>
      <c r="DP55" s="35">
        <f t="shared" ca="1" si="18"/>
        <v>44983.544285185184</v>
      </c>
      <c r="DQ55" s="36"/>
      <c r="DR55" s="54"/>
      <c r="DS55" s="35"/>
      <c r="DT55" s="38">
        <v>0</v>
      </c>
      <c r="DU55" s="47">
        <f t="shared" si="19"/>
        <v>0</v>
      </c>
      <c r="DV55" s="40"/>
      <c r="DW55" s="40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2"/>
    </row>
    <row r="56" spans="2:143" x14ac:dyDescent="0.25">
      <c r="B56" s="31">
        <f t="shared" si="0"/>
        <v>15</v>
      </c>
      <c r="C56" s="32">
        <v>15</v>
      </c>
      <c r="D56" s="33"/>
      <c r="E56" s="34" t="str">
        <f t="shared" si="1"/>
        <v>------</v>
      </c>
      <c r="F56" s="35">
        <f t="shared" ca="1" si="2"/>
        <v>44983.544285185184</v>
      </c>
      <c r="G56" s="36"/>
      <c r="H56" s="36"/>
      <c r="I56" s="43"/>
      <c r="J56" s="38"/>
      <c r="K56" s="65">
        <f t="shared" si="22"/>
        <v>0</v>
      </c>
      <c r="L56" s="40"/>
      <c r="M56" s="40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2"/>
      <c r="AD56" s="31">
        <f t="shared" si="4"/>
        <v>15</v>
      </c>
      <c r="AE56" s="32">
        <v>15</v>
      </c>
      <c r="AF56" s="33">
        <v>1000</v>
      </c>
      <c r="AG56" s="34" t="str">
        <f t="shared" si="9"/>
        <v>------</v>
      </c>
      <c r="AH56" s="35">
        <f t="shared" ca="1" si="10"/>
        <v>44983.544285185184</v>
      </c>
      <c r="AI56" s="36"/>
      <c r="AJ56" s="36"/>
      <c r="AK56" s="54"/>
      <c r="AL56" s="35"/>
      <c r="AM56" s="38"/>
      <c r="AN56" s="47">
        <f t="shared" si="23"/>
        <v>0</v>
      </c>
      <c r="AO56" s="40"/>
      <c r="AP56" s="40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2"/>
      <c r="BG56" s="31">
        <f t="shared" si="11"/>
        <v>15</v>
      </c>
      <c r="BH56" s="32">
        <v>15</v>
      </c>
      <c r="BI56" s="33">
        <v>1000</v>
      </c>
      <c r="BJ56" s="34" t="str">
        <f t="shared" si="12"/>
        <v>------</v>
      </c>
      <c r="BK56" s="35">
        <f t="shared" ca="1" si="13"/>
        <v>44983.544285185184</v>
      </c>
      <c r="BL56" s="36"/>
      <c r="BM56" s="36"/>
      <c r="BN56" s="54"/>
      <c r="BO56" s="35"/>
      <c r="BP56" s="38">
        <v>0</v>
      </c>
      <c r="BQ56" s="47">
        <f t="shared" si="21"/>
        <v>0</v>
      </c>
      <c r="BR56" s="40"/>
      <c r="BS56" s="40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2"/>
      <c r="CJ56" s="31">
        <f t="shared" si="7"/>
        <v>15</v>
      </c>
      <c r="CK56" s="32">
        <v>15</v>
      </c>
      <c r="CL56" s="33">
        <v>1000</v>
      </c>
      <c r="CM56" s="34" t="str">
        <f t="shared" si="14"/>
        <v>------</v>
      </c>
      <c r="CN56" s="35">
        <f t="shared" ca="1" si="15"/>
        <v>44983.544285185184</v>
      </c>
      <c r="CO56" s="36"/>
      <c r="CP56" s="54"/>
      <c r="CQ56" s="35"/>
      <c r="CR56" s="38"/>
      <c r="CS56" s="47">
        <f t="shared" si="16"/>
        <v>0</v>
      </c>
      <c r="CT56" s="40"/>
      <c r="CU56" s="40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2"/>
      <c r="DL56" s="31">
        <f t="shared" si="8"/>
        <v>15</v>
      </c>
      <c r="DM56" s="32">
        <v>15</v>
      </c>
      <c r="DN56" s="33">
        <v>1000</v>
      </c>
      <c r="DO56" s="34" t="str">
        <f t="shared" si="17"/>
        <v>------</v>
      </c>
      <c r="DP56" s="35">
        <f t="shared" ca="1" si="18"/>
        <v>44983.544285185184</v>
      </c>
      <c r="DQ56" s="36"/>
      <c r="DR56" s="54"/>
      <c r="DS56" s="35"/>
      <c r="DT56" s="38">
        <v>0</v>
      </c>
      <c r="DU56" s="47">
        <f t="shared" si="19"/>
        <v>0</v>
      </c>
      <c r="DV56" s="40"/>
      <c r="DW56" s="40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2"/>
    </row>
    <row r="57" spans="2:143" x14ac:dyDescent="0.25">
      <c r="B57" s="31">
        <f t="shared" si="0"/>
        <v>15</v>
      </c>
      <c r="C57" s="32">
        <v>15</v>
      </c>
      <c r="D57" s="33"/>
      <c r="E57" s="34" t="str">
        <f t="shared" si="1"/>
        <v>------</v>
      </c>
      <c r="F57" s="35">
        <f t="shared" ca="1" si="2"/>
        <v>44983.544285185184</v>
      </c>
      <c r="G57" s="36"/>
      <c r="H57" s="36"/>
      <c r="I57" s="43"/>
      <c r="J57" s="38"/>
      <c r="K57" s="59">
        <f t="shared" si="22"/>
        <v>0</v>
      </c>
      <c r="L57" s="40"/>
      <c r="M57" s="55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2"/>
      <c r="AD57" s="31">
        <f t="shared" si="4"/>
        <v>15</v>
      </c>
      <c r="AE57" s="32">
        <v>15</v>
      </c>
      <c r="AF57" s="33">
        <v>1000</v>
      </c>
      <c r="AG57" s="34" t="str">
        <f t="shared" si="9"/>
        <v>------</v>
      </c>
      <c r="AH57" s="35">
        <f t="shared" ca="1" si="10"/>
        <v>44983.544285185184</v>
      </c>
      <c r="AI57" s="63"/>
      <c r="AJ57" s="63"/>
      <c r="AK57" s="48"/>
      <c r="AL57" s="35"/>
      <c r="AM57" s="38"/>
      <c r="AN57" s="47">
        <f t="shared" si="23"/>
        <v>0</v>
      </c>
      <c r="AO57" s="40"/>
      <c r="AP57" s="40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2"/>
      <c r="BG57" s="31">
        <f t="shared" si="11"/>
        <v>15</v>
      </c>
      <c r="BH57" s="32">
        <v>15</v>
      </c>
      <c r="BI57" s="33">
        <v>1000</v>
      </c>
      <c r="BJ57" s="34" t="str">
        <f t="shared" si="12"/>
        <v>------</v>
      </c>
      <c r="BK57" s="35">
        <f t="shared" ca="1" si="13"/>
        <v>44983.544285185184</v>
      </c>
      <c r="BL57" s="63"/>
      <c r="BM57" s="63"/>
      <c r="BN57" s="48"/>
      <c r="BO57" s="35"/>
      <c r="BP57" s="38">
        <v>0</v>
      </c>
      <c r="BQ57" s="47">
        <f t="shared" si="21"/>
        <v>0</v>
      </c>
      <c r="BR57" s="40"/>
      <c r="BS57" s="40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2"/>
      <c r="CJ57" s="31">
        <f t="shared" si="7"/>
        <v>15</v>
      </c>
      <c r="CK57" s="32">
        <v>15</v>
      </c>
      <c r="CL57" s="33">
        <v>1000</v>
      </c>
      <c r="CM57" s="34" t="str">
        <f t="shared" si="14"/>
        <v>------</v>
      </c>
      <c r="CN57" s="35">
        <f t="shared" ca="1" si="15"/>
        <v>44983.544285185184</v>
      </c>
      <c r="CO57" s="36"/>
      <c r="CP57" s="54"/>
      <c r="CQ57" s="35"/>
      <c r="CR57" s="38"/>
      <c r="CS57" s="47">
        <f t="shared" si="16"/>
        <v>0</v>
      </c>
      <c r="CT57" s="40"/>
      <c r="CU57" s="40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2"/>
      <c r="DL57" s="31">
        <f t="shared" si="8"/>
        <v>15</v>
      </c>
      <c r="DM57" s="32">
        <v>15</v>
      </c>
      <c r="DN57" s="33">
        <v>1000</v>
      </c>
      <c r="DO57" s="34" t="str">
        <f t="shared" si="17"/>
        <v>------</v>
      </c>
      <c r="DP57" s="35">
        <f t="shared" ca="1" si="18"/>
        <v>44983.544285185184</v>
      </c>
      <c r="DQ57" s="63"/>
      <c r="DR57" s="48"/>
      <c r="DS57" s="35"/>
      <c r="DT57" s="38">
        <v>0</v>
      </c>
      <c r="DU57" s="47">
        <f t="shared" si="19"/>
        <v>0</v>
      </c>
      <c r="DV57" s="40"/>
      <c r="DW57" s="40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2"/>
    </row>
    <row r="58" spans="2:143" x14ac:dyDescent="0.25">
      <c r="B58" s="31">
        <f t="shared" si="0"/>
        <v>15</v>
      </c>
      <c r="C58" s="32">
        <v>15</v>
      </c>
      <c r="D58" s="33"/>
      <c r="E58" s="34" t="str">
        <f t="shared" si="1"/>
        <v>------</v>
      </c>
      <c r="F58" s="35">
        <f t="shared" ca="1" si="2"/>
        <v>44983.544285185184</v>
      </c>
      <c r="G58" s="36"/>
      <c r="H58" s="36"/>
      <c r="I58" s="43"/>
      <c r="J58" s="38"/>
      <c r="K58" s="65">
        <f t="shared" si="22"/>
        <v>0</v>
      </c>
      <c r="L58" s="55"/>
      <c r="M58" s="40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2"/>
      <c r="AD58" s="31">
        <f t="shared" si="4"/>
        <v>15</v>
      </c>
      <c r="AE58" s="32">
        <v>15</v>
      </c>
      <c r="AF58" s="33">
        <v>1000</v>
      </c>
      <c r="AG58" s="34" t="str">
        <f t="shared" si="9"/>
        <v>------</v>
      </c>
      <c r="AH58" s="35">
        <f t="shared" ca="1" si="10"/>
        <v>44983.544285185184</v>
      </c>
      <c r="AI58" s="36"/>
      <c r="AJ58" s="36"/>
      <c r="AK58" s="48"/>
      <c r="AL58" s="35"/>
      <c r="AM58" s="38"/>
      <c r="AN58" s="47">
        <f t="shared" si="23"/>
        <v>0</v>
      </c>
      <c r="AO58" s="40"/>
      <c r="AP58" s="40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2"/>
      <c r="BG58" s="31">
        <f t="shared" si="11"/>
        <v>15</v>
      </c>
      <c r="BH58" s="32">
        <v>15</v>
      </c>
      <c r="BI58" s="33">
        <v>1000</v>
      </c>
      <c r="BJ58" s="34" t="str">
        <f t="shared" si="12"/>
        <v>------</v>
      </c>
      <c r="BK58" s="35">
        <f t="shared" ca="1" si="13"/>
        <v>44983.544285185184</v>
      </c>
      <c r="BL58" s="36"/>
      <c r="BM58" s="36"/>
      <c r="BN58" s="48"/>
      <c r="BO58" s="35"/>
      <c r="BP58" s="38">
        <v>0</v>
      </c>
      <c r="BQ58" s="47">
        <f t="shared" si="21"/>
        <v>0</v>
      </c>
      <c r="BR58" s="40"/>
      <c r="BS58" s="40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2"/>
      <c r="CJ58" s="31">
        <f t="shared" si="7"/>
        <v>15</v>
      </c>
      <c r="CK58" s="32">
        <v>15</v>
      </c>
      <c r="CL58" s="33">
        <v>1000</v>
      </c>
      <c r="CM58" s="34" t="str">
        <f t="shared" si="14"/>
        <v>------</v>
      </c>
      <c r="CN58" s="35">
        <f t="shared" ca="1" si="15"/>
        <v>44983.544285185184</v>
      </c>
      <c r="CO58" s="36"/>
      <c r="CP58" s="48"/>
      <c r="CQ58" s="35"/>
      <c r="CR58" s="38"/>
      <c r="CS58" s="47">
        <f t="shared" si="16"/>
        <v>0</v>
      </c>
      <c r="CT58" s="40"/>
      <c r="CU58" s="40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2"/>
      <c r="DL58" s="31">
        <f t="shared" si="8"/>
        <v>15</v>
      </c>
      <c r="DM58" s="32">
        <v>15</v>
      </c>
      <c r="DN58" s="33">
        <v>1000</v>
      </c>
      <c r="DO58" s="34" t="str">
        <f t="shared" si="17"/>
        <v>------</v>
      </c>
      <c r="DP58" s="35">
        <f t="shared" ca="1" si="18"/>
        <v>44983.544285185184</v>
      </c>
      <c r="DQ58" s="36"/>
      <c r="DR58" s="48"/>
      <c r="DS58" s="35"/>
      <c r="DT58" s="38">
        <f t="shared" ref="DT58:DT100" si="24">1*185-185</f>
        <v>0</v>
      </c>
      <c r="DU58" s="47">
        <f t="shared" si="19"/>
        <v>0</v>
      </c>
      <c r="DV58" s="40"/>
      <c r="DW58" s="40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2"/>
    </row>
    <row r="59" spans="2:143" x14ac:dyDescent="0.25">
      <c r="B59" s="31">
        <f t="shared" si="0"/>
        <v>15</v>
      </c>
      <c r="C59" s="32">
        <v>15</v>
      </c>
      <c r="D59" s="33"/>
      <c r="E59" s="34" t="str">
        <f t="shared" si="1"/>
        <v>------</v>
      </c>
      <c r="F59" s="35">
        <f t="shared" ca="1" si="2"/>
        <v>44983.544285185184</v>
      </c>
      <c r="G59" s="36"/>
      <c r="H59" s="36"/>
      <c r="I59" s="43"/>
      <c r="J59" s="38"/>
      <c r="K59" s="59">
        <f t="shared" si="22"/>
        <v>0</v>
      </c>
      <c r="L59" s="40"/>
      <c r="M59" s="40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2"/>
      <c r="AD59" s="31">
        <f t="shared" si="4"/>
        <v>15</v>
      </c>
      <c r="AE59" s="32">
        <v>15</v>
      </c>
      <c r="AF59" s="33">
        <v>1000</v>
      </c>
      <c r="AG59" s="34" t="str">
        <f t="shared" si="9"/>
        <v>------</v>
      </c>
      <c r="AH59" s="35">
        <f t="shared" ca="1" si="10"/>
        <v>44983.544285185184</v>
      </c>
      <c r="AI59" s="36"/>
      <c r="AJ59" s="36"/>
      <c r="AK59" s="48"/>
      <c r="AL59" s="35"/>
      <c r="AM59" s="38"/>
      <c r="AN59" s="47">
        <f t="shared" si="23"/>
        <v>0</v>
      </c>
      <c r="AO59" s="40"/>
      <c r="AP59" s="40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2"/>
      <c r="BG59" s="31">
        <f t="shared" si="11"/>
        <v>15</v>
      </c>
      <c r="BH59" s="32">
        <v>15</v>
      </c>
      <c r="BI59" s="33">
        <v>1000</v>
      </c>
      <c r="BJ59" s="34" t="str">
        <f t="shared" si="12"/>
        <v>------</v>
      </c>
      <c r="BK59" s="35">
        <f t="shared" ca="1" si="13"/>
        <v>44983.544285185184</v>
      </c>
      <c r="BL59" s="36"/>
      <c r="BM59" s="36"/>
      <c r="BN59" s="48"/>
      <c r="BO59" s="35"/>
      <c r="BP59" s="38">
        <v>0</v>
      </c>
      <c r="BQ59" s="47">
        <f t="shared" si="21"/>
        <v>0</v>
      </c>
      <c r="BR59" s="40"/>
      <c r="BS59" s="40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2"/>
      <c r="CJ59" s="31">
        <f t="shared" si="7"/>
        <v>15</v>
      </c>
      <c r="CK59" s="32">
        <v>15</v>
      </c>
      <c r="CL59" s="33">
        <v>1000</v>
      </c>
      <c r="CM59" s="34" t="str">
        <f t="shared" si="14"/>
        <v>------</v>
      </c>
      <c r="CN59" s="35">
        <f t="shared" ca="1" si="15"/>
        <v>44983.544285185184</v>
      </c>
      <c r="CO59" s="36"/>
      <c r="CP59" s="48"/>
      <c r="CQ59" s="35"/>
      <c r="CR59" s="38"/>
      <c r="CS59" s="47">
        <f t="shared" si="16"/>
        <v>0</v>
      </c>
      <c r="CT59" s="40"/>
      <c r="CU59" s="40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2"/>
      <c r="DL59" s="31">
        <f t="shared" si="8"/>
        <v>15</v>
      </c>
      <c r="DM59" s="32">
        <v>15</v>
      </c>
      <c r="DN59" s="33">
        <v>1000</v>
      </c>
      <c r="DO59" s="34" t="str">
        <f t="shared" si="17"/>
        <v>------</v>
      </c>
      <c r="DP59" s="35">
        <f t="shared" ca="1" si="18"/>
        <v>44983.544285185184</v>
      </c>
      <c r="DQ59" s="36"/>
      <c r="DR59" s="48"/>
      <c r="DS59" s="35"/>
      <c r="DT59" s="38">
        <f t="shared" si="24"/>
        <v>0</v>
      </c>
      <c r="DU59" s="47">
        <f t="shared" si="19"/>
        <v>0</v>
      </c>
      <c r="DV59" s="40"/>
      <c r="DW59" s="40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2"/>
    </row>
    <row r="60" spans="2:143" x14ac:dyDescent="0.25">
      <c r="B60" s="31">
        <f t="shared" si="0"/>
        <v>15</v>
      </c>
      <c r="C60" s="32">
        <v>15</v>
      </c>
      <c r="D60" s="33"/>
      <c r="E60" s="34" t="str">
        <f t="shared" si="1"/>
        <v>------</v>
      </c>
      <c r="F60" s="35">
        <f t="shared" ca="1" si="2"/>
        <v>44983.544285185184</v>
      </c>
      <c r="G60" s="36"/>
      <c r="H60" s="36"/>
      <c r="I60" s="43"/>
      <c r="J60" s="38"/>
      <c r="K60" s="59">
        <f t="shared" si="22"/>
        <v>0</v>
      </c>
      <c r="L60" s="55"/>
      <c r="M60" s="40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2"/>
      <c r="AD60" s="31">
        <f t="shared" si="4"/>
        <v>15</v>
      </c>
      <c r="AE60" s="32">
        <v>15</v>
      </c>
      <c r="AF60" s="33">
        <v>1000</v>
      </c>
      <c r="AG60" s="34" t="str">
        <f t="shared" si="9"/>
        <v>------</v>
      </c>
      <c r="AH60" s="35">
        <f t="shared" ca="1" si="10"/>
        <v>44983.544285185184</v>
      </c>
      <c r="AI60" s="36"/>
      <c r="AJ60" s="36"/>
      <c r="AK60" s="48"/>
      <c r="AL60" s="35"/>
      <c r="AM60" s="38"/>
      <c r="AN60" s="47">
        <f t="shared" si="23"/>
        <v>0</v>
      </c>
      <c r="AO60" s="40"/>
      <c r="AP60" s="40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2"/>
      <c r="BG60" s="31">
        <f t="shared" si="11"/>
        <v>15</v>
      </c>
      <c r="BH60" s="32">
        <v>15</v>
      </c>
      <c r="BI60" s="33">
        <v>1000</v>
      </c>
      <c r="BJ60" s="34" t="str">
        <f t="shared" si="12"/>
        <v>------</v>
      </c>
      <c r="BK60" s="35">
        <f t="shared" ca="1" si="13"/>
        <v>44983.544285185184</v>
      </c>
      <c r="BL60" s="36"/>
      <c r="BM60" s="36"/>
      <c r="BN60" s="48"/>
      <c r="BO60" s="35"/>
      <c r="BP60" s="38">
        <v>0</v>
      </c>
      <c r="BQ60" s="47">
        <f t="shared" si="21"/>
        <v>0</v>
      </c>
      <c r="BR60" s="40"/>
      <c r="BS60" s="40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2"/>
      <c r="CJ60" s="31">
        <f t="shared" si="7"/>
        <v>15</v>
      </c>
      <c r="CK60" s="32">
        <v>15</v>
      </c>
      <c r="CL60" s="33">
        <v>1000</v>
      </c>
      <c r="CM60" s="34" t="str">
        <f t="shared" si="14"/>
        <v>------</v>
      </c>
      <c r="CN60" s="35">
        <f t="shared" ca="1" si="15"/>
        <v>44983.544285185184</v>
      </c>
      <c r="CO60" s="36"/>
      <c r="CP60" s="48"/>
      <c r="CQ60" s="35"/>
      <c r="CR60" s="38"/>
      <c r="CS60" s="47">
        <f t="shared" si="16"/>
        <v>0</v>
      </c>
      <c r="CT60" s="40"/>
      <c r="CU60" s="40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2"/>
      <c r="DL60" s="31">
        <f t="shared" si="8"/>
        <v>15</v>
      </c>
      <c r="DM60" s="32">
        <v>15</v>
      </c>
      <c r="DN60" s="33">
        <v>1000</v>
      </c>
      <c r="DO60" s="34" t="str">
        <f t="shared" si="17"/>
        <v>------</v>
      </c>
      <c r="DP60" s="35">
        <f t="shared" ca="1" si="18"/>
        <v>44983.544285185184</v>
      </c>
      <c r="DQ60" s="36"/>
      <c r="DR60" s="48"/>
      <c r="DS60" s="35"/>
      <c r="DT60" s="38">
        <f t="shared" si="24"/>
        <v>0</v>
      </c>
      <c r="DU60" s="47">
        <f t="shared" si="19"/>
        <v>0</v>
      </c>
      <c r="DV60" s="40"/>
      <c r="DW60" s="40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2"/>
    </row>
    <row r="61" spans="2:143" x14ac:dyDescent="0.25">
      <c r="B61" s="31">
        <f t="shared" si="0"/>
        <v>15</v>
      </c>
      <c r="C61" s="32">
        <v>15</v>
      </c>
      <c r="D61" s="33"/>
      <c r="E61" s="34" t="str">
        <f t="shared" si="1"/>
        <v>------</v>
      </c>
      <c r="F61" s="35">
        <f t="shared" ca="1" si="2"/>
        <v>44983.544285185184</v>
      </c>
      <c r="G61" s="36"/>
      <c r="H61" s="36"/>
      <c r="I61" s="43"/>
      <c r="J61" s="38"/>
      <c r="K61" s="59">
        <f t="shared" si="22"/>
        <v>0</v>
      </c>
      <c r="L61" s="40"/>
      <c r="M61" s="40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2"/>
      <c r="AD61" s="31">
        <f t="shared" si="4"/>
        <v>15</v>
      </c>
      <c r="AE61" s="32">
        <v>15</v>
      </c>
      <c r="AF61" s="33">
        <v>1000</v>
      </c>
      <c r="AG61" s="34" t="str">
        <f t="shared" si="9"/>
        <v>------</v>
      </c>
      <c r="AH61" s="35">
        <f t="shared" ca="1" si="10"/>
        <v>44983.544285185184</v>
      </c>
      <c r="AI61" s="36"/>
      <c r="AJ61" s="36"/>
      <c r="AK61" s="48"/>
      <c r="AL61" s="35"/>
      <c r="AM61" s="38"/>
      <c r="AN61" s="47">
        <f t="shared" si="23"/>
        <v>0</v>
      </c>
      <c r="AO61" s="40"/>
      <c r="AP61" s="40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2"/>
      <c r="BG61" s="31">
        <f t="shared" si="11"/>
        <v>15</v>
      </c>
      <c r="BH61" s="32">
        <v>15</v>
      </c>
      <c r="BI61" s="33">
        <v>1000</v>
      </c>
      <c r="BJ61" s="34" t="str">
        <f t="shared" si="12"/>
        <v>------</v>
      </c>
      <c r="BK61" s="35">
        <f t="shared" ca="1" si="13"/>
        <v>44983.544285185184</v>
      </c>
      <c r="BL61" s="36"/>
      <c r="BM61" s="36"/>
      <c r="BN61" s="48"/>
      <c r="BO61" s="35"/>
      <c r="BP61" s="38">
        <v>0</v>
      </c>
      <c r="BQ61" s="47">
        <f t="shared" si="21"/>
        <v>0</v>
      </c>
      <c r="BR61" s="40"/>
      <c r="BS61" s="40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2"/>
      <c r="CJ61" s="31">
        <f t="shared" si="7"/>
        <v>15</v>
      </c>
      <c r="CK61" s="32">
        <v>15</v>
      </c>
      <c r="CL61" s="33">
        <v>1000</v>
      </c>
      <c r="CM61" s="34" t="str">
        <f t="shared" si="14"/>
        <v>------</v>
      </c>
      <c r="CN61" s="35">
        <f t="shared" ca="1" si="15"/>
        <v>44983.544285185184</v>
      </c>
      <c r="CO61" s="36"/>
      <c r="CP61" s="48"/>
      <c r="CQ61" s="35"/>
      <c r="CR61" s="38"/>
      <c r="CS61" s="47">
        <f t="shared" si="16"/>
        <v>0</v>
      </c>
      <c r="CT61" s="40"/>
      <c r="CU61" s="40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2"/>
      <c r="DL61" s="31">
        <f t="shared" si="8"/>
        <v>15</v>
      </c>
      <c r="DM61" s="32">
        <v>15</v>
      </c>
      <c r="DN61" s="33">
        <v>1000</v>
      </c>
      <c r="DO61" s="34" t="str">
        <f t="shared" si="17"/>
        <v>------</v>
      </c>
      <c r="DP61" s="35">
        <f t="shared" ca="1" si="18"/>
        <v>44983.544285185184</v>
      </c>
      <c r="DQ61" s="36"/>
      <c r="DR61" s="48"/>
      <c r="DS61" s="35"/>
      <c r="DT61" s="38">
        <f t="shared" si="24"/>
        <v>0</v>
      </c>
      <c r="DU61" s="47">
        <f t="shared" si="19"/>
        <v>0</v>
      </c>
      <c r="DV61" s="40"/>
      <c r="DW61" s="40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2"/>
    </row>
    <row r="62" spans="2:143" x14ac:dyDescent="0.25">
      <c r="B62" s="31">
        <f t="shared" si="0"/>
        <v>15</v>
      </c>
      <c r="C62" s="32">
        <v>15</v>
      </c>
      <c r="D62" s="33"/>
      <c r="E62" s="34" t="str">
        <f t="shared" si="1"/>
        <v>------</v>
      </c>
      <c r="F62" s="35">
        <f t="shared" ca="1" si="2"/>
        <v>44983.544285185184</v>
      </c>
      <c r="G62" s="36"/>
      <c r="H62" s="36"/>
      <c r="I62" s="43"/>
      <c r="J62" s="38"/>
      <c r="K62" s="65">
        <f t="shared" si="22"/>
        <v>0</v>
      </c>
      <c r="L62" s="40"/>
      <c r="M62" s="40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2"/>
      <c r="AD62" s="31">
        <f t="shared" si="4"/>
        <v>15</v>
      </c>
      <c r="AE62" s="32">
        <v>15</v>
      </c>
      <c r="AF62" s="33">
        <v>1000</v>
      </c>
      <c r="AG62" s="34" t="str">
        <f t="shared" si="9"/>
        <v>------</v>
      </c>
      <c r="AH62" s="35">
        <f t="shared" ca="1" si="10"/>
        <v>44983.544285185184</v>
      </c>
      <c r="AI62" s="36"/>
      <c r="AJ62" s="36"/>
      <c r="AK62" s="48"/>
      <c r="AL62" s="35"/>
      <c r="AM62" s="38"/>
      <c r="AN62" s="47">
        <f t="shared" si="23"/>
        <v>0</v>
      </c>
      <c r="AO62" s="40"/>
      <c r="AP62" s="40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2"/>
      <c r="BG62" s="31">
        <f t="shared" si="11"/>
        <v>15</v>
      </c>
      <c r="BH62" s="32">
        <v>15</v>
      </c>
      <c r="BI62" s="33">
        <v>1000</v>
      </c>
      <c r="BJ62" s="34" t="str">
        <f t="shared" si="12"/>
        <v>------</v>
      </c>
      <c r="BK62" s="35">
        <f t="shared" ca="1" si="13"/>
        <v>44983.544285185184</v>
      </c>
      <c r="BL62" s="36"/>
      <c r="BM62" s="36"/>
      <c r="BN62" s="48"/>
      <c r="BO62" s="35"/>
      <c r="BP62" s="38">
        <v>0</v>
      </c>
      <c r="BQ62" s="47">
        <f t="shared" si="21"/>
        <v>0</v>
      </c>
      <c r="BR62" s="40"/>
      <c r="BS62" s="40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2"/>
      <c r="CJ62" s="31">
        <f t="shared" si="7"/>
        <v>15</v>
      </c>
      <c r="CK62" s="32">
        <v>15</v>
      </c>
      <c r="CL62" s="33">
        <v>1000</v>
      </c>
      <c r="CM62" s="34" t="str">
        <f t="shared" si="14"/>
        <v>------</v>
      </c>
      <c r="CN62" s="35">
        <f t="shared" ca="1" si="15"/>
        <v>44983.544285185184</v>
      </c>
      <c r="CO62" s="36"/>
      <c r="CP62" s="48"/>
      <c r="CQ62" s="35"/>
      <c r="CR62" s="38"/>
      <c r="CS62" s="47">
        <f t="shared" si="16"/>
        <v>0</v>
      </c>
      <c r="CT62" s="40"/>
      <c r="CU62" s="40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2"/>
      <c r="DL62" s="31">
        <f t="shared" si="8"/>
        <v>15</v>
      </c>
      <c r="DM62" s="32">
        <v>15</v>
      </c>
      <c r="DN62" s="33">
        <v>1000</v>
      </c>
      <c r="DO62" s="34" t="str">
        <f t="shared" si="17"/>
        <v>------</v>
      </c>
      <c r="DP62" s="35">
        <f t="shared" ca="1" si="18"/>
        <v>44983.544285185184</v>
      </c>
      <c r="DQ62" s="36"/>
      <c r="DR62" s="48"/>
      <c r="DS62" s="35"/>
      <c r="DT62" s="38">
        <f t="shared" si="24"/>
        <v>0</v>
      </c>
      <c r="DU62" s="47">
        <f t="shared" si="19"/>
        <v>0</v>
      </c>
      <c r="DV62" s="40"/>
      <c r="DW62" s="40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2"/>
    </row>
    <row r="63" spans="2:143" x14ac:dyDescent="0.25">
      <c r="B63" s="31">
        <f t="shared" si="0"/>
        <v>15</v>
      </c>
      <c r="C63" s="32">
        <v>15</v>
      </c>
      <c r="D63" s="33"/>
      <c r="E63" s="34" t="str">
        <f t="shared" si="1"/>
        <v>------</v>
      </c>
      <c r="F63" s="35">
        <f t="shared" ca="1" si="2"/>
        <v>44983.544285185184</v>
      </c>
      <c r="G63" s="36"/>
      <c r="H63" s="36"/>
      <c r="I63" s="43"/>
      <c r="J63" s="38"/>
      <c r="K63" s="65">
        <f t="shared" si="22"/>
        <v>0</v>
      </c>
      <c r="L63" s="40"/>
      <c r="M63" s="40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2"/>
      <c r="AD63" s="31">
        <f t="shared" si="4"/>
        <v>15</v>
      </c>
      <c r="AE63" s="32">
        <v>15</v>
      </c>
      <c r="AF63" s="33">
        <v>1000</v>
      </c>
      <c r="AG63" s="34" t="str">
        <f t="shared" si="9"/>
        <v>------</v>
      </c>
      <c r="AH63" s="35">
        <f t="shared" ca="1" si="10"/>
        <v>44983.544285185184</v>
      </c>
      <c r="AI63" s="36"/>
      <c r="AJ63" s="36"/>
      <c r="AK63" s="48"/>
      <c r="AL63" s="35"/>
      <c r="AM63" s="38"/>
      <c r="AN63" s="47">
        <f t="shared" si="23"/>
        <v>0</v>
      </c>
      <c r="AO63" s="40"/>
      <c r="AP63" s="40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2"/>
      <c r="BG63" s="31">
        <f t="shared" si="11"/>
        <v>15</v>
      </c>
      <c r="BH63" s="32">
        <v>15</v>
      </c>
      <c r="BI63" s="33">
        <v>1000</v>
      </c>
      <c r="BJ63" s="34" t="str">
        <f t="shared" si="12"/>
        <v>------</v>
      </c>
      <c r="BK63" s="35">
        <f t="shared" ca="1" si="13"/>
        <v>44983.544285185184</v>
      </c>
      <c r="BL63" s="36"/>
      <c r="BM63" s="36"/>
      <c r="BN63" s="48"/>
      <c r="BO63" s="35"/>
      <c r="BP63" s="38">
        <v>0</v>
      </c>
      <c r="BQ63" s="47">
        <f t="shared" si="21"/>
        <v>0</v>
      </c>
      <c r="BR63" s="40"/>
      <c r="BS63" s="40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2"/>
      <c r="CJ63" s="31">
        <f t="shared" si="7"/>
        <v>15</v>
      </c>
      <c r="CK63" s="32">
        <v>15</v>
      </c>
      <c r="CL63" s="33">
        <v>1000</v>
      </c>
      <c r="CM63" s="34" t="str">
        <f t="shared" si="14"/>
        <v>------</v>
      </c>
      <c r="CN63" s="35">
        <f t="shared" ca="1" si="15"/>
        <v>44983.544285185184</v>
      </c>
      <c r="CO63" s="36"/>
      <c r="CP63" s="48"/>
      <c r="CQ63" s="35"/>
      <c r="CR63" s="38"/>
      <c r="CS63" s="47">
        <f t="shared" si="16"/>
        <v>0</v>
      </c>
      <c r="CT63" s="40"/>
      <c r="CU63" s="40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2"/>
      <c r="DL63" s="31">
        <f t="shared" si="8"/>
        <v>15</v>
      </c>
      <c r="DM63" s="32">
        <v>15</v>
      </c>
      <c r="DN63" s="33">
        <v>1000</v>
      </c>
      <c r="DO63" s="34" t="str">
        <f t="shared" si="17"/>
        <v>------</v>
      </c>
      <c r="DP63" s="35">
        <f t="shared" ca="1" si="18"/>
        <v>44983.544285185184</v>
      </c>
      <c r="DQ63" s="36"/>
      <c r="DR63" s="48"/>
      <c r="DS63" s="35"/>
      <c r="DT63" s="38">
        <f t="shared" si="24"/>
        <v>0</v>
      </c>
      <c r="DU63" s="47">
        <f t="shared" si="19"/>
        <v>0</v>
      </c>
      <c r="DV63" s="40"/>
      <c r="DW63" s="40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2"/>
    </row>
    <row r="64" spans="2:143" x14ac:dyDescent="0.25">
      <c r="B64" s="31">
        <f t="shared" si="0"/>
        <v>15</v>
      </c>
      <c r="C64" s="32">
        <v>15</v>
      </c>
      <c r="D64" s="33"/>
      <c r="E64" s="34" t="str">
        <f t="shared" si="1"/>
        <v>------</v>
      </c>
      <c r="F64" s="35">
        <f t="shared" ca="1" si="2"/>
        <v>44983.544285185184</v>
      </c>
      <c r="G64" s="36"/>
      <c r="H64" s="36"/>
      <c r="I64" s="43"/>
      <c r="J64" s="38"/>
      <c r="K64" s="59">
        <f t="shared" si="22"/>
        <v>0</v>
      </c>
      <c r="L64" s="40"/>
      <c r="M64" s="40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2"/>
      <c r="AD64" s="31">
        <f t="shared" si="4"/>
        <v>15</v>
      </c>
      <c r="AE64" s="32">
        <v>15</v>
      </c>
      <c r="AF64" s="33">
        <v>1000</v>
      </c>
      <c r="AG64" s="34" t="str">
        <f t="shared" si="9"/>
        <v>------</v>
      </c>
      <c r="AH64" s="35">
        <f t="shared" ca="1" si="10"/>
        <v>44983.544285185184</v>
      </c>
      <c r="AI64" s="36"/>
      <c r="AJ64" s="36"/>
      <c r="AK64" s="48"/>
      <c r="AL64" s="35"/>
      <c r="AM64" s="38"/>
      <c r="AN64" s="47">
        <f t="shared" si="23"/>
        <v>0</v>
      </c>
      <c r="AO64" s="40"/>
      <c r="AP64" s="40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2"/>
      <c r="BG64" s="31">
        <f t="shared" si="11"/>
        <v>15</v>
      </c>
      <c r="BH64" s="32">
        <v>15</v>
      </c>
      <c r="BI64" s="33">
        <v>1000</v>
      </c>
      <c r="BJ64" s="34" t="str">
        <f t="shared" si="12"/>
        <v>------</v>
      </c>
      <c r="BK64" s="35">
        <f t="shared" ca="1" si="13"/>
        <v>44983.544285185184</v>
      </c>
      <c r="BL64" s="36"/>
      <c r="BM64" s="36"/>
      <c r="BN64" s="48"/>
      <c r="BO64" s="35"/>
      <c r="BP64" s="38">
        <v>0</v>
      </c>
      <c r="BQ64" s="47">
        <f t="shared" si="21"/>
        <v>0</v>
      </c>
      <c r="BR64" s="40"/>
      <c r="BS64" s="40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2"/>
      <c r="CJ64" s="31">
        <f t="shared" si="7"/>
        <v>15</v>
      </c>
      <c r="CK64" s="32">
        <v>15</v>
      </c>
      <c r="CL64" s="33">
        <v>1000</v>
      </c>
      <c r="CM64" s="34" t="str">
        <f t="shared" si="14"/>
        <v>------</v>
      </c>
      <c r="CN64" s="35">
        <f t="shared" ca="1" si="15"/>
        <v>44983.544285185184</v>
      </c>
      <c r="CO64" s="36"/>
      <c r="CP64" s="48"/>
      <c r="CQ64" s="35"/>
      <c r="CR64" s="38"/>
      <c r="CS64" s="47">
        <f t="shared" si="16"/>
        <v>0</v>
      </c>
      <c r="CT64" s="40"/>
      <c r="CU64" s="40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2"/>
      <c r="DL64" s="31">
        <f t="shared" si="8"/>
        <v>15</v>
      </c>
      <c r="DM64" s="32">
        <v>15</v>
      </c>
      <c r="DN64" s="33">
        <v>1000</v>
      </c>
      <c r="DO64" s="34" t="str">
        <f t="shared" si="17"/>
        <v>------</v>
      </c>
      <c r="DP64" s="35">
        <f t="shared" ca="1" si="18"/>
        <v>44983.544285185184</v>
      </c>
      <c r="DQ64" s="36"/>
      <c r="DR64" s="48"/>
      <c r="DS64" s="35"/>
      <c r="DT64" s="38">
        <f t="shared" si="24"/>
        <v>0</v>
      </c>
      <c r="DU64" s="47">
        <f t="shared" si="19"/>
        <v>0</v>
      </c>
      <c r="DV64" s="40"/>
      <c r="DW64" s="40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2"/>
    </row>
    <row r="65" spans="2:143" x14ac:dyDescent="0.25">
      <c r="B65" s="31">
        <f t="shared" si="0"/>
        <v>15</v>
      </c>
      <c r="C65" s="32">
        <v>15</v>
      </c>
      <c r="D65" s="33"/>
      <c r="E65" s="34" t="str">
        <f t="shared" si="1"/>
        <v>------</v>
      </c>
      <c r="F65" s="35">
        <f t="shared" ca="1" si="2"/>
        <v>44983.544285185184</v>
      </c>
      <c r="G65" s="36"/>
      <c r="H65" s="36"/>
      <c r="I65" s="43"/>
      <c r="J65" s="38"/>
      <c r="K65" s="65">
        <f t="shared" si="22"/>
        <v>0</v>
      </c>
      <c r="L65" s="40"/>
      <c r="M65" s="40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2"/>
      <c r="AD65" s="31">
        <f t="shared" si="4"/>
        <v>15</v>
      </c>
      <c r="AE65" s="32">
        <v>15</v>
      </c>
      <c r="AF65" s="33">
        <v>1000</v>
      </c>
      <c r="AG65" s="34" t="str">
        <f t="shared" si="9"/>
        <v>------</v>
      </c>
      <c r="AH65" s="35">
        <f t="shared" ca="1" si="10"/>
        <v>44983.544285185184</v>
      </c>
      <c r="AI65" s="36"/>
      <c r="AJ65" s="36"/>
      <c r="AK65" s="48"/>
      <c r="AL65" s="35"/>
      <c r="AM65" s="38"/>
      <c r="AN65" s="47">
        <f t="shared" si="23"/>
        <v>0</v>
      </c>
      <c r="AO65" s="40"/>
      <c r="AP65" s="40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2"/>
      <c r="BG65" s="31">
        <f t="shared" si="11"/>
        <v>15</v>
      </c>
      <c r="BH65" s="32">
        <v>15</v>
      </c>
      <c r="BI65" s="33">
        <v>1000</v>
      </c>
      <c r="BJ65" s="34" t="str">
        <f t="shared" si="12"/>
        <v>------</v>
      </c>
      <c r="BK65" s="35">
        <f t="shared" ca="1" si="13"/>
        <v>44983.544285185184</v>
      </c>
      <c r="BL65" s="36"/>
      <c r="BM65" s="36"/>
      <c r="BN65" s="48"/>
      <c r="BO65" s="35"/>
      <c r="BP65" s="38">
        <v>0</v>
      </c>
      <c r="BQ65" s="47">
        <f t="shared" si="21"/>
        <v>0</v>
      </c>
      <c r="BR65" s="40"/>
      <c r="BS65" s="40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2"/>
      <c r="CJ65" s="31">
        <f t="shared" si="7"/>
        <v>15</v>
      </c>
      <c r="CK65" s="32">
        <v>15</v>
      </c>
      <c r="CL65" s="33">
        <v>1000</v>
      </c>
      <c r="CM65" s="34" t="str">
        <f t="shared" si="14"/>
        <v>------</v>
      </c>
      <c r="CN65" s="35">
        <f t="shared" ca="1" si="15"/>
        <v>44983.544285185184</v>
      </c>
      <c r="CO65" s="36"/>
      <c r="CP65" s="48"/>
      <c r="CQ65" s="35"/>
      <c r="CR65" s="38"/>
      <c r="CS65" s="47">
        <f t="shared" si="16"/>
        <v>0</v>
      </c>
      <c r="CT65" s="40"/>
      <c r="CU65" s="40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2"/>
      <c r="DL65" s="31">
        <f t="shared" si="8"/>
        <v>15</v>
      </c>
      <c r="DM65" s="32">
        <v>15</v>
      </c>
      <c r="DN65" s="33">
        <v>1000</v>
      </c>
      <c r="DO65" s="34" t="str">
        <f t="shared" si="17"/>
        <v>------</v>
      </c>
      <c r="DP65" s="35">
        <f t="shared" ca="1" si="18"/>
        <v>44983.544285185184</v>
      </c>
      <c r="DQ65" s="36"/>
      <c r="DR65" s="48"/>
      <c r="DS65" s="35"/>
      <c r="DT65" s="38">
        <f t="shared" si="24"/>
        <v>0</v>
      </c>
      <c r="DU65" s="47">
        <f t="shared" si="19"/>
        <v>0</v>
      </c>
      <c r="DV65" s="40"/>
      <c r="DW65" s="40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2"/>
    </row>
    <row r="66" spans="2:143" x14ac:dyDescent="0.25">
      <c r="B66" s="31">
        <f t="shared" si="0"/>
        <v>15</v>
      </c>
      <c r="C66" s="32">
        <v>15</v>
      </c>
      <c r="D66" s="33"/>
      <c r="E66" s="34" t="str">
        <f t="shared" si="1"/>
        <v>------</v>
      </c>
      <c r="F66" s="35">
        <f t="shared" ca="1" si="2"/>
        <v>44983.544285185184</v>
      </c>
      <c r="G66" s="36"/>
      <c r="H66" s="36"/>
      <c r="I66" s="43"/>
      <c r="J66" s="56"/>
      <c r="K66" s="65">
        <f t="shared" si="22"/>
        <v>0</v>
      </c>
      <c r="L66" s="40"/>
      <c r="M66" s="40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2"/>
      <c r="AD66" s="31">
        <f t="shared" si="4"/>
        <v>15</v>
      </c>
      <c r="AE66" s="32">
        <v>15</v>
      </c>
      <c r="AF66" s="33">
        <v>1000</v>
      </c>
      <c r="AG66" s="34" t="str">
        <f t="shared" si="9"/>
        <v>------</v>
      </c>
      <c r="AH66" s="35">
        <f t="shared" ca="1" si="10"/>
        <v>44983.544285185184</v>
      </c>
      <c r="AI66" s="36"/>
      <c r="AJ66" s="36"/>
      <c r="AK66" s="48"/>
      <c r="AL66" s="35"/>
      <c r="AM66" s="38"/>
      <c r="AN66" s="47">
        <f t="shared" si="23"/>
        <v>0</v>
      </c>
      <c r="AO66" s="40"/>
      <c r="AP66" s="40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2"/>
      <c r="BG66" s="31">
        <f t="shared" si="11"/>
        <v>15</v>
      </c>
      <c r="BH66" s="32">
        <v>15</v>
      </c>
      <c r="BI66" s="33">
        <v>1000</v>
      </c>
      <c r="BJ66" s="34" t="str">
        <f t="shared" si="12"/>
        <v>------</v>
      </c>
      <c r="BK66" s="35">
        <f t="shared" ca="1" si="13"/>
        <v>44983.544285185184</v>
      </c>
      <c r="BL66" s="36"/>
      <c r="BM66" s="36"/>
      <c r="BN66" s="48"/>
      <c r="BO66" s="35"/>
      <c r="BP66" s="38">
        <v>0</v>
      </c>
      <c r="BQ66" s="47">
        <f t="shared" si="21"/>
        <v>0</v>
      </c>
      <c r="BR66" s="40"/>
      <c r="BS66" s="40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2"/>
      <c r="CJ66" s="31">
        <f t="shared" si="7"/>
        <v>15</v>
      </c>
      <c r="CK66" s="32">
        <v>15</v>
      </c>
      <c r="CL66" s="33">
        <v>1000</v>
      </c>
      <c r="CM66" s="34" t="str">
        <f t="shared" si="14"/>
        <v>------</v>
      </c>
      <c r="CN66" s="35">
        <f t="shared" ca="1" si="15"/>
        <v>44983.544285185184</v>
      </c>
      <c r="CO66" s="36"/>
      <c r="CP66" s="48"/>
      <c r="CQ66" s="35"/>
      <c r="CR66" s="38"/>
      <c r="CS66" s="47">
        <f t="shared" si="16"/>
        <v>0</v>
      </c>
      <c r="CT66" s="40"/>
      <c r="CU66" s="40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2"/>
      <c r="DL66" s="31">
        <f t="shared" si="8"/>
        <v>15</v>
      </c>
      <c r="DM66" s="32">
        <v>15</v>
      </c>
      <c r="DN66" s="33">
        <v>1000</v>
      </c>
      <c r="DO66" s="34" t="str">
        <f t="shared" si="17"/>
        <v>------</v>
      </c>
      <c r="DP66" s="35">
        <f t="shared" ca="1" si="18"/>
        <v>44983.544285185184</v>
      </c>
      <c r="DQ66" s="36"/>
      <c r="DR66" s="48"/>
      <c r="DS66" s="35"/>
      <c r="DT66" s="38">
        <f t="shared" si="24"/>
        <v>0</v>
      </c>
      <c r="DU66" s="47">
        <f t="shared" si="19"/>
        <v>0</v>
      </c>
      <c r="DV66" s="40"/>
      <c r="DW66" s="40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2"/>
    </row>
    <row r="67" spans="2:143" x14ac:dyDescent="0.25">
      <c r="B67" s="31">
        <f t="shared" si="0"/>
        <v>15</v>
      </c>
      <c r="C67" s="32">
        <v>15</v>
      </c>
      <c r="D67" s="33"/>
      <c r="E67" s="34" t="str">
        <f t="shared" si="1"/>
        <v>------</v>
      </c>
      <c r="F67" s="35">
        <f t="shared" ca="1" si="2"/>
        <v>44983.544285185184</v>
      </c>
      <c r="G67" s="36"/>
      <c r="H67" s="36"/>
      <c r="I67" s="43"/>
      <c r="J67" s="38"/>
      <c r="K67" s="65">
        <f t="shared" si="22"/>
        <v>0</v>
      </c>
      <c r="L67" s="64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2"/>
      <c r="AD67" s="31">
        <f t="shared" si="4"/>
        <v>15</v>
      </c>
      <c r="AE67" s="32">
        <v>15</v>
      </c>
      <c r="AF67" s="33">
        <v>1000</v>
      </c>
      <c r="AG67" s="34" t="str">
        <f t="shared" si="9"/>
        <v>------</v>
      </c>
      <c r="AH67" s="35">
        <f t="shared" ca="1" si="10"/>
        <v>44983.544285185184</v>
      </c>
      <c r="AI67" s="36"/>
      <c r="AJ67" s="36"/>
      <c r="AK67" s="48"/>
      <c r="AL67" s="35"/>
      <c r="AM67" s="38"/>
      <c r="AN67" s="47">
        <f t="shared" si="23"/>
        <v>0</v>
      </c>
      <c r="AO67" s="40"/>
      <c r="AP67" s="40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2"/>
      <c r="BG67" s="31">
        <f t="shared" si="11"/>
        <v>15</v>
      </c>
      <c r="BH67" s="32">
        <v>15</v>
      </c>
      <c r="BI67" s="33">
        <v>1000</v>
      </c>
      <c r="BJ67" s="34" t="str">
        <f t="shared" si="12"/>
        <v>------</v>
      </c>
      <c r="BK67" s="35">
        <f t="shared" ca="1" si="13"/>
        <v>44983.544285185184</v>
      </c>
      <c r="BL67" s="36"/>
      <c r="BM67" s="36"/>
      <c r="BN67" s="48"/>
      <c r="BO67" s="35"/>
      <c r="BP67" s="38"/>
      <c r="BQ67" s="47">
        <f t="shared" si="21"/>
        <v>0</v>
      </c>
      <c r="BR67" s="40"/>
      <c r="BS67" s="40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2"/>
      <c r="CJ67" s="31">
        <f t="shared" si="7"/>
        <v>15</v>
      </c>
      <c r="CK67" s="32">
        <v>15</v>
      </c>
      <c r="CL67" s="33">
        <v>1000</v>
      </c>
      <c r="CM67" s="34" t="str">
        <f t="shared" si="14"/>
        <v>------</v>
      </c>
      <c r="CN67" s="35">
        <f t="shared" ca="1" si="15"/>
        <v>44983.544285185184</v>
      </c>
      <c r="CO67" s="36"/>
      <c r="CP67" s="48"/>
      <c r="CQ67" s="35"/>
      <c r="CR67" s="38">
        <f t="shared" ref="CR63:CR100" si="25">1*185-185</f>
        <v>0</v>
      </c>
      <c r="CS67" s="47">
        <f t="shared" si="16"/>
        <v>0</v>
      </c>
      <c r="CT67" s="40"/>
      <c r="CU67" s="40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2"/>
      <c r="DL67" s="31">
        <f t="shared" si="8"/>
        <v>15</v>
      </c>
      <c r="DM67" s="32">
        <v>15</v>
      </c>
      <c r="DN67" s="33">
        <v>1000</v>
      </c>
      <c r="DO67" s="34" t="str">
        <f t="shared" si="17"/>
        <v>------</v>
      </c>
      <c r="DP67" s="35">
        <f t="shared" ca="1" si="18"/>
        <v>44983.544285185184</v>
      </c>
      <c r="DQ67" s="36"/>
      <c r="DR67" s="48"/>
      <c r="DS67" s="35"/>
      <c r="DT67" s="38">
        <f t="shared" si="24"/>
        <v>0</v>
      </c>
      <c r="DU67" s="47">
        <f t="shared" si="19"/>
        <v>0</v>
      </c>
      <c r="DV67" s="40"/>
      <c r="DW67" s="40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2"/>
    </row>
    <row r="68" spans="2:143" x14ac:dyDescent="0.25">
      <c r="B68" s="31">
        <f t="shared" ref="B68:B99" si="26">I68+C68</f>
        <v>15</v>
      </c>
      <c r="C68" s="32">
        <v>15</v>
      </c>
      <c r="D68" s="33"/>
      <c r="E68" s="34" t="str">
        <f t="shared" si="1"/>
        <v>------</v>
      </c>
      <c r="F68" s="35">
        <f t="shared" ca="1" si="2"/>
        <v>44983.544285185184</v>
      </c>
      <c r="G68" s="36"/>
      <c r="H68" s="36"/>
      <c r="I68" s="43"/>
      <c r="J68" s="38"/>
      <c r="K68" s="65">
        <f t="shared" si="22"/>
        <v>0</v>
      </c>
      <c r="L68" s="69"/>
      <c r="M68" s="40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2"/>
      <c r="AD68" s="31">
        <f t="shared" ref="AD68:AD182" si="27">AK68+AE68</f>
        <v>15</v>
      </c>
      <c r="AE68" s="32">
        <v>15</v>
      </c>
      <c r="AF68" s="33">
        <v>1000</v>
      </c>
      <c r="AG68" s="34" t="str">
        <f t="shared" si="9"/>
        <v>------</v>
      </c>
      <c r="AH68" s="35">
        <f t="shared" ca="1" si="10"/>
        <v>44983.544285185184</v>
      </c>
      <c r="AI68" s="36"/>
      <c r="AJ68" s="36"/>
      <c r="AK68" s="48"/>
      <c r="AL68" s="35"/>
      <c r="AM68" s="38"/>
      <c r="AN68" s="47">
        <f t="shared" si="23"/>
        <v>0</v>
      </c>
      <c r="AO68" s="40"/>
      <c r="AP68" s="40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2"/>
      <c r="BG68" s="31">
        <f t="shared" si="11"/>
        <v>15</v>
      </c>
      <c r="BH68" s="32">
        <v>15</v>
      </c>
      <c r="BI68" s="33">
        <v>1000</v>
      </c>
      <c r="BJ68" s="34" t="str">
        <f t="shared" si="12"/>
        <v>------</v>
      </c>
      <c r="BK68" s="35">
        <f t="shared" ca="1" si="13"/>
        <v>44983.544285185184</v>
      </c>
      <c r="BL68" s="36"/>
      <c r="BM68" s="36"/>
      <c r="BN68" s="48"/>
      <c r="BO68" s="35"/>
      <c r="BP68" s="38"/>
      <c r="BQ68" s="47">
        <f t="shared" si="21"/>
        <v>0</v>
      </c>
      <c r="BR68" s="40"/>
      <c r="BS68" s="40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2"/>
      <c r="CJ68" s="31">
        <f t="shared" ref="CJ68:CJ182" si="28">CP68+CK68</f>
        <v>15</v>
      </c>
      <c r="CK68" s="32">
        <v>15</v>
      </c>
      <c r="CL68" s="33">
        <v>1000</v>
      </c>
      <c r="CM68" s="34" t="str">
        <f t="shared" si="14"/>
        <v>------</v>
      </c>
      <c r="CN68" s="35">
        <f t="shared" ca="1" si="15"/>
        <v>44983.544285185184</v>
      </c>
      <c r="CO68" s="36"/>
      <c r="CP68" s="48"/>
      <c r="CQ68" s="35"/>
      <c r="CR68" s="38">
        <f t="shared" si="25"/>
        <v>0</v>
      </c>
      <c r="CS68" s="47">
        <f t="shared" si="16"/>
        <v>0</v>
      </c>
      <c r="CT68" s="40"/>
      <c r="CU68" s="40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2"/>
      <c r="DL68" s="31">
        <f t="shared" ref="DL68:DL182" si="29">DR68+DM68</f>
        <v>15</v>
      </c>
      <c r="DM68" s="32">
        <v>15</v>
      </c>
      <c r="DN68" s="33">
        <v>1000</v>
      </c>
      <c r="DO68" s="34" t="str">
        <f t="shared" si="17"/>
        <v>------</v>
      </c>
      <c r="DP68" s="35">
        <f t="shared" ca="1" si="18"/>
        <v>44983.544285185184</v>
      </c>
      <c r="DQ68" s="36"/>
      <c r="DR68" s="48"/>
      <c r="DS68" s="35"/>
      <c r="DT68" s="38">
        <f t="shared" si="24"/>
        <v>0</v>
      </c>
      <c r="DU68" s="47">
        <f t="shared" si="19"/>
        <v>0</v>
      </c>
      <c r="DV68" s="40"/>
      <c r="DW68" s="40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2"/>
    </row>
    <row r="69" spans="2:143" x14ac:dyDescent="0.25">
      <c r="B69" s="31">
        <f t="shared" si="26"/>
        <v>15</v>
      </c>
      <c r="C69" s="32">
        <v>15</v>
      </c>
      <c r="D69" s="33"/>
      <c r="E69" s="34" t="str">
        <f t="shared" ref="E69:E182" si="30">IF(I69=0,"------",IF(B69&lt;$B$2,"مستحق","غير مستحق"))</f>
        <v>------</v>
      </c>
      <c r="F69" s="35">
        <f t="shared" ref="F69:F182" ca="1" si="31">NOW()-I69</f>
        <v>44983.544285185184</v>
      </c>
      <c r="G69" s="36"/>
      <c r="H69" s="36"/>
      <c r="I69" s="43"/>
      <c r="J69" s="38"/>
      <c r="K69" s="59">
        <f t="shared" ref="K69:K182" si="32">J69-SUM(L69:AB69)</f>
        <v>0</v>
      </c>
      <c r="L69" s="40"/>
      <c r="M69" s="40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2"/>
      <c r="AD69" s="31">
        <f t="shared" si="27"/>
        <v>15</v>
      </c>
      <c r="AE69" s="32">
        <v>15</v>
      </c>
      <c r="AF69" s="33">
        <v>1000</v>
      </c>
      <c r="AG69" s="34" t="str">
        <f t="shared" ref="AG69:AG182" si="33">IF(AK69=0,"------",IF(AD69&lt;$B$2,"مستحق","غير مستحق"))</f>
        <v>------</v>
      </c>
      <c r="AH69" s="35">
        <f t="shared" ref="AH69:AH182" ca="1" si="34">NOW()-AK69</f>
        <v>44983.544285185184</v>
      </c>
      <c r="AI69" s="36"/>
      <c r="AJ69" s="36"/>
      <c r="AK69" s="48"/>
      <c r="AL69" s="35"/>
      <c r="AM69" s="38"/>
      <c r="AN69" s="47">
        <f t="shared" ref="AN69:AN182" si="35">AM69-SUM(AO69:BE69)</f>
        <v>0</v>
      </c>
      <c r="AO69" s="40"/>
      <c r="AP69" s="40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2"/>
      <c r="BG69" s="31">
        <f t="shared" ref="BG69:BG183" si="36">BN69+BH69</f>
        <v>15</v>
      </c>
      <c r="BH69" s="32">
        <v>15</v>
      </c>
      <c r="BI69" s="33">
        <v>1000</v>
      </c>
      <c r="BJ69" s="34" t="str">
        <f t="shared" ref="BJ69:BJ182" si="37">IF(BN69=0,"------",IF(BG69&lt;$B$2,"مستحق","غير مستحق"))</f>
        <v>------</v>
      </c>
      <c r="BK69" s="35">
        <f t="shared" ref="BK69:BK182" ca="1" si="38">NOW()-BN69</f>
        <v>44983.544285185184</v>
      </c>
      <c r="BL69" s="36"/>
      <c r="BM69" s="36"/>
      <c r="BN69" s="48"/>
      <c r="BO69" s="35"/>
      <c r="BP69" s="38"/>
      <c r="BQ69" s="47">
        <f t="shared" si="21"/>
        <v>0</v>
      </c>
      <c r="BR69" s="40"/>
      <c r="BS69" s="40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2"/>
      <c r="CJ69" s="31">
        <f t="shared" si="28"/>
        <v>15</v>
      </c>
      <c r="CK69" s="32">
        <v>15</v>
      </c>
      <c r="CL69" s="33">
        <v>1000</v>
      </c>
      <c r="CM69" s="34" t="str">
        <f t="shared" ref="CM69:CM182" si="39">IF(CP69=0,"------",IF(CJ69&lt;$B$2,"مستحق","غير مستحق"))</f>
        <v>------</v>
      </c>
      <c r="CN69" s="35">
        <f t="shared" ref="CN69:CN182" ca="1" si="40">NOW()-CP69</f>
        <v>44983.544285185184</v>
      </c>
      <c r="CO69" s="36"/>
      <c r="CP69" s="48"/>
      <c r="CQ69" s="35"/>
      <c r="CR69" s="38">
        <f t="shared" si="25"/>
        <v>0</v>
      </c>
      <c r="CS69" s="47">
        <f t="shared" ref="CS69:CS182" si="41">CR69-SUM(CT69:DJ69)</f>
        <v>0</v>
      </c>
      <c r="CT69" s="40"/>
      <c r="CU69" s="40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2"/>
      <c r="DL69" s="31">
        <f t="shared" si="29"/>
        <v>15</v>
      </c>
      <c r="DM69" s="32">
        <v>15</v>
      </c>
      <c r="DN69" s="33">
        <v>1000</v>
      </c>
      <c r="DO69" s="34" t="str">
        <f t="shared" ref="DO69:DO182" si="42">IF(DR69=0,"------",IF(DL69&lt;$B$2,"مستحق","غير مستحق"))</f>
        <v>------</v>
      </c>
      <c r="DP69" s="35">
        <f t="shared" ref="DP69:DP182" ca="1" si="43">NOW()-DR69</f>
        <v>44983.544285185184</v>
      </c>
      <c r="DQ69" s="36"/>
      <c r="DR69" s="48"/>
      <c r="DS69" s="35"/>
      <c r="DT69" s="38">
        <f t="shared" si="24"/>
        <v>0</v>
      </c>
      <c r="DU69" s="47">
        <f t="shared" ref="DU69:DU182" si="44">DT69-SUM(DV69:EL69)</f>
        <v>0</v>
      </c>
      <c r="DV69" s="40"/>
      <c r="DW69" s="40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2"/>
    </row>
    <row r="70" spans="2:143" x14ac:dyDescent="0.25">
      <c r="B70" s="31">
        <f t="shared" si="26"/>
        <v>15</v>
      </c>
      <c r="C70" s="32">
        <v>15</v>
      </c>
      <c r="D70" s="33"/>
      <c r="E70" s="34" t="str">
        <f t="shared" si="30"/>
        <v>------</v>
      </c>
      <c r="F70" s="35">
        <f t="shared" ca="1" si="31"/>
        <v>44983.544285185184</v>
      </c>
      <c r="G70" s="36"/>
      <c r="H70" s="36"/>
      <c r="I70" s="43"/>
      <c r="J70" s="38"/>
      <c r="K70" s="59">
        <f t="shared" si="32"/>
        <v>0</v>
      </c>
      <c r="L70" s="40"/>
      <c r="M70" s="40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2"/>
      <c r="AD70" s="31">
        <f t="shared" si="27"/>
        <v>15</v>
      </c>
      <c r="AE70" s="32">
        <v>15</v>
      </c>
      <c r="AF70" s="33">
        <v>1000</v>
      </c>
      <c r="AG70" s="34" t="str">
        <f t="shared" si="33"/>
        <v>------</v>
      </c>
      <c r="AH70" s="35">
        <f t="shared" ca="1" si="34"/>
        <v>44983.544285185184</v>
      </c>
      <c r="AI70" s="36"/>
      <c r="AJ70" s="36"/>
      <c r="AK70" s="48"/>
      <c r="AL70" s="35"/>
      <c r="AM70" s="38"/>
      <c r="AN70" s="47">
        <f t="shared" si="35"/>
        <v>0</v>
      </c>
      <c r="AO70" s="40"/>
      <c r="AP70" s="40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2"/>
      <c r="BG70" s="31">
        <f t="shared" si="36"/>
        <v>15</v>
      </c>
      <c r="BH70" s="32">
        <v>15</v>
      </c>
      <c r="BI70" s="33">
        <v>1000</v>
      </c>
      <c r="BJ70" s="34" t="str">
        <f t="shared" si="37"/>
        <v>------</v>
      </c>
      <c r="BK70" s="35">
        <f t="shared" ca="1" si="38"/>
        <v>44983.544285185184</v>
      </c>
      <c r="BL70" s="36"/>
      <c r="BM70" s="36"/>
      <c r="BN70" s="48"/>
      <c r="BO70" s="35"/>
      <c r="BP70" s="38"/>
      <c r="BQ70" s="47">
        <f t="shared" si="21"/>
        <v>0</v>
      </c>
      <c r="BR70" s="40"/>
      <c r="BS70" s="40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2"/>
      <c r="CJ70" s="31">
        <f t="shared" si="28"/>
        <v>15</v>
      </c>
      <c r="CK70" s="32">
        <v>15</v>
      </c>
      <c r="CL70" s="33">
        <v>1000</v>
      </c>
      <c r="CM70" s="34" t="str">
        <f t="shared" si="39"/>
        <v>------</v>
      </c>
      <c r="CN70" s="35">
        <f t="shared" ca="1" si="40"/>
        <v>44983.544285185184</v>
      </c>
      <c r="CO70" s="36"/>
      <c r="CP70" s="48"/>
      <c r="CQ70" s="35"/>
      <c r="CR70" s="38">
        <f t="shared" si="25"/>
        <v>0</v>
      </c>
      <c r="CS70" s="47">
        <f t="shared" si="41"/>
        <v>0</v>
      </c>
      <c r="CT70" s="40"/>
      <c r="CU70" s="40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2"/>
      <c r="DL70" s="31">
        <f t="shared" si="29"/>
        <v>15</v>
      </c>
      <c r="DM70" s="32">
        <v>15</v>
      </c>
      <c r="DN70" s="33">
        <v>1000</v>
      </c>
      <c r="DO70" s="34" t="str">
        <f t="shared" si="42"/>
        <v>------</v>
      </c>
      <c r="DP70" s="35">
        <f t="shared" ca="1" si="43"/>
        <v>44983.544285185184</v>
      </c>
      <c r="DQ70" s="36"/>
      <c r="DR70" s="48"/>
      <c r="DS70" s="35"/>
      <c r="DT70" s="38">
        <f t="shared" si="24"/>
        <v>0</v>
      </c>
      <c r="DU70" s="47">
        <f t="shared" si="44"/>
        <v>0</v>
      </c>
      <c r="DV70" s="40"/>
      <c r="DW70" s="40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2"/>
    </row>
    <row r="71" spans="2:143" x14ac:dyDescent="0.25">
      <c r="B71" s="31">
        <f t="shared" si="26"/>
        <v>15</v>
      </c>
      <c r="C71" s="32">
        <v>15</v>
      </c>
      <c r="D71" s="33"/>
      <c r="E71" s="34" t="str">
        <f t="shared" si="30"/>
        <v>------</v>
      </c>
      <c r="F71" s="35">
        <f t="shared" ca="1" si="31"/>
        <v>44983.544285185184</v>
      </c>
      <c r="G71" s="36"/>
      <c r="H71" s="36"/>
      <c r="I71" s="43"/>
      <c r="J71" s="38"/>
      <c r="K71" s="59">
        <f t="shared" si="32"/>
        <v>0</v>
      </c>
      <c r="L71" s="40"/>
      <c r="M71" s="40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2"/>
      <c r="AD71" s="31">
        <f t="shared" si="27"/>
        <v>15</v>
      </c>
      <c r="AE71" s="32">
        <v>15</v>
      </c>
      <c r="AF71" s="33">
        <v>1000</v>
      </c>
      <c r="AG71" s="34" t="str">
        <f t="shared" si="33"/>
        <v>------</v>
      </c>
      <c r="AH71" s="35">
        <f t="shared" ca="1" si="34"/>
        <v>44983.544285185184</v>
      </c>
      <c r="AI71" s="36"/>
      <c r="AJ71" s="36"/>
      <c r="AK71" s="48"/>
      <c r="AL71" s="35"/>
      <c r="AM71" s="38"/>
      <c r="AN71" s="47">
        <f t="shared" si="35"/>
        <v>0</v>
      </c>
      <c r="AO71" s="40"/>
      <c r="AP71" s="40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2"/>
      <c r="BG71" s="31">
        <f t="shared" si="36"/>
        <v>15</v>
      </c>
      <c r="BH71" s="32">
        <v>15</v>
      </c>
      <c r="BI71" s="33">
        <v>1000</v>
      </c>
      <c r="BJ71" s="34" t="str">
        <f t="shared" si="37"/>
        <v>------</v>
      </c>
      <c r="BK71" s="35">
        <f t="shared" ca="1" si="38"/>
        <v>44983.544285185184</v>
      </c>
      <c r="BL71" s="36"/>
      <c r="BM71" s="36"/>
      <c r="BN71" s="48"/>
      <c r="BO71" s="35"/>
      <c r="BP71" s="38"/>
      <c r="BQ71" s="47">
        <f t="shared" ref="BQ71:BQ134" si="45">BP71-SUM(BR71:CH71)</f>
        <v>0</v>
      </c>
      <c r="BR71" s="40"/>
      <c r="BS71" s="40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2"/>
      <c r="CJ71" s="31">
        <f t="shared" si="28"/>
        <v>15</v>
      </c>
      <c r="CK71" s="32">
        <v>15</v>
      </c>
      <c r="CL71" s="33">
        <v>1000</v>
      </c>
      <c r="CM71" s="34" t="str">
        <f t="shared" si="39"/>
        <v>------</v>
      </c>
      <c r="CN71" s="35">
        <f t="shared" ca="1" si="40"/>
        <v>44983.544285185184</v>
      </c>
      <c r="CO71" s="36"/>
      <c r="CP71" s="48"/>
      <c r="CQ71" s="35"/>
      <c r="CR71" s="38">
        <f t="shared" si="25"/>
        <v>0</v>
      </c>
      <c r="CS71" s="47">
        <f t="shared" si="41"/>
        <v>0</v>
      </c>
      <c r="CT71" s="40"/>
      <c r="CU71" s="40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2"/>
      <c r="DL71" s="31">
        <f t="shared" si="29"/>
        <v>15</v>
      </c>
      <c r="DM71" s="32">
        <v>15</v>
      </c>
      <c r="DN71" s="33">
        <v>1000</v>
      </c>
      <c r="DO71" s="34" t="str">
        <f t="shared" si="42"/>
        <v>------</v>
      </c>
      <c r="DP71" s="35">
        <f t="shared" ca="1" si="43"/>
        <v>44983.544285185184</v>
      </c>
      <c r="DQ71" s="36"/>
      <c r="DR71" s="48"/>
      <c r="DS71" s="35"/>
      <c r="DT71" s="38">
        <f t="shared" si="24"/>
        <v>0</v>
      </c>
      <c r="DU71" s="47">
        <f t="shared" si="44"/>
        <v>0</v>
      </c>
      <c r="DV71" s="40"/>
      <c r="DW71" s="40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2"/>
    </row>
    <row r="72" spans="2:143" x14ac:dyDescent="0.25">
      <c r="B72" s="31">
        <f t="shared" si="26"/>
        <v>15</v>
      </c>
      <c r="C72" s="32">
        <v>15</v>
      </c>
      <c r="D72" s="33"/>
      <c r="E72" s="34" t="str">
        <f t="shared" si="30"/>
        <v>------</v>
      </c>
      <c r="F72" s="35">
        <f t="shared" ca="1" si="31"/>
        <v>44983.544285185184</v>
      </c>
      <c r="G72" s="36"/>
      <c r="H72" s="36"/>
      <c r="I72" s="43"/>
      <c r="J72" s="38"/>
      <c r="K72" s="47">
        <f t="shared" si="32"/>
        <v>0</v>
      </c>
      <c r="L72" s="40"/>
      <c r="M72" s="40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2"/>
      <c r="AD72" s="31">
        <f t="shared" si="27"/>
        <v>15</v>
      </c>
      <c r="AE72" s="32">
        <v>15</v>
      </c>
      <c r="AF72" s="33">
        <v>1000</v>
      </c>
      <c r="AG72" s="34" t="str">
        <f t="shared" si="33"/>
        <v>------</v>
      </c>
      <c r="AH72" s="35">
        <f t="shared" ca="1" si="34"/>
        <v>44983.544285185184</v>
      </c>
      <c r="AI72" s="36"/>
      <c r="AJ72" s="36"/>
      <c r="AK72" s="48"/>
      <c r="AL72" s="35"/>
      <c r="AM72" s="38"/>
      <c r="AN72" s="47">
        <f t="shared" si="35"/>
        <v>0</v>
      </c>
      <c r="AO72" s="40"/>
      <c r="AP72" s="40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2"/>
      <c r="BG72" s="31">
        <f t="shared" si="36"/>
        <v>15</v>
      </c>
      <c r="BH72" s="32">
        <v>15</v>
      </c>
      <c r="BI72" s="33">
        <v>1000</v>
      </c>
      <c r="BJ72" s="34" t="str">
        <f t="shared" si="37"/>
        <v>------</v>
      </c>
      <c r="BK72" s="35">
        <f t="shared" ca="1" si="38"/>
        <v>44983.544285185184</v>
      </c>
      <c r="BL72" s="36"/>
      <c r="BM72" s="36"/>
      <c r="BN72" s="48"/>
      <c r="BO72" s="35"/>
      <c r="BP72" s="38"/>
      <c r="BQ72" s="47">
        <f t="shared" si="45"/>
        <v>0</v>
      </c>
      <c r="BR72" s="40"/>
      <c r="BS72" s="40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2"/>
      <c r="CJ72" s="31">
        <f t="shared" si="28"/>
        <v>15</v>
      </c>
      <c r="CK72" s="32">
        <v>15</v>
      </c>
      <c r="CL72" s="33">
        <v>1000</v>
      </c>
      <c r="CM72" s="34" t="str">
        <f t="shared" si="39"/>
        <v>------</v>
      </c>
      <c r="CN72" s="35">
        <f t="shared" ca="1" si="40"/>
        <v>44983.544285185184</v>
      </c>
      <c r="CO72" s="36"/>
      <c r="CP72" s="48"/>
      <c r="CQ72" s="35"/>
      <c r="CR72" s="38">
        <f t="shared" si="25"/>
        <v>0</v>
      </c>
      <c r="CS72" s="47">
        <f t="shared" si="41"/>
        <v>0</v>
      </c>
      <c r="CT72" s="40"/>
      <c r="CU72" s="40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2"/>
      <c r="DL72" s="31">
        <f t="shared" si="29"/>
        <v>15</v>
      </c>
      <c r="DM72" s="32">
        <v>15</v>
      </c>
      <c r="DN72" s="33">
        <v>1000</v>
      </c>
      <c r="DO72" s="34" t="str">
        <f t="shared" si="42"/>
        <v>------</v>
      </c>
      <c r="DP72" s="35">
        <f t="shared" ca="1" si="43"/>
        <v>44983.544285185184</v>
      </c>
      <c r="DQ72" s="36"/>
      <c r="DR72" s="48"/>
      <c r="DS72" s="35"/>
      <c r="DT72" s="38">
        <f t="shared" si="24"/>
        <v>0</v>
      </c>
      <c r="DU72" s="47">
        <f t="shared" si="44"/>
        <v>0</v>
      </c>
      <c r="DV72" s="40"/>
      <c r="DW72" s="40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2"/>
    </row>
    <row r="73" spans="2:143" x14ac:dyDescent="0.25">
      <c r="B73" s="31">
        <f t="shared" si="26"/>
        <v>15</v>
      </c>
      <c r="C73" s="32">
        <v>15</v>
      </c>
      <c r="D73" s="33"/>
      <c r="E73" s="34" t="str">
        <f t="shared" si="30"/>
        <v>------</v>
      </c>
      <c r="F73" s="35">
        <f t="shared" ca="1" si="31"/>
        <v>44983.544285185184</v>
      </c>
      <c r="G73" s="36"/>
      <c r="H73" s="36"/>
      <c r="I73" s="43"/>
      <c r="J73" s="38"/>
      <c r="K73" s="59">
        <f t="shared" si="32"/>
        <v>0</v>
      </c>
      <c r="L73" s="40"/>
      <c r="M73" s="40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2"/>
      <c r="AD73" s="31">
        <f t="shared" si="27"/>
        <v>15</v>
      </c>
      <c r="AE73" s="32">
        <v>15</v>
      </c>
      <c r="AF73" s="33">
        <v>1000</v>
      </c>
      <c r="AG73" s="34" t="str">
        <f t="shared" si="33"/>
        <v>------</v>
      </c>
      <c r="AH73" s="35">
        <f t="shared" ca="1" si="34"/>
        <v>44983.544285185184</v>
      </c>
      <c r="AI73" s="36"/>
      <c r="AJ73" s="36"/>
      <c r="AK73" s="48"/>
      <c r="AL73" s="35"/>
      <c r="AM73" s="38"/>
      <c r="AN73" s="47">
        <f t="shared" si="35"/>
        <v>0</v>
      </c>
      <c r="AO73" s="40"/>
      <c r="AP73" s="40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2"/>
      <c r="BG73" s="31">
        <f t="shared" si="36"/>
        <v>15</v>
      </c>
      <c r="BH73" s="32">
        <v>15</v>
      </c>
      <c r="BI73" s="33">
        <v>1000</v>
      </c>
      <c r="BJ73" s="34" t="str">
        <f t="shared" si="37"/>
        <v>------</v>
      </c>
      <c r="BK73" s="35">
        <f t="shared" ca="1" si="38"/>
        <v>44983.544285185184</v>
      </c>
      <c r="BL73" s="36"/>
      <c r="BM73" s="36"/>
      <c r="BN73" s="48"/>
      <c r="BO73" s="35"/>
      <c r="BP73" s="38"/>
      <c r="BQ73" s="47">
        <f t="shared" ref="BQ73:BQ81" si="46">BP73-SUM(BR73:CH73)</f>
        <v>0</v>
      </c>
      <c r="BR73" s="40"/>
      <c r="BS73" s="40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2"/>
      <c r="CJ73" s="31">
        <f t="shared" si="28"/>
        <v>15</v>
      </c>
      <c r="CK73" s="32">
        <v>15</v>
      </c>
      <c r="CL73" s="33">
        <v>1000</v>
      </c>
      <c r="CM73" s="34" t="str">
        <f t="shared" si="39"/>
        <v>------</v>
      </c>
      <c r="CN73" s="35">
        <f t="shared" ca="1" si="40"/>
        <v>44983.544285185184</v>
      </c>
      <c r="CO73" s="36"/>
      <c r="CP73" s="48"/>
      <c r="CQ73" s="35"/>
      <c r="CR73" s="38">
        <f t="shared" si="25"/>
        <v>0</v>
      </c>
      <c r="CS73" s="47">
        <f t="shared" si="41"/>
        <v>0</v>
      </c>
      <c r="CT73" s="40"/>
      <c r="CU73" s="40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2"/>
      <c r="DL73" s="31">
        <f t="shared" si="29"/>
        <v>15</v>
      </c>
      <c r="DM73" s="32">
        <v>15</v>
      </c>
      <c r="DN73" s="33">
        <v>1000</v>
      </c>
      <c r="DO73" s="34" t="str">
        <f t="shared" si="42"/>
        <v>------</v>
      </c>
      <c r="DP73" s="35">
        <f t="shared" ca="1" si="43"/>
        <v>44983.544285185184</v>
      </c>
      <c r="DQ73" s="36"/>
      <c r="DR73" s="48"/>
      <c r="DS73" s="35"/>
      <c r="DT73" s="38">
        <f t="shared" si="24"/>
        <v>0</v>
      </c>
      <c r="DU73" s="47">
        <f t="shared" si="44"/>
        <v>0</v>
      </c>
      <c r="DV73" s="40"/>
      <c r="DW73" s="40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2"/>
    </row>
    <row r="74" spans="2:143" x14ac:dyDescent="0.25">
      <c r="B74" s="31">
        <f t="shared" si="26"/>
        <v>15</v>
      </c>
      <c r="C74" s="32">
        <v>15</v>
      </c>
      <c r="D74" s="33"/>
      <c r="E74" s="34" t="str">
        <f t="shared" si="30"/>
        <v>------</v>
      </c>
      <c r="F74" s="35">
        <f t="shared" ca="1" si="31"/>
        <v>44983.544285185184</v>
      </c>
      <c r="G74" s="36"/>
      <c r="H74" s="36"/>
      <c r="I74" s="43"/>
      <c r="J74" s="38"/>
      <c r="K74" s="59">
        <f t="shared" si="32"/>
        <v>0</v>
      </c>
      <c r="L74" s="40"/>
      <c r="M74" s="40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2"/>
      <c r="AD74" s="31">
        <f t="shared" si="27"/>
        <v>15</v>
      </c>
      <c r="AE74" s="32">
        <v>15</v>
      </c>
      <c r="AF74" s="33">
        <v>1000</v>
      </c>
      <c r="AG74" s="34" t="str">
        <f t="shared" si="33"/>
        <v>------</v>
      </c>
      <c r="AH74" s="35">
        <f t="shared" ca="1" si="34"/>
        <v>44983.544285185184</v>
      </c>
      <c r="AI74" s="36"/>
      <c r="AJ74" s="36"/>
      <c r="AK74" s="48"/>
      <c r="AL74" s="35"/>
      <c r="AM74" s="38"/>
      <c r="AN74" s="47">
        <f t="shared" si="35"/>
        <v>0</v>
      </c>
      <c r="AO74" s="40"/>
      <c r="AP74" s="40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2"/>
      <c r="BG74" s="31">
        <f t="shared" si="36"/>
        <v>15</v>
      </c>
      <c r="BH74" s="32">
        <v>15</v>
      </c>
      <c r="BI74" s="33">
        <v>1000</v>
      </c>
      <c r="BJ74" s="34" t="str">
        <f t="shared" si="37"/>
        <v>------</v>
      </c>
      <c r="BK74" s="35">
        <f t="shared" ca="1" si="38"/>
        <v>44983.544285185184</v>
      </c>
      <c r="BL74" s="36"/>
      <c r="BM74" s="36"/>
      <c r="BN74" s="48"/>
      <c r="BO74" s="35"/>
      <c r="BP74" s="38"/>
      <c r="BQ74" s="47">
        <f t="shared" si="46"/>
        <v>0</v>
      </c>
      <c r="BR74" s="40"/>
      <c r="BS74" s="40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2"/>
      <c r="CJ74" s="31">
        <f t="shared" si="28"/>
        <v>15</v>
      </c>
      <c r="CK74" s="32">
        <v>15</v>
      </c>
      <c r="CL74" s="33">
        <v>1000</v>
      </c>
      <c r="CM74" s="34" t="str">
        <f t="shared" si="39"/>
        <v>------</v>
      </c>
      <c r="CN74" s="35">
        <f t="shared" ca="1" si="40"/>
        <v>44983.544285185184</v>
      </c>
      <c r="CO74" s="36"/>
      <c r="CP74" s="48"/>
      <c r="CQ74" s="35"/>
      <c r="CR74" s="38">
        <f t="shared" si="25"/>
        <v>0</v>
      </c>
      <c r="CS74" s="47">
        <f t="shared" si="41"/>
        <v>0</v>
      </c>
      <c r="CT74" s="40"/>
      <c r="CU74" s="40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2"/>
      <c r="DL74" s="31">
        <f t="shared" si="29"/>
        <v>15</v>
      </c>
      <c r="DM74" s="32">
        <v>15</v>
      </c>
      <c r="DN74" s="33">
        <v>1000</v>
      </c>
      <c r="DO74" s="34" t="str">
        <f t="shared" si="42"/>
        <v>------</v>
      </c>
      <c r="DP74" s="35">
        <f t="shared" ca="1" si="43"/>
        <v>44983.544285185184</v>
      </c>
      <c r="DQ74" s="36"/>
      <c r="DR74" s="48"/>
      <c r="DS74" s="35"/>
      <c r="DT74" s="38">
        <f t="shared" si="24"/>
        <v>0</v>
      </c>
      <c r="DU74" s="47">
        <f t="shared" si="44"/>
        <v>0</v>
      </c>
      <c r="DV74" s="40"/>
      <c r="DW74" s="40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2"/>
    </row>
    <row r="75" spans="2:143" x14ac:dyDescent="0.25">
      <c r="B75" s="31">
        <f t="shared" si="26"/>
        <v>15</v>
      </c>
      <c r="C75" s="32">
        <v>15</v>
      </c>
      <c r="D75" s="33"/>
      <c r="E75" s="34" t="str">
        <f t="shared" si="30"/>
        <v>------</v>
      </c>
      <c r="F75" s="35">
        <f t="shared" ca="1" si="31"/>
        <v>44983.544285185184</v>
      </c>
      <c r="G75" s="36"/>
      <c r="H75" s="36"/>
      <c r="I75" s="48"/>
      <c r="J75" s="38"/>
      <c r="K75" s="47">
        <f t="shared" si="32"/>
        <v>0</v>
      </c>
      <c r="L75" s="40"/>
      <c r="M75" s="40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2"/>
      <c r="AD75" s="31">
        <f t="shared" si="27"/>
        <v>15</v>
      </c>
      <c r="AE75" s="32">
        <v>15</v>
      </c>
      <c r="AF75" s="33">
        <v>1000</v>
      </c>
      <c r="AG75" s="34" t="str">
        <f t="shared" si="33"/>
        <v>------</v>
      </c>
      <c r="AH75" s="35">
        <f t="shared" ca="1" si="34"/>
        <v>44983.544285185184</v>
      </c>
      <c r="AI75" s="36"/>
      <c r="AJ75" s="36"/>
      <c r="AK75" s="48"/>
      <c r="AL75" s="35"/>
      <c r="AM75" s="38"/>
      <c r="AN75" s="47">
        <f t="shared" si="35"/>
        <v>0</v>
      </c>
      <c r="AO75" s="40"/>
      <c r="AP75" s="40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2"/>
      <c r="BG75" s="31">
        <f t="shared" si="36"/>
        <v>15</v>
      </c>
      <c r="BH75" s="32">
        <v>15</v>
      </c>
      <c r="BI75" s="33">
        <v>1000</v>
      </c>
      <c r="BJ75" s="34" t="str">
        <f t="shared" si="37"/>
        <v>------</v>
      </c>
      <c r="BK75" s="35">
        <f t="shared" ca="1" si="38"/>
        <v>44983.544285185184</v>
      </c>
      <c r="BL75" s="36"/>
      <c r="BM75" s="36"/>
      <c r="BN75" s="48"/>
      <c r="BO75" s="35"/>
      <c r="BP75" s="38"/>
      <c r="BQ75" s="47">
        <f t="shared" si="46"/>
        <v>0</v>
      </c>
      <c r="BR75" s="40"/>
      <c r="BS75" s="40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2"/>
      <c r="CJ75" s="31">
        <f t="shared" si="28"/>
        <v>15</v>
      </c>
      <c r="CK75" s="32">
        <v>15</v>
      </c>
      <c r="CL75" s="33">
        <v>1000</v>
      </c>
      <c r="CM75" s="34" t="str">
        <f t="shared" si="39"/>
        <v>------</v>
      </c>
      <c r="CN75" s="35">
        <f t="shared" ca="1" si="40"/>
        <v>44983.544285185184</v>
      </c>
      <c r="CO75" s="36"/>
      <c r="CP75" s="48"/>
      <c r="CQ75" s="35"/>
      <c r="CR75" s="38">
        <f t="shared" si="25"/>
        <v>0</v>
      </c>
      <c r="CS75" s="47">
        <f t="shared" si="41"/>
        <v>0</v>
      </c>
      <c r="CT75" s="40"/>
      <c r="CU75" s="40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2"/>
      <c r="DL75" s="31">
        <f t="shared" si="29"/>
        <v>15</v>
      </c>
      <c r="DM75" s="32">
        <v>15</v>
      </c>
      <c r="DN75" s="33">
        <v>1000</v>
      </c>
      <c r="DO75" s="34" t="str">
        <f t="shared" si="42"/>
        <v>------</v>
      </c>
      <c r="DP75" s="35">
        <f t="shared" ca="1" si="43"/>
        <v>44983.544285185184</v>
      </c>
      <c r="DQ75" s="36"/>
      <c r="DR75" s="48"/>
      <c r="DS75" s="35"/>
      <c r="DT75" s="38">
        <f t="shared" si="24"/>
        <v>0</v>
      </c>
      <c r="DU75" s="47">
        <f t="shared" si="44"/>
        <v>0</v>
      </c>
      <c r="DV75" s="40"/>
      <c r="DW75" s="40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2"/>
    </row>
    <row r="76" spans="2:143" x14ac:dyDescent="0.25">
      <c r="B76" s="31">
        <f t="shared" si="26"/>
        <v>15</v>
      </c>
      <c r="C76" s="32">
        <v>15</v>
      </c>
      <c r="D76" s="33"/>
      <c r="E76" s="34" t="str">
        <f t="shared" si="30"/>
        <v>------</v>
      </c>
      <c r="F76" s="35">
        <f t="shared" ca="1" si="31"/>
        <v>44983.544285185184</v>
      </c>
      <c r="G76" s="36"/>
      <c r="H76" s="36"/>
      <c r="I76" s="48"/>
      <c r="J76" s="38"/>
      <c r="K76" s="47">
        <f t="shared" si="32"/>
        <v>0</v>
      </c>
      <c r="L76" s="40"/>
      <c r="M76" s="40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2"/>
      <c r="AD76" s="31">
        <f t="shared" si="27"/>
        <v>15</v>
      </c>
      <c r="AE76" s="32">
        <v>15</v>
      </c>
      <c r="AF76" s="33">
        <v>1000</v>
      </c>
      <c r="AG76" s="34" t="str">
        <f t="shared" si="33"/>
        <v>------</v>
      </c>
      <c r="AH76" s="35">
        <f t="shared" ca="1" si="34"/>
        <v>44983.544285185184</v>
      </c>
      <c r="AI76" s="36"/>
      <c r="AJ76" s="36"/>
      <c r="AK76" s="48"/>
      <c r="AL76" s="35"/>
      <c r="AM76" s="38"/>
      <c r="AN76" s="47">
        <f t="shared" si="35"/>
        <v>0</v>
      </c>
      <c r="AO76" s="40"/>
      <c r="AP76" s="40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2"/>
      <c r="BG76" s="31">
        <f t="shared" si="36"/>
        <v>15</v>
      </c>
      <c r="BH76" s="32">
        <v>15</v>
      </c>
      <c r="BI76" s="33">
        <v>1000</v>
      </c>
      <c r="BJ76" s="34" t="str">
        <f t="shared" si="37"/>
        <v>------</v>
      </c>
      <c r="BK76" s="35">
        <f t="shared" ca="1" si="38"/>
        <v>44983.544285185184</v>
      </c>
      <c r="BL76" s="36"/>
      <c r="BM76" s="36"/>
      <c r="BN76" s="48"/>
      <c r="BO76" s="35"/>
      <c r="BP76" s="38"/>
      <c r="BQ76" s="47">
        <f t="shared" si="46"/>
        <v>0</v>
      </c>
      <c r="BR76" s="40"/>
      <c r="BS76" s="40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2"/>
      <c r="CJ76" s="31">
        <f t="shared" si="28"/>
        <v>15</v>
      </c>
      <c r="CK76" s="32">
        <v>15</v>
      </c>
      <c r="CL76" s="33">
        <v>1000</v>
      </c>
      <c r="CM76" s="34" t="str">
        <f t="shared" si="39"/>
        <v>------</v>
      </c>
      <c r="CN76" s="35">
        <f t="shared" ca="1" si="40"/>
        <v>44983.544285185184</v>
      </c>
      <c r="CO76" s="36"/>
      <c r="CP76" s="48"/>
      <c r="CQ76" s="35"/>
      <c r="CR76" s="38">
        <f t="shared" si="25"/>
        <v>0</v>
      </c>
      <c r="CS76" s="47">
        <f t="shared" si="41"/>
        <v>0</v>
      </c>
      <c r="CT76" s="40"/>
      <c r="CU76" s="40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2"/>
      <c r="DL76" s="31">
        <f t="shared" si="29"/>
        <v>15</v>
      </c>
      <c r="DM76" s="32">
        <v>15</v>
      </c>
      <c r="DN76" s="33">
        <v>1000</v>
      </c>
      <c r="DO76" s="34" t="str">
        <f t="shared" si="42"/>
        <v>------</v>
      </c>
      <c r="DP76" s="35">
        <f t="shared" ca="1" si="43"/>
        <v>44983.544285185184</v>
      </c>
      <c r="DQ76" s="36"/>
      <c r="DR76" s="48"/>
      <c r="DS76" s="35"/>
      <c r="DT76" s="38">
        <f t="shared" si="24"/>
        <v>0</v>
      </c>
      <c r="DU76" s="47">
        <f t="shared" si="44"/>
        <v>0</v>
      </c>
      <c r="DV76" s="40"/>
      <c r="DW76" s="40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2"/>
    </row>
    <row r="77" spans="2:143" x14ac:dyDescent="0.25">
      <c r="B77" s="31">
        <f t="shared" si="26"/>
        <v>15</v>
      </c>
      <c r="C77" s="32">
        <v>15</v>
      </c>
      <c r="D77" s="33"/>
      <c r="E77" s="34" t="str">
        <f t="shared" si="30"/>
        <v>------</v>
      </c>
      <c r="F77" s="35">
        <f t="shared" ca="1" si="31"/>
        <v>44983.544285185184</v>
      </c>
      <c r="G77" s="36"/>
      <c r="H77" s="36"/>
      <c r="I77" s="48"/>
      <c r="J77" s="38"/>
      <c r="K77" s="47">
        <f t="shared" si="32"/>
        <v>0</v>
      </c>
      <c r="L77" s="40"/>
      <c r="M77" s="40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2"/>
      <c r="AD77" s="31">
        <f t="shared" si="27"/>
        <v>15</v>
      </c>
      <c r="AE77" s="32">
        <v>15</v>
      </c>
      <c r="AF77" s="33">
        <v>1000</v>
      </c>
      <c r="AG77" s="34" t="str">
        <f t="shared" si="33"/>
        <v>------</v>
      </c>
      <c r="AH77" s="35">
        <f t="shared" ca="1" si="34"/>
        <v>44983.544285185184</v>
      </c>
      <c r="AI77" s="36"/>
      <c r="AJ77" s="36"/>
      <c r="AK77" s="48"/>
      <c r="AL77" s="35"/>
      <c r="AM77" s="38"/>
      <c r="AN77" s="47">
        <f t="shared" si="35"/>
        <v>0</v>
      </c>
      <c r="AO77" s="40"/>
      <c r="AP77" s="40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2"/>
      <c r="BG77" s="31">
        <f t="shared" si="36"/>
        <v>15</v>
      </c>
      <c r="BH77" s="32">
        <v>15</v>
      </c>
      <c r="BI77" s="33">
        <v>1000</v>
      </c>
      <c r="BJ77" s="34" t="str">
        <f t="shared" si="37"/>
        <v>------</v>
      </c>
      <c r="BK77" s="35">
        <f t="shared" ca="1" si="38"/>
        <v>44983.544285185184</v>
      </c>
      <c r="BL77" s="36"/>
      <c r="BM77" s="36"/>
      <c r="BN77" s="48"/>
      <c r="BO77" s="35"/>
      <c r="BP77" s="38"/>
      <c r="BQ77" s="47">
        <f t="shared" si="46"/>
        <v>0</v>
      </c>
      <c r="BR77" s="40"/>
      <c r="BS77" s="40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2"/>
      <c r="CJ77" s="31">
        <f t="shared" si="28"/>
        <v>15</v>
      </c>
      <c r="CK77" s="32">
        <v>15</v>
      </c>
      <c r="CL77" s="33">
        <v>1000</v>
      </c>
      <c r="CM77" s="34" t="str">
        <f t="shared" si="39"/>
        <v>------</v>
      </c>
      <c r="CN77" s="35">
        <f t="shared" ca="1" si="40"/>
        <v>44983.544285185184</v>
      </c>
      <c r="CO77" s="36"/>
      <c r="CP77" s="48"/>
      <c r="CQ77" s="35"/>
      <c r="CR77" s="38">
        <f t="shared" si="25"/>
        <v>0</v>
      </c>
      <c r="CS77" s="47">
        <f t="shared" si="41"/>
        <v>0</v>
      </c>
      <c r="CT77" s="40"/>
      <c r="CU77" s="40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2"/>
      <c r="DL77" s="31">
        <f t="shared" si="29"/>
        <v>15</v>
      </c>
      <c r="DM77" s="32">
        <v>15</v>
      </c>
      <c r="DN77" s="33">
        <v>1000</v>
      </c>
      <c r="DO77" s="34" t="str">
        <f t="shared" si="42"/>
        <v>------</v>
      </c>
      <c r="DP77" s="35">
        <f t="shared" ca="1" si="43"/>
        <v>44983.544285185184</v>
      </c>
      <c r="DQ77" s="36"/>
      <c r="DR77" s="48"/>
      <c r="DS77" s="35"/>
      <c r="DT77" s="38">
        <f t="shared" si="24"/>
        <v>0</v>
      </c>
      <c r="DU77" s="47">
        <f t="shared" si="44"/>
        <v>0</v>
      </c>
      <c r="DV77" s="40"/>
      <c r="DW77" s="40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2"/>
    </row>
    <row r="78" spans="2:143" x14ac:dyDescent="0.25">
      <c r="B78" s="31">
        <f t="shared" si="26"/>
        <v>15</v>
      </c>
      <c r="C78" s="32">
        <v>15</v>
      </c>
      <c r="D78" s="33"/>
      <c r="E78" s="34" t="str">
        <f t="shared" si="30"/>
        <v>------</v>
      </c>
      <c r="F78" s="35">
        <f t="shared" ca="1" si="31"/>
        <v>44983.544285185184</v>
      </c>
      <c r="G78" s="36"/>
      <c r="H78" s="36"/>
      <c r="I78" s="48"/>
      <c r="J78" s="38"/>
      <c r="K78" s="47">
        <f t="shared" si="32"/>
        <v>0</v>
      </c>
      <c r="L78" s="40"/>
      <c r="M78" s="40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2"/>
      <c r="AD78" s="31">
        <f t="shared" si="27"/>
        <v>15</v>
      </c>
      <c r="AE78" s="32">
        <v>15</v>
      </c>
      <c r="AF78" s="33">
        <v>1000</v>
      </c>
      <c r="AG78" s="34" t="str">
        <f t="shared" si="33"/>
        <v>------</v>
      </c>
      <c r="AH78" s="35">
        <f t="shared" ca="1" si="34"/>
        <v>44983.544285185184</v>
      </c>
      <c r="AI78" s="36"/>
      <c r="AJ78" s="36"/>
      <c r="AK78" s="48"/>
      <c r="AL78" s="35"/>
      <c r="AM78" s="38"/>
      <c r="AN78" s="47">
        <f t="shared" si="35"/>
        <v>0</v>
      </c>
      <c r="AO78" s="40"/>
      <c r="AP78" s="40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2"/>
      <c r="BG78" s="31">
        <f t="shared" si="36"/>
        <v>15</v>
      </c>
      <c r="BH78" s="32">
        <v>15</v>
      </c>
      <c r="BI78" s="33">
        <v>1000</v>
      </c>
      <c r="BJ78" s="34" t="str">
        <f t="shared" si="37"/>
        <v>------</v>
      </c>
      <c r="BK78" s="35">
        <f t="shared" ca="1" si="38"/>
        <v>44983.544285185184</v>
      </c>
      <c r="BL78" s="36"/>
      <c r="BM78" s="36"/>
      <c r="BN78" s="48"/>
      <c r="BO78" s="35"/>
      <c r="BP78" s="38"/>
      <c r="BQ78" s="47">
        <f t="shared" si="46"/>
        <v>0</v>
      </c>
      <c r="BR78" s="40"/>
      <c r="BS78" s="40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2"/>
      <c r="CJ78" s="31">
        <f t="shared" si="28"/>
        <v>15</v>
      </c>
      <c r="CK78" s="32">
        <v>15</v>
      </c>
      <c r="CL78" s="33">
        <v>1000</v>
      </c>
      <c r="CM78" s="34" t="str">
        <f t="shared" si="39"/>
        <v>------</v>
      </c>
      <c r="CN78" s="35">
        <f t="shared" ca="1" si="40"/>
        <v>44983.544285185184</v>
      </c>
      <c r="CO78" s="36"/>
      <c r="CP78" s="48"/>
      <c r="CQ78" s="35"/>
      <c r="CR78" s="38">
        <f t="shared" si="25"/>
        <v>0</v>
      </c>
      <c r="CS78" s="47">
        <f t="shared" si="41"/>
        <v>0</v>
      </c>
      <c r="CT78" s="40"/>
      <c r="CU78" s="40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2"/>
      <c r="DL78" s="31">
        <f t="shared" si="29"/>
        <v>15</v>
      </c>
      <c r="DM78" s="32">
        <v>15</v>
      </c>
      <c r="DN78" s="33">
        <v>1000</v>
      </c>
      <c r="DO78" s="34" t="str">
        <f t="shared" si="42"/>
        <v>------</v>
      </c>
      <c r="DP78" s="35">
        <f t="shared" ca="1" si="43"/>
        <v>44983.544285185184</v>
      </c>
      <c r="DQ78" s="36"/>
      <c r="DR78" s="48"/>
      <c r="DS78" s="35"/>
      <c r="DT78" s="38">
        <f t="shared" si="24"/>
        <v>0</v>
      </c>
      <c r="DU78" s="47">
        <f t="shared" si="44"/>
        <v>0</v>
      </c>
      <c r="DV78" s="40"/>
      <c r="DW78" s="40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2"/>
    </row>
    <row r="79" spans="2:143" x14ac:dyDescent="0.25">
      <c r="B79" s="31">
        <f t="shared" si="26"/>
        <v>15</v>
      </c>
      <c r="C79" s="32">
        <v>15</v>
      </c>
      <c r="D79" s="33"/>
      <c r="E79" s="34" t="str">
        <f t="shared" si="30"/>
        <v>------</v>
      </c>
      <c r="F79" s="35">
        <f t="shared" ca="1" si="31"/>
        <v>44983.544285185184</v>
      </c>
      <c r="G79" s="36"/>
      <c r="H79" s="36"/>
      <c r="I79" s="48"/>
      <c r="J79" s="38"/>
      <c r="K79" s="47">
        <f t="shared" si="32"/>
        <v>0</v>
      </c>
      <c r="L79" s="40"/>
      <c r="M79" s="40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2"/>
      <c r="AD79" s="31">
        <f t="shared" si="27"/>
        <v>15</v>
      </c>
      <c r="AE79" s="32">
        <v>15</v>
      </c>
      <c r="AF79" s="33">
        <v>1000</v>
      </c>
      <c r="AG79" s="34" t="str">
        <f t="shared" si="33"/>
        <v>------</v>
      </c>
      <c r="AH79" s="35">
        <f t="shared" ca="1" si="34"/>
        <v>44983.544285185184</v>
      </c>
      <c r="AI79" s="36"/>
      <c r="AJ79" s="36"/>
      <c r="AK79" s="48"/>
      <c r="AL79" s="35"/>
      <c r="AM79" s="38"/>
      <c r="AN79" s="47">
        <f t="shared" si="35"/>
        <v>0</v>
      </c>
      <c r="AO79" s="40"/>
      <c r="AP79" s="40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2"/>
      <c r="BG79" s="31">
        <f t="shared" si="36"/>
        <v>15</v>
      </c>
      <c r="BH79" s="32">
        <v>15</v>
      </c>
      <c r="BI79" s="33">
        <v>1000</v>
      </c>
      <c r="BJ79" s="34" t="str">
        <f t="shared" si="37"/>
        <v>------</v>
      </c>
      <c r="BK79" s="35">
        <f t="shared" ca="1" si="38"/>
        <v>44983.544285185184</v>
      </c>
      <c r="BL79" s="36"/>
      <c r="BM79" s="36"/>
      <c r="BN79" s="48"/>
      <c r="BO79" s="35"/>
      <c r="BP79" s="38"/>
      <c r="BQ79" s="47">
        <f t="shared" si="46"/>
        <v>0</v>
      </c>
      <c r="BR79" s="40"/>
      <c r="BS79" s="40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2"/>
      <c r="CJ79" s="31">
        <f t="shared" si="28"/>
        <v>15</v>
      </c>
      <c r="CK79" s="32">
        <v>15</v>
      </c>
      <c r="CL79" s="33">
        <v>1000</v>
      </c>
      <c r="CM79" s="34" t="str">
        <f t="shared" si="39"/>
        <v>------</v>
      </c>
      <c r="CN79" s="35">
        <f t="shared" ca="1" si="40"/>
        <v>44983.544285185184</v>
      </c>
      <c r="CO79" s="36"/>
      <c r="CP79" s="48"/>
      <c r="CQ79" s="35"/>
      <c r="CR79" s="38">
        <f t="shared" si="25"/>
        <v>0</v>
      </c>
      <c r="CS79" s="47">
        <f t="shared" si="41"/>
        <v>0</v>
      </c>
      <c r="CT79" s="40"/>
      <c r="CU79" s="40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2"/>
      <c r="DL79" s="31">
        <f t="shared" si="29"/>
        <v>15</v>
      </c>
      <c r="DM79" s="32">
        <v>15</v>
      </c>
      <c r="DN79" s="33">
        <v>1000</v>
      </c>
      <c r="DO79" s="34" t="str">
        <f t="shared" si="42"/>
        <v>------</v>
      </c>
      <c r="DP79" s="35">
        <f t="shared" ca="1" si="43"/>
        <v>44983.544285185184</v>
      </c>
      <c r="DQ79" s="36"/>
      <c r="DR79" s="48"/>
      <c r="DS79" s="35"/>
      <c r="DT79" s="38">
        <f t="shared" si="24"/>
        <v>0</v>
      </c>
      <c r="DU79" s="47">
        <f t="shared" si="44"/>
        <v>0</v>
      </c>
      <c r="DV79" s="40"/>
      <c r="DW79" s="40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2"/>
    </row>
    <row r="80" spans="2:143" x14ac:dyDescent="0.25">
      <c r="B80" s="31">
        <f t="shared" si="26"/>
        <v>15</v>
      </c>
      <c r="C80" s="32">
        <v>15</v>
      </c>
      <c r="D80" s="33"/>
      <c r="E80" s="34" t="str">
        <f t="shared" si="30"/>
        <v>------</v>
      </c>
      <c r="F80" s="35">
        <f t="shared" ca="1" si="31"/>
        <v>44983.544285185184</v>
      </c>
      <c r="G80" s="36"/>
      <c r="H80" s="36"/>
      <c r="I80" s="48"/>
      <c r="J80" s="38"/>
      <c r="K80" s="47">
        <f t="shared" si="32"/>
        <v>0</v>
      </c>
      <c r="L80" s="40"/>
      <c r="M80" s="40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2"/>
      <c r="AD80" s="31">
        <f t="shared" si="27"/>
        <v>15</v>
      </c>
      <c r="AE80" s="32">
        <v>15</v>
      </c>
      <c r="AF80" s="33">
        <v>1000</v>
      </c>
      <c r="AG80" s="34" t="str">
        <f t="shared" si="33"/>
        <v>------</v>
      </c>
      <c r="AH80" s="35">
        <f t="shared" ca="1" si="34"/>
        <v>44983.544285185184</v>
      </c>
      <c r="AI80" s="36"/>
      <c r="AJ80" s="36"/>
      <c r="AK80" s="48"/>
      <c r="AL80" s="35"/>
      <c r="AM80" s="38"/>
      <c r="AN80" s="47">
        <f t="shared" si="35"/>
        <v>0</v>
      </c>
      <c r="AO80" s="40"/>
      <c r="AP80" s="40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2"/>
      <c r="BG80" s="31">
        <f t="shared" si="36"/>
        <v>15</v>
      </c>
      <c r="BH80" s="32">
        <v>15</v>
      </c>
      <c r="BI80" s="33">
        <v>1000</v>
      </c>
      <c r="BJ80" s="34" t="str">
        <f t="shared" si="37"/>
        <v>------</v>
      </c>
      <c r="BK80" s="35">
        <f t="shared" ca="1" si="38"/>
        <v>44983.544285185184</v>
      </c>
      <c r="BL80" s="36"/>
      <c r="BM80" s="36"/>
      <c r="BN80" s="48"/>
      <c r="BO80" s="35"/>
      <c r="BP80" s="38"/>
      <c r="BQ80" s="47">
        <f t="shared" si="46"/>
        <v>0</v>
      </c>
      <c r="BR80" s="40"/>
      <c r="BS80" s="40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2"/>
      <c r="CJ80" s="31">
        <f t="shared" si="28"/>
        <v>15</v>
      </c>
      <c r="CK80" s="32">
        <v>15</v>
      </c>
      <c r="CL80" s="33">
        <v>1000</v>
      </c>
      <c r="CM80" s="34" t="str">
        <f t="shared" si="39"/>
        <v>------</v>
      </c>
      <c r="CN80" s="35">
        <f t="shared" ca="1" si="40"/>
        <v>44983.544285185184</v>
      </c>
      <c r="CO80" s="36"/>
      <c r="CP80" s="48"/>
      <c r="CQ80" s="35"/>
      <c r="CR80" s="38">
        <f t="shared" si="25"/>
        <v>0</v>
      </c>
      <c r="CS80" s="47">
        <f t="shared" si="41"/>
        <v>0</v>
      </c>
      <c r="CT80" s="40"/>
      <c r="CU80" s="40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2"/>
      <c r="DL80" s="31">
        <f t="shared" si="29"/>
        <v>15</v>
      </c>
      <c r="DM80" s="32">
        <v>15</v>
      </c>
      <c r="DN80" s="33">
        <v>1000</v>
      </c>
      <c r="DO80" s="34" t="str">
        <f t="shared" si="42"/>
        <v>------</v>
      </c>
      <c r="DP80" s="35">
        <f t="shared" ca="1" si="43"/>
        <v>44983.544285185184</v>
      </c>
      <c r="DQ80" s="36"/>
      <c r="DR80" s="48"/>
      <c r="DS80" s="35"/>
      <c r="DT80" s="38">
        <f t="shared" si="24"/>
        <v>0</v>
      </c>
      <c r="DU80" s="47">
        <f t="shared" si="44"/>
        <v>0</v>
      </c>
      <c r="DV80" s="40"/>
      <c r="DW80" s="40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2"/>
    </row>
    <row r="81" spans="2:143" x14ac:dyDescent="0.25">
      <c r="B81" s="31">
        <f t="shared" si="26"/>
        <v>15</v>
      </c>
      <c r="C81" s="32">
        <v>15</v>
      </c>
      <c r="D81" s="33"/>
      <c r="E81" s="34" t="str">
        <f t="shared" si="30"/>
        <v>------</v>
      </c>
      <c r="F81" s="35">
        <f t="shared" ca="1" si="31"/>
        <v>44983.544285185184</v>
      </c>
      <c r="G81" s="36"/>
      <c r="H81" s="36"/>
      <c r="I81" s="48"/>
      <c r="J81" s="38"/>
      <c r="K81" s="47">
        <f t="shared" si="32"/>
        <v>0</v>
      </c>
      <c r="L81" s="40"/>
      <c r="M81" s="40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2"/>
      <c r="AD81" s="31">
        <f t="shared" si="27"/>
        <v>15</v>
      </c>
      <c r="AE81" s="32">
        <v>15</v>
      </c>
      <c r="AF81" s="33">
        <v>1000</v>
      </c>
      <c r="AG81" s="34" t="str">
        <f t="shared" si="33"/>
        <v>------</v>
      </c>
      <c r="AH81" s="35">
        <f t="shared" ca="1" si="34"/>
        <v>44983.544285185184</v>
      </c>
      <c r="AI81" s="36"/>
      <c r="AJ81" s="36"/>
      <c r="AK81" s="48"/>
      <c r="AL81" s="35"/>
      <c r="AM81" s="38"/>
      <c r="AN81" s="47">
        <f t="shared" si="35"/>
        <v>0</v>
      </c>
      <c r="AO81" s="40"/>
      <c r="AP81" s="40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2"/>
      <c r="BG81" s="31">
        <f t="shared" si="36"/>
        <v>15</v>
      </c>
      <c r="BH81" s="32">
        <v>15</v>
      </c>
      <c r="BI81" s="33">
        <v>1000</v>
      </c>
      <c r="BJ81" s="34" t="str">
        <f t="shared" si="37"/>
        <v>------</v>
      </c>
      <c r="BK81" s="35">
        <f t="shared" ca="1" si="38"/>
        <v>44983.544285185184</v>
      </c>
      <c r="BL81" s="36"/>
      <c r="BM81" s="36"/>
      <c r="BN81" s="48"/>
      <c r="BO81" s="35"/>
      <c r="BP81" s="38"/>
      <c r="BQ81" s="47">
        <f t="shared" si="46"/>
        <v>0</v>
      </c>
      <c r="BR81" s="40"/>
      <c r="BS81" s="40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2"/>
      <c r="CJ81" s="31">
        <f t="shared" si="28"/>
        <v>15</v>
      </c>
      <c r="CK81" s="32">
        <v>15</v>
      </c>
      <c r="CL81" s="33">
        <v>1000</v>
      </c>
      <c r="CM81" s="34" t="str">
        <f t="shared" si="39"/>
        <v>------</v>
      </c>
      <c r="CN81" s="35">
        <f t="shared" ca="1" si="40"/>
        <v>44983.544285185184</v>
      </c>
      <c r="CO81" s="36"/>
      <c r="CP81" s="48"/>
      <c r="CQ81" s="35"/>
      <c r="CR81" s="38">
        <f t="shared" si="25"/>
        <v>0</v>
      </c>
      <c r="CS81" s="47">
        <f t="shared" si="41"/>
        <v>0</v>
      </c>
      <c r="CT81" s="40"/>
      <c r="CU81" s="40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2"/>
      <c r="DL81" s="31">
        <f t="shared" si="29"/>
        <v>15</v>
      </c>
      <c r="DM81" s="32">
        <v>15</v>
      </c>
      <c r="DN81" s="33">
        <v>1000</v>
      </c>
      <c r="DO81" s="34" t="str">
        <f t="shared" si="42"/>
        <v>------</v>
      </c>
      <c r="DP81" s="35">
        <f t="shared" ca="1" si="43"/>
        <v>44983.544285185184</v>
      </c>
      <c r="DQ81" s="36"/>
      <c r="DR81" s="48"/>
      <c r="DS81" s="35"/>
      <c r="DT81" s="38">
        <f t="shared" si="24"/>
        <v>0</v>
      </c>
      <c r="DU81" s="47">
        <f t="shared" si="44"/>
        <v>0</v>
      </c>
      <c r="DV81" s="40"/>
      <c r="DW81" s="40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2"/>
    </row>
    <row r="82" spans="2:143" x14ac:dyDescent="0.25">
      <c r="B82" s="31">
        <f t="shared" si="26"/>
        <v>15</v>
      </c>
      <c r="C82" s="32">
        <v>15</v>
      </c>
      <c r="D82" s="33"/>
      <c r="E82" s="34" t="str">
        <f t="shared" si="30"/>
        <v>------</v>
      </c>
      <c r="F82" s="35">
        <f t="shared" ca="1" si="31"/>
        <v>44983.544285185184</v>
      </c>
      <c r="G82" s="36"/>
      <c r="H82" s="36"/>
      <c r="I82" s="48"/>
      <c r="J82" s="38"/>
      <c r="K82" s="47">
        <f t="shared" si="32"/>
        <v>0</v>
      </c>
      <c r="L82" s="40"/>
      <c r="M82" s="40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2"/>
      <c r="AD82" s="31">
        <f t="shared" si="27"/>
        <v>15</v>
      </c>
      <c r="AE82" s="32">
        <v>15</v>
      </c>
      <c r="AF82" s="33">
        <v>1000</v>
      </c>
      <c r="AG82" s="34" t="str">
        <f t="shared" si="33"/>
        <v>------</v>
      </c>
      <c r="AH82" s="35">
        <f t="shared" ca="1" si="34"/>
        <v>44983.544285185184</v>
      </c>
      <c r="AI82" s="36"/>
      <c r="AJ82" s="36"/>
      <c r="AK82" s="48"/>
      <c r="AL82" s="35"/>
      <c r="AM82" s="38"/>
      <c r="AN82" s="47">
        <f t="shared" si="35"/>
        <v>0</v>
      </c>
      <c r="AO82" s="40"/>
      <c r="AP82" s="40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2"/>
      <c r="BG82" s="31">
        <f t="shared" si="36"/>
        <v>15</v>
      </c>
      <c r="BH82" s="32">
        <v>15</v>
      </c>
      <c r="BI82" s="33">
        <v>1000</v>
      </c>
      <c r="BJ82" s="34" t="str">
        <f t="shared" si="37"/>
        <v>------</v>
      </c>
      <c r="BK82" s="35">
        <f t="shared" ca="1" si="38"/>
        <v>44983.544285185184</v>
      </c>
      <c r="BL82" s="36"/>
      <c r="BM82" s="36"/>
      <c r="BN82" s="48"/>
      <c r="BO82" s="35"/>
      <c r="BP82" s="38"/>
      <c r="BQ82" s="47">
        <f t="shared" ref="BQ82:BQ145" si="47">BP82-SUM(BR82:CH82)</f>
        <v>0</v>
      </c>
      <c r="BR82" s="40"/>
      <c r="BS82" s="40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2"/>
      <c r="CJ82" s="31">
        <f t="shared" si="28"/>
        <v>15</v>
      </c>
      <c r="CK82" s="32">
        <v>15</v>
      </c>
      <c r="CL82" s="33">
        <v>1000</v>
      </c>
      <c r="CM82" s="34" t="str">
        <f t="shared" si="39"/>
        <v>------</v>
      </c>
      <c r="CN82" s="35">
        <f t="shared" ca="1" si="40"/>
        <v>44983.544285185184</v>
      </c>
      <c r="CO82" s="36"/>
      <c r="CP82" s="48"/>
      <c r="CQ82" s="35"/>
      <c r="CR82" s="38">
        <f t="shared" si="25"/>
        <v>0</v>
      </c>
      <c r="CS82" s="47">
        <f t="shared" si="41"/>
        <v>0</v>
      </c>
      <c r="CT82" s="40"/>
      <c r="CU82" s="40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2"/>
      <c r="DL82" s="31">
        <f t="shared" si="29"/>
        <v>15</v>
      </c>
      <c r="DM82" s="32">
        <v>15</v>
      </c>
      <c r="DN82" s="33">
        <v>1000</v>
      </c>
      <c r="DO82" s="34" t="str">
        <f t="shared" si="42"/>
        <v>------</v>
      </c>
      <c r="DP82" s="35">
        <f t="shared" ca="1" si="43"/>
        <v>44983.544285185184</v>
      </c>
      <c r="DQ82" s="36"/>
      <c r="DR82" s="48"/>
      <c r="DS82" s="35"/>
      <c r="DT82" s="38">
        <f t="shared" si="24"/>
        <v>0</v>
      </c>
      <c r="DU82" s="47">
        <f t="shared" si="44"/>
        <v>0</v>
      </c>
      <c r="DV82" s="40"/>
      <c r="DW82" s="40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2"/>
    </row>
    <row r="83" spans="2:143" x14ac:dyDescent="0.25">
      <c r="B83" s="31">
        <f t="shared" si="26"/>
        <v>15</v>
      </c>
      <c r="C83" s="32">
        <v>15</v>
      </c>
      <c r="D83" s="33"/>
      <c r="E83" s="34" t="str">
        <f t="shared" si="30"/>
        <v>------</v>
      </c>
      <c r="F83" s="35">
        <f t="shared" ca="1" si="31"/>
        <v>44983.544285185184</v>
      </c>
      <c r="G83" s="36"/>
      <c r="H83" s="36"/>
      <c r="I83" s="48"/>
      <c r="J83" s="38">
        <v>0</v>
      </c>
      <c r="K83" s="47">
        <f t="shared" si="32"/>
        <v>0</v>
      </c>
      <c r="L83" s="40"/>
      <c r="M83" s="40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2"/>
      <c r="AD83" s="31">
        <f t="shared" si="27"/>
        <v>15</v>
      </c>
      <c r="AE83" s="32">
        <v>15</v>
      </c>
      <c r="AF83" s="33">
        <v>1000</v>
      </c>
      <c r="AG83" s="34" t="str">
        <f t="shared" si="33"/>
        <v>------</v>
      </c>
      <c r="AH83" s="35">
        <f t="shared" ca="1" si="34"/>
        <v>44983.544285185184</v>
      </c>
      <c r="AI83" s="36"/>
      <c r="AJ83" s="36"/>
      <c r="AK83" s="48"/>
      <c r="AL83" s="35"/>
      <c r="AM83" s="38"/>
      <c r="AN83" s="47">
        <f t="shared" si="35"/>
        <v>0</v>
      </c>
      <c r="AO83" s="40"/>
      <c r="AP83" s="40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2"/>
      <c r="BG83" s="31">
        <f t="shared" si="36"/>
        <v>15</v>
      </c>
      <c r="BH83" s="32">
        <v>15</v>
      </c>
      <c r="BI83" s="33">
        <v>1000</v>
      </c>
      <c r="BJ83" s="34" t="str">
        <f t="shared" si="37"/>
        <v>------</v>
      </c>
      <c r="BK83" s="35">
        <f t="shared" ca="1" si="38"/>
        <v>44983.544285185184</v>
      </c>
      <c r="BL83" s="36"/>
      <c r="BM83" s="36"/>
      <c r="BN83" s="48"/>
      <c r="BO83" s="35"/>
      <c r="BP83" s="38"/>
      <c r="BQ83" s="47">
        <f t="shared" si="47"/>
        <v>0</v>
      </c>
      <c r="BR83" s="40"/>
      <c r="BS83" s="40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2"/>
      <c r="CJ83" s="31">
        <f t="shared" si="28"/>
        <v>15</v>
      </c>
      <c r="CK83" s="32">
        <v>15</v>
      </c>
      <c r="CL83" s="33">
        <v>1000</v>
      </c>
      <c r="CM83" s="34" t="str">
        <f t="shared" si="39"/>
        <v>------</v>
      </c>
      <c r="CN83" s="35">
        <f t="shared" ca="1" si="40"/>
        <v>44983.544285185184</v>
      </c>
      <c r="CO83" s="36"/>
      <c r="CP83" s="48"/>
      <c r="CQ83" s="35"/>
      <c r="CR83" s="38">
        <f t="shared" si="25"/>
        <v>0</v>
      </c>
      <c r="CS83" s="47">
        <f t="shared" si="41"/>
        <v>0</v>
      </c>
      <c r="CT83" s="40"/>
      <c r="CU83" s="40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2"/>
      <c r="DL83" s="31">
        <f t="shared" si="29"/>
        <v>15</v>
      </c>
      <c r="DM83" s="32">
        <v>15</v>
      </c>
      <c r="DN83" s="33">
        <v>1000</v>
      </c>
      <c r="DO83" s="34" t="str">
        <f t="shared" si="42"/>
        <v>------</v>
      </c>
      <c r="DP83" s="35">
        <f t="shared" ca="1" si="43"/>
        <v>44983.544285185184</v>
      </c>
      <c r="DQ83" s="36"/>
      <c r="DR83" s="48"/>
      <c r="DS83" s="35"/>
      <c r="DT83" s="38">
        <f t="shared" si="24"/>
        <v>0</v>
      </c>
      <c r="DU83" s="47">
        <f t="shared" si="44"/>
        <v>0</v>
      </c>
      <c r="DV83" s="40"/>
      <c r="DW83" s="40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2"/>
    </row>
    <row r="84" spans="2:143" x14ac:dyDescent="0.25">
      <c r="B84" s="31">
        <f t="shared" si="26"/>
        <v>15</v>
      </c>
      <c r="C84" s="32">
        <v>15</v>
      </c>
      <c r="D84" s="33"/>
      <c r="E84" s="34" t="str">
        <f t="shared" si="30"/>
        <v>------</v>
      </c>
      <c r="F84" s="35">
        <f t="shared" ca="1" si="31"/>
        <v>44983.544285185184</v>
      </c>
      <c r="G84" s="36"/>
      <c r="H84" s="36"/>
      <c r="I84" s="48"/>
      <c r="J84" s="38">
        <v>0</v>
      </c>
      <c r="K84" s="47">
        <f t="shared" si="32"/>
        <v>0</v>
      </c>
      <c r="L84" s="40"/>
      <c r="M84" s="40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2"/>
      <c r="AD84" s="31">
        <f t="shared" si="27"/>
        <v>15</v>
      </c>
      <c r="AE84" s="32">
        <v>15</v>
      </c>
      <c r="AF84" s="33">
        <v>1000</v>
      </c>
      <c r="AG84" s="34" t="str">
        <f t="shared" si="33"/>
        <v>------</v>
      </c>
      <c r="AH84" s="35">
        <f t="shared" ca="1" si="34"/>
        <v>44983.544285185184</v>
      </c>
      <c r="AI84" s="36"/>
      <c r="AJ84" s="36"/>
      <c r="AK84" s="48"/>
      <c r="AL84" s="35"/>
      <c r="AM84" s="38"/>
      <c r="AN84" s="47">
        <f t="shared" si="35"/>
        <v>0</v>
      </c>
      <c r="AO84" s="40"/>
      <c r="AP84" s="40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2"/>
      <c r="BG84" s="31">
        <f t="shared" si="36"/>
        <v>15</v>
      </c>
      <c r="BH84" s="32">
        <v>15</v>
      </c>
      <c r="BI84" s="33">
        <v>1000</v>
      </c>
      <c r="BJ84" s="34" t="str">
        <f t="shared" si="37"/>
        <v>------</v>
      </c>
      <c r="BK84" s="35">
        <f t="shared" ca="1" si="38"/>
        <v>44983.544285185184</v>
      </c>
      <c r="BL84" s="36"/>
      <c r="BM84" s="36"/>
      <c r="BN84" s="48"/>
      <c r="BO84" s="35"/>
      <c r="BP84" s="38"/>
      <c r="BQ84" s="47">
        <f t="shared" si="47"/>
        <v>0</v>
      </c>
      <c r="BR84" s="40"/>
      <c r="BS84" s="40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2"/>
      <c r="CJ84" s="31">
        <f t="shared" si="28"/>
        <v>15</v>
      </c>
      <c r="CK84" s="32">
        <v>15</v>
      </c>
      <c r="CL84" s="33">
        <v>1000</v>
      </c>
      <c r="CM84" s="34" t="str">
        <f t="shared" si="39"/>
        <v>------</v>
      </c>
      <c r="CN84" s="35">
        <f t="shared" ca="1" si="40"/>
        <v>44983.544285185184</v>
      </c>
      <c r="CO84" s="36"/>
      <c r="CP84" s="48"/>
      <c r="CQ84" s="35"/>
      <c r="CR84" s="38">
        <f t="shared" si="25"/>
        <v>0</v>
      </c>
      <c r="CS84" s="47">
        <f t="shared" si="41"/>
        <v>0</v>
      </c>
      <c r="CT84" s="40"/>
      <c r="CU84" s="40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2"/>
      <c r="DL84" s="31">
        <f t="shared" si="29"/>
        <v>15</v>
      </c>
      <c r="DM84" s="32">
        <v>15</v>
      </c>
      <c r="DN84" s="33">
        <v>1000</v>
      </c>
      <c r="DO84" s="34" t="str">
        <f t="shared" si="42"/>
        <v>------</v>
      </c>
      <c r="DP84" s="35">
        <f t="shared" ca="1" si="43"/>
        <v>44983.544285185184</v>
      </c>
      <c r="DQ84" s="36"/>
      <c r="DR84" s="48"/>
      <c r="DS84" s="35"/>
      <c r="DT84" s="38">
        <f t="shared" si="24"/>
        <v>0</v>
      </c>
      <c r="DU84" s="47">
        <f t="shared" si="44"/>
        <v>0</v>
      </c>
      <c r="DV84" s="40"/>
      <c r="DW84" s="40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2"/>
    </row>
    <row r="85" spans="2:143" x14ac:dyDescent="0.25">
      <c r="B85" s="31">
        <f t="shared" si="26"/>
        <v>15</v>
      </c>
      <c r="C85" s="32">
        <v>15</v>
      </c>
      <c r="D85" s="33"/>
      <c r="E85" s="34" t="str">
        <f t="shared" si="30"/>
        <v>------</v>
      </c>
      <c r="F85" s="35">
        <f t="shared" ca="1" si="31"/>
        <v>44983.544285185184</v>
      </c>
      <c r="G85" s="36"/>
      <c r="H85" s="36"/>
      <c r="I85" s="48"/>
      <c r="J85" s="38">
        <v>0</v>
      </c>
      <c r="K85" s="47">
        <f t="shared" si="32"/>
        <v>0</v>
      </c>
      <c r="L85" s="40"/>
      <c r="M85" s="40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2"/>
      <c r="AD85" s="31">
        <f t="shared" si="27"/>
        <v>15</v>
      </c>
      <c r="AE85" s="32">
        <v>15</v>
      </c>
      <c r="AF85" s="33">
        <v>1000</v>
      </c>
      <c r="AG85" s="34" t="str">
        <f t="shared" si="33"/>
        <v>------</v>
      </c>
      <c r="AH85" s="35">
        <f t="shared" ca="1" si="34"/>
        <v>44983.544285185184</v>
      </c>
      <c r="AI85" s="36"/>
      <c r="AJ85" s="36"/>
      <c r="AK85" s="48"/>
      <c r="AL85" s="35"/>
      <c r="AM85" s="38"/>
      <c r="AN85" s="47">
        <f t="shared" si="35"/>
        <v>0</v>
      </c>
      <c r="AO85" s="40"/>
      <c r="AP85" s="40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2"/>
      <c r="BG85" s="31">
        <f t="shared" si="36"/>
        <v>15</v>
      </c>
      <c r="BH85" s="32">
        <v>15</v>
      </c>
      <c r="BI85" s="33">
        <v>1000</v>
      </c>
      <c r="BJ85" s="34" t="str">
        <f t="shared" si="37"/>
        <v>------</v>
      </c>
      <c r="BK85" s="35">
        <f t="shared" ca="1" si="38"/>
        <v>44983.544285185184</v>
      </c>
      <c r="BL85" s="36"/>
      <c r="BM85" s="36"/>
      <c r="BN85" s="48"/>
      <c r="BO85" s="35"/>
      <c r="BP85" s="38"/>
      <c r="BQ85" s="47">
        <f t="shared" si="47"/>
        <v>0</v>
      </c>
      <c r="BR85" s="40"/>
      <c r="BS85" s="40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2"/>
      <c r="CJ85" s="31">
        <f t="shared" si="28"/>
        <v>15</v>
      </c>
      <c r="CK85" s="32">
        <v>15</v>
      </c>
      <c r="CL85" s="33">
        <v>1000</v>
      </c>
      <c r="CM85" s="34" t="str">
        <f t="shared" si="39"/>
        <v>------</v>
      </c>
      <c r="CN85" s="35">
        <f t="shared" ca="1" si="40"/>
        <v>44983.544285185184</v>
      </c>
      <c r="CO85" s="36"/>
      <c r="CP85" s="48"/>
      <c r="CQ85" s="35"/>
      <c r="CR85" s="38">
        <f t="shared" si="25"/>
        <v>0</v>
      </c>
      <c r="CS85" s="47">
        <f t="shared" si="41"/>
        <v>0</v>
      </c>
      <c r="CT85" s="40"/>
      <c r="CU85" s="40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2"/>
      <c r="DL85" s="31">
        <f t="shared" si="29"/>
        <v>15</v>
      </c>
      <c r="DM85" s="32">
        <v>15</v>
      </c>
      <c r="DN85" s="33">
        <v>1000</v>
      </c>
      <c r="DO85" s="34" t="str">
        <f t="shared" si="42"/>
        <v>------</v>
      </c>
      <c r="DP85" s="35">
        <f t="shared" ca="1" si="43"/>
        <v>44983.544285185184</v>
      </c>
      <c r="DQ85" s="36"/>
      <c r="DR85" s="48"/>
      <c r="DS85" s="35"/>
      <c r="DT85" s="38">
        <f t="shared" si="24"/>
        <v>0</v>
      </c>
      <c r="DU85" s="47">
        <f t="shared" si="44"/>
        <v>0</v>
      </c>
      <c r="DV85" s="40"/>
      <c r="DW85" s="40"/>
      <c r="DX85" s="41"/>
      <c r="DY85" s="41"/>
      <c r="DZ85" s="41"/>
      <c r="EA85" s="41"/>
      <c r="EB85" s="41"/>
      <c r="EC85" s="41"/>
      <c r="ED85" s="41"/>
      <c r="EE85" s="41"/>
      <c r="EF85" s="41"/>
      <c r="EG85" s="41"/>
      <c r="EH85" s="41"/>
      <c r="EI85" s="41"/>
      <c r="EJ85" s="41"/>
      <c r="EK85" s="41"/>
      <c r="EL85" s="41"/>
      <c r="EM85" s="42"/>
    </row>
    <row r="86" spans="2:143" x14ac:dyDescent="0.25">
      <c r="B86" s="31">
        <f t="shared" si="26"/>
        <v>15</v>
      </c>
      <c r="C86" s="32">
        <v>15</v>
      </c>
      <c r="D86" s="33"/>
      <c r="E86" s="34" t="str">
        <f t="shared" si="30"/>
        <v>------</v>
      </c>
      <c r="F86" s="35">
        <f t="shared" ca="1" si="31"/>
        <v>44983.544285185184</v>
      </c>
      <c r="G86" s="36"/>
      <c r="H86" s="36"/>
      <c r="I86" s="48"/>
      <c r="J86" s="38">
        <v>0</v>
      </c>
      <c r="K86" s="47">
        <f t="shared" si="32"/>
        <v>0</v>
      </c>
      <c r="L86" s="40"/>
      <c r="M86" s="40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2"/>
      <c r="AD86" s="31">
        <f t="shared" si="27"/>
        <v>15</v>
      </c>
      <c r="AE86" s="32">
        <v>15</v>
      </c>
      <c r="AF86" s="33">
        <v>1000</v>
      </c>
      <c r="AG86" s="34" t="str">
        <f t="shared" si="33"/>
        <v>------</v>
      </c>
      <c r="AH86" s="35">
        <f t="shared" ca="1" si="34"/>
        <v>44983.544285185184</v>
      </c>
      <c r="AI86" s="36"/>
      <c r="AJ86" s="36"/>
      <c r="AK86" s="48"/>
      <c r="AL86" s="35"/>
      <c r="AM86" s="38"/>
      <c r="AN86" s="47">
        <f t="shared" si="35"/>
        <v>0</v>
      </c>
      <c r="AO86" s="40"/>
      <c r="AP86" s="40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2"/>
      <c r="BG86" s="31">
        <f t="shared" si="36"/>
        <v>15</v>
      </c>
      <c r="BH86" s="32">
        <v>15</v>
      </c>
      <c r="BI86" s="33">
        <v>1000</v>
      </c>
      <c r="BJ86" s="34" t="str">
        <f t="shared" si="37"/>
        <v>------</v>
      </c>
      <c r="BK86" s="35">
        <f t="shared" ca="1" si="38"/>
        <v>44983.544285185184</v>
      </c>
      <c r="BL86" s="36"/>
      <c r="BM86" s="36"/>
      <c r="BN86" s="48"/>
      <c r="BO86" s="35"/>
      <c r="BP86" s="38"/>
      <c r="BQ86" s="47">
        <f t="shared" si="47"/>
        <v>0</v>
      </c>
      <c r="BR86" s="40"/>
      <c r="BS86" s="40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2"/>
      <c r="CJ86" s="31">
        <f t="shared" si="28"/>
        <v>15</v>
      </c>
      <c r="CK86" s="32">
        <v>15</v>
      </c>
      <c r="CL86" s="33">
        <v>1000</v>
      </c>
      <c r="CM86" s="34" t="str">
        <f t="shared" si="39"/>
        <v>------</v>
      </c>
      <c r="CN86" s="35">
        <f t="shared" ca="1" si="40"/>
        <v>44983.544285185184</v>
      </c>
      <c r="CO86" s="36"/>
      <c r="CP86" s="48"/>
      <c r="CQ86" s="35"/>
      <c r="CR86" s="38">
        <f t="shared" si="25"/>
        <v>0</v>
      </c>
      <c r="CS86" s="47">
        <f t="shared" si="41"/>
        <v>0</v>
      </c>
      <c r="CT86" s="40"/>
      <c r="CU86" s="40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2"/>
      <c r="DL86" s="31">
        <f t="shared" si="29"/>
        <v>15</v>
      </c>
      <c r="DM86" s="32">
        <v>15</v>
      </c>
      <c r="DN86" s="33">
        <v>1000</v>
      </c>
      <c r="DO86" s="34" t="str">
        <f t="shared" si="42"/>
        <v>------</v>
      </c>
      <c r="DP86" s="35">
        <f t="shared" ca="1" si="43"/>
        <v>44983.544285185184</v>
      </c>
      <c r="DQ86" s="36"/>
      <c r="DR86" s="48"/>
      <c r="DS86" s="35"/>
      <c r="DT86" s="38">
        <f t="shared" si="24"/>
        <v>0</v>
      </c>
      <c r="DU86" s="47">
        <f t="shared" si="44"/>
        <v>0</v>
      </c>
      <c r="DV86" s="40"/>
      <c r="DW86" s="40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2"/>
    </row>
    <row r="87" spans="2:143" x14ac:dyDescent="0.25">
      <c r="B87" s="31">
        <f t="shared" si="26"/>
        <v>15</v>
      </c>
      <c r="C87" s="32">
        <v>15</v>
      </c>
      <c r="D87" s="33"/>
      <c r="E87" s="34" t="str">
        <f t="shared" si="30"/>
        <v>------</v>
      </c>
      <c r="F87" s="35">
        <f t="shared" ca="1" si="31"/>
        <v>44983.544285185184</v>
      </c>
      <c r="G87" s="36"/>
      <c r="H87" s="36"/>
      <c r="I87" s="48"/>
      <c r="J87" s="38">
        <v>0</v>
      </c>
      <c r="K87" s="47">
        <f t="shared" si="32"/>
        <v>0</v>
      </c>
      <c r="L87" s="40"/>
      <c r="M87" s="40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2"/>
      <c r="AD87" s="31">
        <f t="shared" si="27"/>
        <v>15</v>
      </c>
      <c r="AE87" s="32">
        <v>15</v>
      </c>
      <c r="AF87" s="33">
        <v>1000</v>
      </c>
      <c r="AG87" s="34" t="str">
        <f t="shared" si="33"/>
        <v>------</v>
      </c>
      <c r="AH87" s="35">
        <f t="shared" ca="1" si="34"/>
        <v>44983.544285185184</v>
      </c>
      <c r="AI87" s="36"/>
      <c r="AJ87" s="36"/>
      <c r="AK87" s="48"/>
      <c r="AL87" s="35"/>
      <c r="AM87" s="38"/>
      <c r="AN87" s="47">
        <f t="shared" si="35"/>
        <v>0</v>
      </c>
      <c r="AO87" s="40"/>
      <c r="AP87" s="40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2"/>
      <c r="BG87" s="31">
        <f t="shared" si="36"/>
        <v>15</v>
      </c>
      <c r="BH87" s="32">
        <v>15</v>
      </c>
      <c r="BI87" s="33">
        <v>1000</v>
      </c>
      <c r="BJ87" s="34" t="str">
        <f t="shared" si="37"/>
        <v>------</v>
      </c>
      <c r="BK87" s="35">
        <f t="shared" ca="1" si="38"/>
        <v>44983.544285185184</v>
      </c>
      <c r="BL87" s="36"/>
      <c r="BM87" s="36"/>
      <c r="BN87" s="48"/>
      <c r="BO87" s="35"/>
      <c r="BP87" s="38"/>
      <c r="BQ87" s="47">
        <f t="shared" si="47"/>
        <v>0</v>
      </c>
      <c r="BR87" s="40"/>
      <c r="BS87" s="40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2"/>
      <c r="CJ87" s="31">
        <f t="shared" si="28"/>
        <v>15</v>
      </c>
      <c r="CK87" s="32">
        <v>15</v>
      </c>
      <c r="CL87" s="33">
        <v>1000</v>
      </c>
      <c r="CM87" s="34" t="str">
        <f t="shared" si="39"/>
        <v>------</v>
      </c>
      <c r="CN87" s="35">
        <f t="shared" ca="1" si="40"/>
        <v>44983.544285185184</v>
      </c>
      <c r="CO87" s="36"/>
      <c r="CP87" s="48"/>
      <c r="CQ87" s="35"/>
      <c r="CR87" s="38">
        <f t="shared" si="25"/>
        <v>0</v>
      </c>
      <c r="CS87" s="47">
        <f t="shared" si="41"/>
        <v>0</v>
      </c>
      <c r="CT87" s="40"/>
      <c r="CU87" s="40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2"/>
      <c r="DL87" s="31">
        <f t="shared" si="29"/>
        <v>15</v>
      </c>
      <c r="DM87" s="32">
        <v>15</v>
      </c>
      <c r="DN87" s="33">
        <v>1000</v>
      </c>
      <c r="DO87" s="34" t="str">
        <f t="shared" si="42"/>
        <v>------</v>
      </c>
      <c r="DP87" s="35">
        <f t="shared" ca="1" si="43"/>
        <v>44983.544285185184</v>
      </c>
      <c r="DQ87" s="36"/>
      <c r="DR87" s="48"/>
      <c r="DS87" s="35"/>
      <c r="DT87" s="38">
        <f t="shared" si="24"/>
        <v>0</v>
      </c>
      <c r="DU87" s="47">
        <f t="shared" si="44"/>
        <v>0</v>
      </c>
      <c r="DV87" s="40"/>
      <c r="DW87" s="40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2"/>
    </row>
    <row r="88" spans="2:143" x14ac:dyDescent="0.25">
      <c r="B88" s="31">
        <f t="shared" si="26"/>
        <v>15</v>
      </c>
      <c r="C88" s="32">
        <v>15</v>
      </c>
      <c r="D88" s="33"/>
      <c r="E88" s="34" t="str">
        <f t="shared" si="30"/>
        <v>------</v>
      </c>
      <c r="F88" s="35">
        <f t="shared" ca="1" si="31"/>
        <v>44983.544285185184</v>
      </c>
      <c r="G88" s="63"/>
      <c r="H88" s="63"/>
      <c r="I88" s="48"/>
      <c r="J88" s="38">
        <v>0</v>
      </c>
      <c r="K88" s="47">
        <f t="shared" si="32"/>
        <v>0</v>
      </c>
      <c r="L88" s="40"/>
      <c r="M88" s="40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2"/>
      <c r="AD88" s="31">
        <f t="shared" si="27"/>
        <v>15</v>
      </c>
      <c r="AE88" s="32">
        <v>15</v>
      </c>
      <c r="AF88" s="33">
        <v>1000</v>
      </c>
      <c r="AG88" s="34" t="str">
        <f t="shared" si="33"/>
        <v>------</v>
      </c>
      <c r="AH88" s="35">
        <f t="shared" ca="1" si="34"/>
        <v>44983.544285185184</v>
      </c>
      <c r="AI88" s="63"/>
      <c r="AJ88" s="63"/>
      <c r="AK88" s="48"/>
      <c r="AL88" s="35"/>
      <c r="AM88" s="38"/>
      <c r="AN88" s="47">
        <f t="shared" si="35"/>
        <v>0</v>
      </c>
      <c r="AO88" s="40"/>
      <c r="AP88" s="40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2"/>
      <c r="BG88" s="31">
        <f t="shared" si="36"/>
        <v>15</v>
      </c>
      <c r="BH88" s="32">
        <v>15</v>
      </c>
      <c r="BI88" s="33">
        <v>1000</v>
      </c>
      <c r="BJ88" s="34" t="str">
        <f t="shared" si="37"/>
        <v>------</v>
      </c>
      <c r="BK88" s="35">
        <f t="shared" ca="1" si="38"/>
        <v>44983.544285185184</v>
      </c>
      <c r="BL88" s="63"/>
      <c r="BM88" s="63"/>
      <c r="BN88" s="48"/>
      <c r="BO88" s="35"/>
      <c r="BP88" s="38"/>
      <c r="BQ88" s="47">
        <f t="shared" si="47"/>
        <v>0</v>
      </c>
      <c r="BR88" s="40"/>
      <c r="BS88" s="40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2"/>
      <c r="CJ88" s="31">
        <f t="shared" si="28"/>
        <v>15</v>
      </c>
      <c r="CK88" s="32">
        <v>15</v>
      </c>
      <c r="CL88" s="33">
        <v>1000</v>
      </c>
      <c r="CM88" s="34" t="str">
        <f t="shared" si="39"/>
        <v>------</v>
      </c>
      <c r="CN88" s="35">
        <f t="shared" ca="1" si="40"/>
        <v>44983.544285185184</v>
      </c>
      <c r="CO88" s="63"/>
      <c r="CP88" s="48"/>
      <c r="CQ88" s="35"/>
      <c r="CR88" s="38">
        <f t="shared" si="25"/>
        <v>0</v>
      </c>
      <c r="CS88" s="47">
        <f t="shared" si="41"/>
        <v>0</v>
      </c>
      <c r="CT88" s="40"/>
      <c r="CU88" s="40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2"/>
      <c r="DL88" s="31">
        <f t="shared" si="29"/>
        <v>15</v>
      </c>
      <c r="DM88" s="32">
        <v>15</v>
      </c>
      <c r="DN88" s="33">
        <v>1000</v>
      </c>
      <c r="DO88" s="34" t="str">
        <f t="shared" si="42"/>
        <v>------</v>
      </c>
      <c r="DP88" s="35">
        <f t="shared" ca="1" si="43"/>
        <v>44983.544285185184</v>
      </c>
      <c r="DQ88" s="63"/>
      <c r="DR88" s="48"/>
      <c r="DS88" s="35"/>
      <c r="DT88" s="38">
        <f t="shared" si="24"/>
        <v>0</v>
      </c>
      <c r="DU88" s="47">
        <f t="shared" si="44"/>
        <v>0</v>
      </c>
      <c r="DV88" s="40"/>
      <c r="DW88" s="40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2"/>
    </row>
    <row r="89" spans="2:143" x14ac:dyDescent="0.25">
      <c r="B89" s="31">
        <f t="shared" si="26"/>
        <v>15</v>
      </c>
      <c r="C89" s="32">
        <v>15</v>
      </c>
      <c r="D89" s="33"/>
      <c r="E89" s="34" t="str">
        <f t="shared" si="30"/>
        <v>------</v>
      </c>
      <c r="F89" s="35">
        <f t="shared" ca="1" si="31"/>
        <v>44983.544285185184</v>
      </c>
      <c r="G89" s="36"/>
      <c r="H89" s="36"/>
      <c r="I89" s="48"/>
      <c r="J89" s="38">
        <v>0</v>
      </c>
      <c r="K89" s="47">
        <f t="shared" si="32"/>
        <v>0</v>
      </c>
      <c r="L89" s="40"/>
      <c r="M89" s="40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2"/>
      <c r="AD89" s="31">
        <f t="shared" si="27"/>
        <v>15</v>
      </c>
      <c r="AE89" s="32">
        <v>15</v>
      </c>
      <c r="AF89" s="33">
        <v>1000</v>
      </c>
      <c r="AG89" s="34" t="str">
        <f t="shared" si="33"/>
        <v>------</v>
      </c>
      <c r="AH89" s="35">
        <f t="shared" ca="1" si="34"/>
        <v>44983.544285185184</v>
      </c>
      <c r="AI89" s="36"/>
      <c r="AJ89" s="36"/>
      <c r="AK89" s="48"/>
      <c r="AL89" s="35"/>
      <c r="AM89" s="38"/>
      <c r="AN89" s="47">
        <f t="shared" si="35"/>
        <v>0</v>
      </c>
      <c r="AO89" s="40"/>
      <c r="AP89" s="40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2"/>
      <c r="BG89" s="31">
        <f t="shared" si="36"/>
        <v>15</v>
      </c>
      <c r="BH89" s="32">
        <v>15</v>
      </c>
      <c r="BI89" s="33">
        <v>1000</v>
      </c>
      <c r="BJ89" s="34" t="str">
        <f t="shared" si="37"/>
        <v>------</v>
      </c>
      <c r="BK89" s="35">
        <f t="shared" ca="1" si="38"/>
        <v>44983.544285185184</v>
      </c>
      <c r="BL89" s="36"/>
      <c r="BM89" s="36"/>
      <c r="BN89" s="48"/>
      <c r="BO89" s="35"/>
      <c r="BP89" s="38"/>
      <c r="BQ89" s="47">
        <f t="shared" si="47"/>
        <v>0</v>
      </c>
      <c r="BR89" s="40"/>
      <c r="BS89" s="40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2"/>
      <c r="CJ89" s="31">
        <f t="shared" si="28"/>
        <v>15</v>
      </c>
      <c r="CK89" s="32">
        <v>15</v>
      </c>
      <c r="CL89" s="33">
        <v>1000</v>
      </c>
      <c r="CM89" s="34" t="str">
        <f t="shared" si="39"/>
        <v>------</v>
      </c>
      <c r="CN89" s="35">
        <f t="shared" ca="1" si="40"/>
        <v>44983.544285185184</v>
      </c>
      <c r="CO89" s="36"/>
      <c r="CP89" s="48"/>
      <c r="CQ89" s="35"/>
      <c r="CR89" s="38">
        <f t="shared" si="25"/>
        <v>0</v>
      </c>
      <c r="CS89" s="47">
        <f t="shared" si="41"/>
        <v>0</v>
      </c>
      <c r="CT89" s="40"/>
      <c r="CU89" s="40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2"/>
      <c r="DL89" s="31">
        <f t="shared" si="29"/>
        <v>15</v>
      </c>
      <c r="DM89" s="32">
        <v>15</v>
      </c>
      <c r="DN89" s="33">
        <v>1000</v>
      </c>
      <c r="DO89" s="34" t="str">
        <f t="shared" si="42"/>
        <v>------</v>
      </c>
      <c r="DP89" s="35">
        <f t="shared" ca="1" si="43"/>
        <v>44983.544285185184</v>
      </c>
      <c r="DQ89" s="36"/>
      <c r="DR89" s="48"/>
      <c r="DS89" s="35"/>
      <c r="DT89" s="38">
        <f t="shared" si="24"/>
        <v>0</v>
      </c>
      <c r="DU89" s="47">
        <f t="shared" si="44"/>
        <v>0</v>
      </c>
      <c r="DV89" s="40"/>
      <c r="DW89" s="40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2"/>
    </row>
    <row r="90" spans="2:143" x14ac:dyDescent="0.25">
      <c r="B90" s="31">
        <f t="shared" si="26"/>
        <v>15</v>
      </c>
      <c r="C90" s="32">
        <v>15</v>
      </c>
      <c r="D90" s="33"/>
      <c r="E90" s="34" t="str">
        <f t="shared" si="30"/>
        <v>------</v>
      </c>
      <c r="F90" s="35">
        <f t="shared" ca="1" si="31"/>
        <v>44983.544285185184</v>
      </c>
      <c r="G90" s="36"/>
      <c r="H90" s="36"/>
      <c r="I90" s="48"/>
      <c r="J90" s="38">
        <v>0</v>
      </c>
      <c r="K90" s="47">
        <f t="shared" si="32"/>
        <v>0</v>
      </c>
      <c r="L90" s="40"/>
      <c r="M90" s="40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2"/>
      <c r="AD90" s="31">
        <f t="shared" si="27"/>
        <v>15</v>
      </c>
      <c r="AE90" s="32">
        <v>15</v>
      </c>
      <c r="AF90" s="33">
        <v>1000</v>
      </c>
      <c r="AG90" s="34" t="str">
        <f t="shared" si="33"/>
        <v>------</v>
      </c>
      <c r="AH90" s="35">
        <f t="shared" ca="1" si="34"/>
        <v>44983.544285185184</v>
      </c>
      <c r="AI90" s="36"/>
      <c r="AJ90" s="36"/>
      <c r="AK90" s="48"/>
      <c r="AL90" s="35"/>
      <c r="AM90" s="38"/>
      <c r="AN90" s="47">
        <f t="shared" si="35"/>
        <v>0</v>
      </c>
      <c r="AO90" s="40"/>
      <c r="AP90" s="40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2"/>
      <c r="BG90" s="31">
        <f t="shared" si="36"/>
        <v>15</v>
      </c>
      <c r="BH90" s="32">
        <v>15</v>
      </c>
      <c r="BI90" s="33">
        <v>1000</v>
      </c>
      <c r="BJ90" s="34" t="str">
        <f t="shared" si="37"/>
        <v>------</v>
      </c>
      <c r="BK90" s="35">
        <f t="shared" ca="1" si="38"/>
        <v>44983.544285185184</v>
      </c>
      <c r="BL90" s="36"/>
      <c r="BM90" s="36"/>
      <c r="BN90" s="48"/>
      <c r="BO90" s="35"/>
      <c r="BP90" s="38"/>
      <c r="BQ90" s="47">
        <f t="shared" si="47"/>
        <v>0</v>
      </c>
      <c r="BR90" s="40"/>
      <c r="BS90" s="40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2"/>
      <c r="CJ90" s="31">
        <f t="shared" si="28"/>
        <v>15</v>
      </c>
      <c r="CK90" s="32">
        <v>15</v>
      </c>
      <c r="CL90" s="33">
        <v>1000</v>
      </c>
      <c r="CM90" s="34" t="str">
        <f t="shared" si="39"/>
        <v>------</v>
      </c>
      <c r="CN90" s="35">
        <f t="shared" ca="1" si="40"/>
        <v>44983.544285185184</v>
      </c>
      <c r="CO90" s="36"/>
      <c r="CP90" s="48"/>
      <c r="CQ90" s="35"/>
      <c r="CR90" s="38">
        <f t="shared" si="25"/>
        <v>0</v>
      </c>
      <c r="CS90" s="47">
        <f t="shared" si="41"/>
        <v>0</v>
      </c>
      <c r="CT90" s="40"/>
      <c r="CU90" s="40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2"/>
      <c r="DL90" s="31">
        <f t="shared" si="29"/>
        <v>15</v>
      </c>
      <c r="DM90" s="32">
        <v>15</v>
      </c>
      <c r="DN90" s="33">
        <v>1000</v>
      </c>
      <c r="DO90" s="34" t="str">
        <f t="shared" si="42"/>
        <v>------</v>
      </c>
      <c r="DP90" s="35">
        <f t="shared" ca="1" si="43"/>
        <v>44983.544285185184</v>
      </c>
      <c r="DQ90" s="36"/>
      <c r="DR90" s="48"/>
      <c r="DS90" s="35"/>
      <c r="DT90" s="38">
        <f t="shared" si="24"/>
        <v>0</v>
      </c>
      <c r="DU90" s="47">
        <f t="shared" si="44"/>
        <v>0</v>
      </c>
      <c r="DV90" s="40"/>
      <c r="DW90" s="40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2"/>
    </row>
    <row r="91" spans="2:143" x14ac:dyDescent="0.25">
      <c r="B91" s="31">
        <f t="shared" si="26"/>
        <v>15</v>
      </c>
      <c r="C91" s="32">
        <v>15</v>
      </c>
      <c r="D91" s="33"/>
      <c r="E91" s="34" t="str">
        <f t="shared" si="30"/>
        <v>------</v>
      </c>
      <c r="F91" s="35">
        <f t="shared" ca="1" si="31"/>
        <v>44983.544285185184</v>
      </c>
      <c r="G91" s="36"/>
      <c r="H91" s="36"/>
      <c r="I91" s="48"/>
      <c r="J91" s="38">
        <v>0</v>
      </c>
      <c r="K91" s="47">
        <f t="shared" si="32"/>
        <v>0</v>
      </c>
      <c r="L91" s="40"/>
      <c r="M91" s="40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2"/>
      <c r="AD91" s="31">
        <f t="shared" si="27"/>
        <v>15</v>
      </c>
      <c r="AE91" s="32">
        <v>15</v>
      </c>
      <c r="AF91" s="33">
        <v>1000</v>
      </c>
      <c r="AG91" s="34" t="str">
        <f t="shared" si="33"/>
        <v>------</v>
      </c>
      <c r="AH91" s="35">
        <f t="shared" ca="1" si="34"/>
        <v>44983.544285185184</v>
      </c>
      <c r="AI91" s="36"/>
      <c r="AJ91" s="36"/>
      <c r="AK91" s="48"/>
      <c r="AL91" s="35"/>
      <c r="AM91" s="38"/>
      <c r="AN91" s="47">
        <f t="shared" si="35"/>
        <v>0</v>
      </c>
      <c r="AO91" s="40"/>
      <c r="AP91" s="40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2"/>
      <c r="BG91" s="31">
        <f t="shared" si="36"/>
        <v>15</v>
      </c>
      <c r="BH91" s="32">
        <v>15</v>
      </c>
      <c r="BI91" s="33">
        <v>1000</v>
      </c>
      <c r="BJ91" s="34" t="str">
        <f t="shared" si="37"/>
        <v>------</v>
      </c>
      <c r="BK91" s="35">
        <f t="shared" ca="1" si="38"/>
        <v>44983.544285185184</v>
      </c>
      <c r="BL91" s="36"/>
      <c r="BM91" s="36"/>
      <c r="BN91" s="48"/>
      <c r="BO91" s="35"/>
      <c r="BP91" s="38"/>
      <c r="BQ91" s="47">
        <f t="shared" si="47"/>
        <v>0</v>
      </c>
      <c r="BR91" s="40"/>
      <c r="BS91" s="40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2"/>
      <c r="CJ91" s="31">
        <f t="shared" si="28"/>
        <v>15</v>
      </c>
      <c r="CK91" s="32">
        <v>15</v>
      </c>
      <c r="CL91" s="33">
        <v>1000</v>
      </c>
      <c r="CM91" s="34" t="str">
        <f t="shared" si="39"/>
        <v>------</v>
      </c>
      <c r="CN91" s="35">
        <f t="shared" ca="1" si="40"/>
        <v>44983.544285185184</v>
      </c>
      <c r="CO91" s="36"/>
      <c r="CP91" s="48"/>
      <c r="CQ91" s="35"/>
      <c r="CR91" s="38">
        <f t="shared" si="25"/>
        <v>0</v>
      </c>
      <c r="CS91" s="47">
        <f t="shared" si="41"/>
        <v>0</v>
      </c>
      <c r="CT91" s="40"/>
      <c r="CU91" s="40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2"/>
      <c r="DL91" s="31">
        <f t="shared" si="29"/>
        <v>15</v>
      </c>
      <c r="DM91" s="32">
        <v>15</v>
      </c>
      <c r="DN91" s="33">
        <v>1000</v>
      </c>
      <c r="DO91" s="34" t="str">
        <f t="shared" si="42"/>
        <v>------</v>
      </c>
      <c r="DP91" s="35">
        <f t="shared" ca="1" si="43"/>
        <v>44983.544285185184</v>
      </c>
      <c r="DQ91" s="36"/>
      <c r="DR91" s="48"/>
      <c r="DS91" s="35"/>
      <c r="DT91" s="38">
        <f t="shared" si="24"/>
        <v>0</v>
      </c>
      <c r="DU91" s="47">
        <f t="shared" si="44"/>
        <v>0</v>
      </c>
      <c r="DV91" s="40"/>
      <c r="DW91" s="40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2"/>
    </row>
    <row r="92" spans="2:143" x14ac:dyDescent="0.25">
      <c r="B92" s="31">
        <f t="shared" si="26"/>
        <v>15</v>
      </c>
      <c r="C92" s="32">
        <v>15</v>
      </c>
      <c r="D92" s="33"/>
      <c r="E92" s="34" t="str">
        <f t="shared" si="30"/>
        <v>------</v>
      </c>
      <c r="F92" s="35">
        <f t="shared" ca="1" si="31"/>
        <v>44983.544285185184</v>
      </c>
      <c r="G92" s="36"/>
      <c r="H92" s="36"/>
      <c r="I92" s="48"/>
      <c r="J92" s="38">
        <v>0</v>
      </c>
      <c r="K92" s="47">
        <f t="shared" si="32"/>
        <v>0</v>
      </c>
      <c r="L92" s="40"/>
      <c r="M92" s="40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2"/>
      <c r="AD92" s="31">
        <f t="shared" si="27"/>
        <v>15</v>
      </c>
      <c r="AE92" s="32">
        <v>15</v>
      </c>
      <c r="AF92" s="33">
        <v>1000</v>
      </c>
      <c r="AG92" s="34" t="str">
        <f t="shared" si="33"/>
        <v>------</v>
      </c>
      <c r="AH92" s="35">
        <f t="shared" ca="1" si="34"/>
        <v>44983.544285185184</v>
      </c>
      <c r="AI92" s="36"/>
      <c r="AJ92" s="36"/>
      <c r="AK92" s="48"/>
      <c r="AL92" s="35"/>
      <c r="AM92" s="38"/>
      <c r="AN92" s="47">
        <f t="shared" si="35"/>
        <v>0</v>
      </c>
      <c r="AO92" s="40"/>
      <c r="AP92" s="40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2"/>
      <c r="BG92" s="31">
        <f t="shared" si="36"/>
        <v>15</v>
      </c>
      <c r="BH92" s="32">
        <v>15</v>
      </c>
      <c r="BI92" s="33">
        <v>1000</v>
      </c>
      <c r="BJ92" s="34" t="str">
        <f t="shared" si="37"/>
        <v>------</v>
      </c>
      <c r="BK92" s="35">
        <f t="shared" ca="1" si="38"/>
        <v>44983.544285185184</v>
      </c>
      <c r="BL92" s="36"/>
      <c r="BM92" s="36"/>
      <c r="BN92" s="48"/>
      <c r="BO92" s="35"/>
      <c r="BP92" s="38"/>
      <c r="BQ92" s="47">
        <f t="shared" si="47"/>
        <v>0</v>
      </c>
      <c r="BR92" s="40"/>
      <c r="BS92" s="40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2"/>
      <c r="CJ92" s="31">
        <f t="shared" si="28"/>
        <v>15</v>
      </c>
      <c r="CK92" s="32">
        <v>15</v>
      </c>
      <c r="CL92" s="33">
        <v>1000</v>
      </c>
      <c r="CM92" s="34" t="str">
        <f t="shared" si="39"/>
        <v>------</v>
      </c>
      <c r="CN92" s="35">
        <f t="shared" ca="1" si="40"/>
        <v>44983.544285185184</v>
      </c>
      <c r="CO92" s="36"/>
      <c r="CP92" s="48"/>
      <c r="CQ92" s="35"/>
      <c r="CR92" s="38">
        <f t="shared" si="25"/>
        <v>0</v>
      </c>
      <c r="CS92" s="47">
        <f t="shared" si="41"/>
        <v>0</v>
      </c>
      <c r="CT92" s="40"/>
      <c r="CU92" s="40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2"/>
      <c r="DL92" s="31">
        <f t="shared" si="29"/>
        <v>15</v>
      </c>
      <c r="DM92" s="32">
        <v>15</v>
      </c>
      <c r="DN92" s="33">
        <v>1000</v>
      </c>
      <c r="DO92" s="34" t="str">
        <f t="shared" si="42"/>
        <v>------</v>
      </c>
      <c r="DP92" s="35">
        <f t="shared" ca="1" si="43"/>
        <v>44983.544285185184</v>
      </c>
      <c r="DQ92" s="36"/>
      <c r="DR92" s="48"/>
      <c r="DS92" s="35"/>
      <c r="DT92" s="38">
        <f t="shared" si="24"/>
        <v>0</v>
      </c>
      <c r="DU92" s="47">
        <f t="shared" si="44"/>
        <v>0</v>
      </c>
      <c r="DV92" s="40"/>
      <c r="DW92" s="40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2"/>
    </row>
    <row r="93" spans="2:143" x14ac:dyDescent="0.25">
      <c r="B93" s="31">
        <f t="shared" si="26"/>
        <v>15</v>
      </c>
      <c r="C93" s="32">
        <v>15</v>
      </c>
      <c r="D93" s="33"/>
      <c r="E93" s="34" t="str">
        <f t="shared" si="30"/>
        <v>------</v>
      </c>
      <c r="F93" s="35">
        <f t="shared" ca="1" si="31"/>
        <v>44983.544285185184</v>
      </c>
      <c r="G93" s="36"/>
      <c r="H93" s="36"/>
      <c r="I93" s="48"/>
      <c r="J93" s="38">
        <v>0</v>
      </c>
      <c r="K93" s="47">
        <f t="shared" si="32"/>
        <v>0</v>
      </c>
      <c r="L93" s="40"/>
      <c r="M93" s="40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2"/>
      <c r="AD93" s="31">
        <f t="shared" si="27"/>
        <v>15</v>
      </c>
      <c r="AE93" s="32">
        <v>15</v>
      </c>
      <c r="AF93" s="33">
        <v>1000</v>
      </c>
      <c r="AG93" s="34" t="str">
        <f t="shared" si="33"/>
        <v>------</v>
      </c>
      <c r="AH93" s="35">
        <f t="shared" ca="1" si="34"/>
        <v>44983.544285185184</v>
      </c>
      <c r="AI93" s="36"/>
      <c r="AJ93" s="36"/>
      <c r="AK93" s="48"/>
      <c r="AL93" s="35"/>
      <c r="AM93" s="38"/>
      <c r="AN93" s="47">
        <f t="shared" si="35"/>
        <v>0</v>
      </c>
      <c r="AO93" s="40"/>
      <c r="AP93" s="40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2"/>
      <c r="BG93" s="31">
        <f t="shared" si="36"/>
        <v>15</v>
      </c>
      <c r="BH93" s="32">
        <v>15</v>
      </c>
      <c r="BI93" s="33">
        <v>1000</v>
      </c>
      <c r="BJ93" s="34" t="str">
        <f t="shared" si="37"/>
        <v>------</v>
      </c>
      <c r="BK93" s="35">
        <f t="shared" ca="1" si="38"/>
        <v>44983.544285185184</v>
      </c>
      <c r="BL93" s="36"/>
      <c r="BM93" s="36"/>
      <c r="BN93" s="48"/>
      <c r="BO93" s="35"/>
      <c r="BP93" s="38"/>
      <c r="BQ93" s="47">
        <f t="shared" si="47"/>
        <v>0</v>
      </c>
      <c r="BR93" s="40"/>
      <c r="BS93" s="40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2"/>
      <c r="CJ93" s="31">
        <f t="shared" si="28"/>
        <v>15</v>
      </c>
      <c r="CK93" s="32">
        <v>15</v>
      </c>
      <c r="CL93" s="33">
        <v>1000</v>
      </c>
      <c r="CM93" s="34" t="str">
        <f t="shared" si="39"/>
        <v>------</v>
      </c>
      <c r="CN93" s="35">
        <f t="shared" ca="1" si="40"/>
        <v>44983.544285185184</v>
      </c>
      <c r="CO93" s="36"/>
      <c r="CP93" s="48"/>
      <c r="CQ93" s="35"/>
      <c r="CR93" s="38">
        <f t="shared" si="25"/>
        <v>0</v>
      </c>
      <c r="CS93" s="47">
        <f t="shared" si="41"/>
        <v>0</v>
      </c>
      <c r="CT93" s="40"/>
      <c r="CU93" s="40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2"/>
      <c r="DL93" s="31">
        <f t="shared" si="29"/>
        <v>15</v>
      </c>
      <c r="DM93" s="32">
        <v>15</v>
      </c>
      <c r="DN93" s="33">
        <v>1000</v>
      </c>
      <c r="DO93" s="34" t="str">
        <f t="shared" si="42"/>
        <v>------</v>
      </c>
      <c r="DP93" s="35">
        <f t="shared" ca="1" si="43"/>
        <v>44983.544285185184</v>
      </c>
      <c r="DQ93" s="36"/>
      <c r="DR93" s="48"/>
      <c r="DS93" s="35"/>
      <c r="DT93" s="38">
        <f t="shared" si="24"/>
        <v>0</v>
      </c>
      <c r="DU93" s="47">
        <f t="shared" si="44"/>
        <v>0</v>
      </c>
      <c r="DV93" s="40"/>
      <c r="DW93" s="40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2"/>
    </row>
    <row r="94" spans="2:143" x14ac:dyDescent="0.25">
      <c r="B94" s="31">
        <f t="shared" si="26"/>
        <v>15</v>
      </c>
      <c r="C94" s="32">
        <v>15</v>
      </c>
      <c r="D94" s="33"/>
      <c r="E94" s="34" t="str">
        <f t="shared" si="30"/>
        <v>------</v>
      </c>
      <c r="F94" s="35">
        <f t="shared" ca="1" si="31"/>
        <v>44983.544285185184</v>
      </c>
      <c r="G94" s="36"/>
      <c r="H94" s="36"/>
      <c r="I94" s="48"/>
      <c r="J94" s="38">
        <v>0</v>
      </c>
      <c r="K94" s="47">
        <f t="shared" si="32"/>
        <v>0</v>
      </c>
      <c r="L94" s="40"/>
      <c r="M94" s="40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2"/>
      <c r="AD94" s="31">
        <f t="shared" si="27"/>
        <v>15</v>
      </c>
      <c r="AE94" s="32">
        <v>15</v>
      </c>
      <c r="AF94" s="33">
        <v>1000</v>
      </c>
      <c r="AG94" s="34" t="str">
        <f t="shared" si="33"/>
        <v>------</v>
      </c>
      <c r="AH94" s="35">
        <f t="shared" ca="1" si="34"/>
        <v>44983.544285185184</v>
      </c>
      <c r="AI94" s="36"/>
      <c r="AJ94" s="36"/>
      <c r="AK94" s="48"/>
      <c r="AL94" s="35"/>
      <c r="AM94" s="38">
        <f t="shared" ref="AM94:AM100" si="48">1*185-185</f>
        <v>0</v>
      </c>
      <c r="AN94" s="47">
        <f t="shared" si="35"/>
        <v>0</v>
      </c>
      <c r="AO94" s="40"/>
      <c r="AP94" s="40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2"/>
      <c r="BG94" s="31">
        <f t="shared" si="36"/>
        <v>15</v>
      </c>
      <c r="BH94" s="32">
        <v>15</v>
      </c>
      <c r="BI94" s="33">
        <v>1000</v>
      </c>
      <c r="BJ94" s="34" t="str">
        <f t="shared" si="37"/>
        <v>------</v>
      </c>
      <c r="BK94" s="35">
        <f t="shared" ca="1" si="38"/>
        <v>44983.544285185184</v>
      </c>
      <c r="BL94" s="36"/>
      <c r="BM94" s="36"/>
      <c r="BN94" s="48"/>
      <c r="BO94" s="35"/>
      <c r="BP94" s="38"/>
      <c r="BQ94" s="47">
        <f t="shared" si="47"/>
        <v>0</v>
      </c>
      <c r="BR94" s="40"/>
      <c r="BS94" s="40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2"/>
      <c r="CJ94" s="31">
        <f t="shared" si="28"/>
        <v>15</v>
      </c>
      <c r="CK94" s="32">
        <v>15</v>
      </c>
      <c r="CL94" s="33">
        <v>1000</v>
      </c>
      <c r="CM94" s="34" t="str">
        <f t="shared" si="39"/>
        <v>------</v>
      </c>
      <c r="CN94" s="35">
        <f t="shared" ca="1" si="40"/>
        <v>44983.544285185184</v>
      </c>
      <c r="CO94" s="36"/>
      <c r="CP94" s="48"/>
      <c r="CQ94" s="35"/>
      <c r="CR94" s="38">
        <f t="shared" si="25"/>
        <v>0</v>
      </c>
      <c r="CS94" s="47">
        <f t="shared" si="41"/>
        <v>0</v>
      </c>
      <c r="CT94" s="40"/>
      <c r="CU94" s="40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2"/>
      <c r="DL94" s="31">
        <f t="shared" si="29"/>
        <v>15</v>
      </c>
      <c r="DM94" s="32">
        <v>15</v>
      </c>
      <c r="DN94" s="33">
        <v>1000</v>
      </c>
      <c r="DO94" s="34" t="str">
        <f t="shared" si="42"/>
        <v>------</v>
      </c>
      <c r="DP94" s="35">
        <f t="shared" ca="1" si="43"/>
        <v>44983.544285185184</v>
      </c>
      <c r="DQ94" s="36"/>
      <c r="DR94" s="48"/>
      <c r="DS94" s="35"/>
      <c r="DT94" s="38">
        <f t="shared" si="24"/>
        <v>0</v>
      </c>
      <c r="DU94" s="47">
        <f t="shared" si="44"/>
        <v>0</v>
      </c>
      <c r="DV94" s="40"/>
      <c r="DW94" s="40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2"/>
    </row>
    <row r="95" spans="2:143" x14ac:dyDescent="0.25">
      <c r="B95" s="31">
        <f t="shared" si="26"/>
        <v>15</v>
      </c>
      <c r="C95" s="32">
        <v>15</v>
      </c>
      <c r="D95" s="33"/>
      <c r="E95" s="34" t="str">
        <f t="shared" si="30"/>
        <v>------</v>
      </c>
      <c r="F95" s="35">
        <f t="shared" ca="1" si="31"/>
        <v>44983.544285185184</v>
      </c>
      <c r="G95" s="36"/>
      <c r="H95" s="36"/>
      <c r="I95" s="38"/>
      <c r="J95" s="38">
        <v>0</v>
      </c>
      <c r="K95" s="47">
        <f t="shared" si="32"/>
        <v>0</v>
      </c>
      <c r="L95" s="40"/>
      <c r="M95" s="40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2"/>
      <c r="AD95" s="31">
        <f t="shared" si="27"/>
        <v>15</v>
      </c>
      <c r="AE95" s="32">
        <v>15</v>
      </c>
      <c r="AF95" s="33">
        <v>1000</v>
      </c>
      <c r="AG95" s="34" t="str">
        <f t="shared" si="33"/>
        <v>------</v>
      </c>
      <c r="AH95" s="35">
        <f t="shared" ca="1" si="34"/>
        <v>44983.544285185184</v>
      </c>
      <c r="AI95" s="36"/>
      <c r="AJ95" s="36"/>
      <c r="AK95" s="38"/>
      <c r="AL95" s="35"/>
      <c r="AM95" s="38">
        <f t="shared" si="48"/>
        <v>0</v>
      </c>
      <c r="AN95" s="47">
        <f t="shared" si="35"/>
        <v>0</v>
      </c>
      <c r="AO95" s="40"/>
      <c r="AP95" s="40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2"/>
      <c r="BG95" s="31">
        <f t="shared" si="36"/>
        <v>15</v>
      </c>
      <c r="BH95" s="32">
        <v>15</v>
      </c>
      <c r="BI95" s="33">
        <v>1000</v>
      </c>
      <c r="BJ95" s="34" t="str">
        <f t="shared" si="37"/>
        <v>------</v>
      </c>
      <c r="BK95" s="35">
        <f t="shared" ca="1" si="38"/>
        <v>44983.544285185184</v>
      </c>
      <c r="BL95" s="36"/>
      <c r="BM95" s="36"/>
      <c r="BN95" s="54"/>
      <c r="BO95" s="35"/>
      <c r="BP95" s="38"/>
      <c r="BQ95" s="47">
        <f t="shared" si="47"/>
        <v>0</v>
      </c>
      <c r="BR95" s="40"/>
      <c r="BS95" s="40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2"/>
      <c r="CJ95" s="31">
        <f t="shared" si="28"/>
        <v>15</v>
      </c>
      <c r="CK95" s="32">
        <v>15</v>
      </c>
      <c r="CL95" s="33">
        <v>1000</v>
      </c>
      <c r="CM95" s="34" t="str">
        <f t="shared" si="39"/>
        <v>------</v>
      </c>
      <c r="CN95" s="35">
        <f t="shared" ca="1" si="40"/>
        <v>44983.544285185184</v>
      </c>
      <c r="CO95" s="36"/>
      <c r="CP95" s="38"/>
      <c r="CQ95" s="35"/>
      <c r="CR95" s="38">
        <f t="shared" si="25"/>
        <v>0</v>
      </c>
      <c r="CS95" s="47">
        <f t="shared" si="41"/>
        <v>0</v>
      </c>
      <c r="CT95" s="40"/>
      <c r="CU95" s="40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2"/>
      <c r="DL95" s="31">
        <f t="shared" si="29"/>
        <v>15</v>
      </c>
      <c r="DM95" s="32">
        <v>15</v>
      </c>
      <c r="DN95" s="33">
        <v>1000</v>
      </c>
      <c r="DO95" s="34" t="str">
        <f t="shared" si="42"/>
        <v>------</v>
      </c>
      <c r="DP95" s="35">
        <f t="shared" ca="1" si="43"/>
        <v>44983.544285185184</v>
      </c>
      <c r="DQ95" s="36"/>
      <c r="DR95" s="38"/>
      <c r="DS95" s="35"/>
      <c r="DT95" s="38">
        <f t="shared" si="24"/>
        <v>0</v>
      </c>
      <c r="DU95" s="47">
        <f t="shared" si="44"/>
        <v>0</v>
      </c>
      <c r="DV95" s="40"/>
      <c r="DW95" s="40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2"/>
    </row>
    <row r="96" spans="2:143" x14ac:dyDescent="0.25">
      <c r="B96" s="31">
        <f t="shared" si="26"/>
        <v>15</v>
      </c>
      <c r="C96" s="32">
        <v>15</v>
      </c>
      <c r="D96" s="33"/>
      <c r="E96" s="34" t="str">
        <f t="shared" si="30"/>
        <v>------</v>
      </c>
      <c r="F96" s="35">
        <f t="shared" ca="1" si="31"/>
        <v>44983.544285185184</v>
      </c>
      <c r="G96" s="36"/>
      <c r="H96" s="36"/>
      <c r="I96" s="38"/>
      <c r="J96" s="38">
        <v>0</v>
      </c>
      <c r="K96" s="47">
        <f t="shared" si="32"/>
        <v>0</v>
      </c>
      <c r="L96" s="40"/>
      <c r="M96" s="40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2"/>
      <c r="AD96" s="31">
        <f t="shared" si="27"/>
        <v>15</v>
      </c>
      <c r="AE96" s="32">
        <v>15</v>
      </c>
      <c r="AF96" s="33">
        <v>1000</v>
      </c>
      <c r="AG96" s="34" t="str">
        <f t="shared" si="33"/>
        <v>------</v>
      </c>
      <c r="AH96" s="35">
        <f t="shared" ca="1" si="34"/>
        <v>44983.544285185184</v>
      </c>
      <c r="AI96" s="36"/>
      <c r="AJ96" s="36"/>
      <c r="AK96" s="38"/>
      <c r="AL96" s="35"/>
      <c r="AM96" s="38">
        <f t="shared" si="48"/>
        <v>0</v>
      </c>
      <c r="AN96" s="47">
        <f t="shared" si="35"/>
        <v>0</v>
      </c>
      <c r="AO96" s="40"/>
      <c r="AP96" s="40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2"/>
      <c r="BG96" s="31">
        <f t="shared" si="36"/>
        <v>15</v>
      </c>
      <c r="BH96" s="32">
        <v>15</v>
      </c>
      <c r="BI96" s="33">
        <v>1000</v>
      </c>
      <c r="BJ96" s="34" t="str">
        <f t="shared" si="37"/>
        <v>------</v>
      </c>
      <c r="BK96" s="35">
        <f t="shared" ca="1" si="38"/>
        <v>44983.544285185184</v>
      </c>
      <c r="BL96" s="36"/>
      <c r="BM96" s="36"/>
      <c r="BN96" s="54"/>
      <c r="BO96" s="35"/>
      <c r="BP96" s="38"/>
      <c r="BQ96" s="47">
        <f t="shared" si="47"/>
        <v>0</v>
      </c>
      <c r="BR96" s="40"/>
      <c r="BS96" s="40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2"/>
      <c r="CJ96" s="31">
        <f t="shared" si="28"/>
        <v>15</v>
      </c>
      <c r="CK96" s="32">
        <v>15</v>
      </c>
      <c r="CL96" s="33">
        <v>1000</v>
      </c>
      <c r="CM96" s="34" t="str">
        <f t="shared" si="39"/>
        <v>------</v>
      </c>
      <c r="CN96" s="35">
        <f t="shared" ca="1" si="40"/>
        <v>44983.544285185184</v>
      </c>
      <c r="CO96" s="36"/>
      <c r="CP96" s="38"/>
      <c r="CQ96" s="35"/>
      <c r="CR96" s="38">
        <f t="shared" si="25"/>
        <v>0</v>
      </c>
      <c r="CS96" s="47">
        <f t="shared" si="41"/>
        <v>0</v>
      </c>
      <c r="CT96" s="40"/>
      <c r="CU96" s="40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2"/>
      <c r="DL96" s="31">
        <f t="shared" si="29"/>
        <v>15</v>
      </c>
      <c r="DM96" s="32">
        <v>15</v>
      </c>
      <c r="DN96" s="33">
        <v>1000</v>
      </c>
      <c r="DO96" s="34" t="str">
        <f t="shared" si="42"/>
        <v>------</v>
      </c>
      <c r="DP96" s="35">
        <f t="shared" ca="1" si="43"/>
        <v>44983.544285185184</v>
      </c>
      <c r="DQ96" s="36"/>
      <c r="DR96" s="38"/>
      <c r="DS96" s="35"/>
      <c r="DT96" s="38">
        <f t="shared" si="24"/>
        <v>0</v>
      </c>
      <c r="DU96" s="47">
        <f t="shared" si="44"/>
        <v>0</v>
      </c>
      <c r="DV96" s="40"/>
      <c r="DW96" s="40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2"/>
    </row>
    <row r="97" spans="2:143" x14ac:dyDescent="0.25">
      <c r="B97" s="31">
        <f t="shared" si="26"/>
        <v>15</v>
      </c>
      <c r="C97" s="32">
        <v>15</v>
      </c>
      <c r="D97" s="33"/>
      <c r="E97" s="34" t="str">
        <f t="shared" si="30"/>
        <v>------</v>
      </c>
      <c r="F97" s="35">
        <f t="shared" ca="1" si="31"/>
        <v>44983.544285185184</v>
      </c>
      <c r="G97" s="36"/>
      <c r="H97" s="36"/>
      <c r="I97" s="38"/>
      <c r="J97" s="38">
        <v>0</v>
      </c>
      <c r="K97" s="47">
        <f t="shared" si="32"/>
        <v>0</v>
      </c>
      <c r="L97" s="40"/>
      <c r="M97" s="40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2"/>
      <c r="AD97" s="31">
        <f t="shared" si="27"/>
        <v>15</v>
      </c>
      <c r="AE97" s="32">
        <v>15</v>
      </c>
      <c r="AF97" s="33">
        <v>1000</v>
      </c>
      <c r="AG97" s="34" t="str">
        <f t="shared" si="33"/>
        <v>------</v>
      </c>
      <c r="AH97" s="35">
        <f t="shared" ca="1" si="34"/>
        <v>44983.544285185184</v>
      </c>
      <c r="AI97" s="36"/>
      <c r="AJ97" s="36"/>
      <c r="AK97" s="38"/>
      <c r="AL97" s="35"/>
      <c r="AM97" s="38">
        <f t="shared" si="48"/>
        <v>0</v>
      </c>
      <c r="AN97" s="47">
        <f t="shared" si="35"/>
        <v>0</v>
      </c>
      <c r="AO97" s="40"/>
      <c r="AP97" s="40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2"/>
      <c r="BG97" s="31">
        <f t="shared" si="36"/>
        <v>15</v>
      </c>
      <c r="BH97" s="32">
        <v>15</v>
      </c>
      <c r="BI97" s="33">
        <v>1000</v>
      </c>
      <c r="BJ97" s="34" t="str">
        <f t="shared" si="37"/>
        <v>------</v>
      </c>
      <c r="BK97" s="35">
        <f t="shared" ca="1" si="38"/>
        <v>44983.544285185184</v>
      </c>
      <c r="BL97" s="36"/>
      <c r="BM97" s="36"/>
      <c r="BN97" s="54"/>
      <c r="BO97" s="35"/>
      <c r="BP97" s="38"/>
      <c r="BQ97" s="47">
        <f t="shared" si="47"/>
        <v>0</v>
      </c>
      <c r="BR97" s="40"/>
      <c r="BS97" s="40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2"/>
      <c r="CJ97" s="31">
        <f t="shared" si="28"/>
        <v>15</v>
      </c>
      <c r="CK97" s="32">
        <v>15</v>
      </c>
      <c r="CL97" s="33">
        <v>1000</v>
      </c>
      <c r="CM97" s="34" t="str">
        <f t="shared" si="39"/>
        <v>------</v>
      </c>
      <c r="CN97" s="35">
        <f t="shared" ca="1" si="40"/>
        <v>44983.544285185184</v>
      </c>
      <c r="CO97" s="36"/>
      <c r="CP97" s="38"/>
      <c r="CQ97" s="35"/>
      <c r="CR97" s="38">
        <f t="shared" si="25"/>
        <v>0</v>
      </c>
      <c r="CS97" s="47">
        <f t="shared" si="41"/>
        <v>0</v>
      </c>
      <c r="CT97" s="40"/>
      <c r="CU97" s="40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2"/>
      <c r="DL97" s="31">
        <f t="shared" si="29"/>
        <v>15</v>
      </c>
      <c r="DM97" s="32">
        <v>15</v>
      </c>
      <c r="DN97" s="33">
        <v>1000</v>
      </c>
      <c r="DO97" s="34" t="str">
        <f t="shared" si="42"/>
        <v>------</v>
      </c>
      <c r="DP97" s="35">
        <f t="shared" ca="1" si="43"/>
        <v>44983.544285185184</v>
      </c>
      <c r="DQ97" s="36"/>
      <c r="DR97" s="38"/>
      <c r="DS97" s="35"/>
      <c r="DT97" s="38">
        <f t="shared" si="24"/>
        <v>0</v>
      </c>
      <c r="DU97" s="47">
        <f t="shared" si="44"/>
        <v>0</v>
      </c>
      <c r="DV97" s="40"/>
      <c r="DW97" s="40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2"/>
    </row>
    <row r="98" spans="2:143" x14ac:dyDescent="0.25">
      <c r="B98" s="31">
        <f t="shared" si="26"/>
        <v>15</v>
      </c>
      <c r="C98" s="32">
        <v>15</v>
      </c>
      <c r="D98" s="33"/>
      <c r="E98" s="34" t="str">
        <f t="shared" si="30"/>
        <v>------</v>
      </c>
      <c r="F98" s="35">
        <f t="shared" ca="1" si="31"/>
        <v>44983.544285185184</v>
      </c>
      <c r="G98" s="36"/>
      <c r="H98" s="36"/>
      <c r="I98" s="38"/>
      <c r="J98" s="38">
        <v>0</v>
      </c>
      <c r="K98" s="47">
        <f t="shared" si="32"/>
        <v>0</v>
      </c>
      <c r="L98" s="40"/>
      <c r="M98" s="40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2"/>
      <c r="AD98" s="31">
        <f t="shared" si="27"/>
        <v>15</v>
      </c>
      <c r="AE98" s="32">
        <v>15</v>
      </c>
      <c r="AF98" s="33">
        <v>1000</v>
      </c>
      <c r="AG98" s="34" t="str">
        <f t="shared" si="33"/>
        <v>------</v>
      </c>
      <c r="AH98" s="35">
        <f t="shared" ca="1" si="34"/>
        <v>44983.544285185184</v>
      </c>
      <c r="AI98" s="36"/>
      <c r="AJ98" s="36"/>
      <c r="AK98" s="38"/>
      <c r="AL98" s="35"/>
      <c r="AM98" s="38">
        <f t="shared" si="48"/>
        <v>0</v>
      </c>
      <c r="AN98" s="47">
        <f t="shared" si="35"/>
        <v>0</v>
      </c>
      <c r="AO98" s="40"/>
      <c r="AP98" s="40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2"/>
      <c r="BG98" s="31">
        <f t="shared" si="36"/>
        <v>15</v>
      </c>
      <c r="BH98" s="32">
        <v>15</v>
      </c>
      <c r="BI98" s="33">
        <v>1000</v>
      </c>
      <c r="BJ98" s="34" t="str">
        <f t="shared" si="37"/>
        <v>------</v>
      </c>
      <c r="BK98" s="35">
        <f t="shared" ca="1" si="38"/>
        <v>44983.544285185184</v>
      </c>
      <c r="BL98" s="36"/>
      <c r="BM98" s="36"/>
      <c r="BN98" s="54"/>
      <c r="BO98" s="35"/>
      <c r="BP98" s="38"/>
      <c r="BQ98" s="47">
        <f t="shared" si="47"/>
        <v>0</v>
      </c>
      <c r="BR98" s="40"/>
      <c r="BS98" s="40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2"/>
      <c r="CJ98" s="31">
        <f t="shared" si="28"/>
        <v>15</v>
      </c>
      <c r="CK98" s="32">
        <v>15</v>
      </c>
      <c r="CL98" s="33">
        <v>1000</v>
      </c>
      <c r="CM98" s="34" t="str">
        <f t="shared" si="39"/>
        <v>------</v>
      </c>
      <c r="CN98" s="35">
        <f t="shared" ca="1" si="40"/>
        <v>44983.544285185184</v>
      </c>
      <c r="CO98" s="36"/>
      <c r="CP98" s="38"/>
      <c r="CQ98" s="35"/>
      <c r="CR98" s="38">
        <f t="shared" si="25"/>
        <v>0</v>
      </c>
      <c r="CS98" s="47">
        <f t="shared" si="41"/>
        <v>0</v>
      </c>
      <c r="CT98" s="40"/>
      <c r="CU98" s="40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2"/>
      <c r="DL98" s="31">
        <f t="shared" si="29"/>
        <v>15</v>
      </c>
      <c r="DM98" s="32">
        <v>15</v>
      </c>
      <c r="DN98" s="33">
        <v>1000</v>
      </c>
      <c r="DO98" s="34" t="str">
        <f t="shared" si="42"/>
        <v>------</v>
      </c>
      <c r="DP98" s="35">
        <f t="shared" ca="1" si="43"/>
        <v>44983.544285185184</v>
      </c>
      <c r="DQ98" s="36"/>
      <c r="DR98" s="38"/>
      <c r="DS98" s="35"/>
      <c r="DT98" s="38">
        <f t="shared" si="24"/>
        <v>0</v>
      </c>
      <c r="DU98" s="47">
        <f t="shared" si="44"/>
        <v>0</v>
      </c>
      <c r="DV98" s="40"/>
      <c r="DW98" s="40"/>
      <c r="DX98" s="41"/>
      <c r="DY98" s="41"/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2"/>
    </row>
    <row r="99" spans="2:143" x14ac:dyDescent="0.25">
      <c r="B99" s="31">
        <f t="shared" si="26"/>
        <v>15</v>
      </c>
      <c r="C99" s="32">
        <v>15</v>
      </c>
      <c r="D99" s="33"/>
      <c r="E99" s="34" t="str">
        <f t="shared" si="30"/>
        <v>------</v>
      </c>
      <c r="F99" s="35">
        <f t="shared" ca="1" si="31"/>
        <v>44983.544285185184</v>
      </c>
      <c r="G99" s="36"/>
      <c r="H99" s="36"/>
      <c r="I99" s="38"/>
      <c r="J99" s="38">
        <v>0</v>
      </c>
      <c r="K99" s="47">
        <f t="shared" si="32"/>
        <v>0</v>
      </c>
      <c r="L99" s="40"/>
      <c r="M99" s="40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2"/>
      <c r="AD99" s="31">
        <f t="shared" si="27"/>
        <v>15</v>
      </c>
      <c r="AE99" s="32">
        <v>15</v>
      </c>
      <c r="AF99" s="33">
        <v>1000</v>
      </c>
      <c r="AG99" s="34" t="str">
        <f t="shared" si="33"/>
        <v>------</v>
      </c>
      <c r="AH99" s="35">
        <f t="shared" ca="1" si="34"/>
        <v>44983.544285185184</v>
      </c>
      <c r="AI99" s="36"/>
      <c r="AJ99" s="36"/>
      <c r="AK99" s="38"/>
      <c r="AL99" s="35"/>
      <c r="AM99" s="38">
        <f t="shared" si="48"/>
        <v>0</v>
      </c>
      <c r="AN99" s="47">
        <f t="shared" si="35"/>
        <v>0</v>
      </c>
      <c r="AO99" s="40"/>
      <c r="AP99" s="40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2"/>
      <c r="BG99" s="31">
        <f t="shared" si="36"/>
        <v>15</v>
      </c>
      <c r="BH99" s="32">
        <v>15</v>
      </c>
      <c r="BI99" s="33">
        <v>1000</v>
      </c>
      <c r="BJ99" s="34" t="str">
        <f t="shared" si="37"/>
        <v>------</v>
      </c>
      <c r="BK99" s="35">
        <f t="shared" ca="1" si="38"/>
        <v>44983.544285185184</v>
      </c>
      <c r="BL99" s="36"/>
      <c r="BM99" s="36"/>
      <c r="BN99" s="54"/>
      <c r="BO99" s="35"/>
      <c r="BP99" s="38"/>
      <c r="BQ99" s="47">
        <f t="shared" si="47"/>
        <v>0</v>
      </c>
      <c r="BR99" s="40"/>
      <c r="BS99" s="40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2"/>
      <c r="CJ99" s="31">
        <f t="shared" si="28"/>
        <v>15</v>
      </c>
      <c r="CK99" s="32">
        <v>15</v>
      </c>
      <c r="CL99" s="33">
        <v>1000</v>
      </c>
      <c r="CM99" s="34" t="str">
        <f t="shared" si="39"/>
        <v>------</v>
      </c>
      <c r="CN99" s="35">
        <f t="shared" ca="1" si="40"/>
        <v>44983.544285185184</v>
      </c>
      <c r="CO99" s="36"/>
      <c r="CP99" s="38"/>
      <c r="CQ99" s="35"/>
      <c r="CR99" s="38">
        <f t="shared" si="25"/>
        <v>0</v>
      </c>
      <c r="CS99" s="47">
        <f t="shared" si="41"/>
        <v>0</v>
      </c>
      <c r="CT99" s="40"/>
      <c r="CU99" s="40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2"/>
      <c r="DL99" s="31">
        <f t="shared" si="29"/>
        <v>15</v>
      </c>
      <c r="DM99" s="32">
        <v>15</v>
      </c>
      <c r="DN99" s="33">
        <v>1000</v>
      </c>
      <c r="DO99" s="34" t="str">
        <f t="shared" si="42"/>
        <v>------</v>
      </c>
      <c r="DP99" s="35">
        <f t="shared" ca="1" si="43"/>
        <v>44983.544285185184</v>
      </c>
      <c r="DQ99" s="36"/>
      <c r="DR99" s="38"/>
      <c r="DS99" s="35"/>
      <c r="DT99" s="38">
        <f t="shared" si="24"/>
        <v>0</v>
      </c>
      <c r="DU99" s="47">
        <f t="shared" si="44"/>
        <v>0</v>
      </c>
      <c r="DV99" s="40"/>
      <c r="DW99" s="40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2"/>
    </row>
    <row r="100" spans="2:143" x14ac:dyDescent="0.25">
      <c r="B100" s="31">
        <f>I100+C100</f>
        <v>15</v>
      </c>
      <c r="C100" s="32">
        <v>15</v>
      </c>
      <c r="D100" s="33"/>
      <c r="E100" s="34" t="str">
        <f t="shared" si="30"/>
        <v>------</v>
      </c>
      <c r="F100" s="35">
        <f t="shared" ca="1" si="31"/>
        <v>44983.544285185184</v>
      </c>
      <c r="G100" s="36"/>
      <c r="H100" s="36"/>
      <c r="I100" s="38"/>
      <c r="J100" s="38">
        <v>0</v>
      </c>
      <c r="K100" s="47">
        <f t="shared" si="32"/>
        <v>0</v>
      </c>
      <c r="L100" s="40"/>
      <c r="M100" s="40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2"/>
      <c r="AD100" s="31">
        <f t="shared" si="27"/>
        <v>15</v>
      </c>
      <c r="AE100" s="32">
        <v>15</v>
      </c>
      <c r="AF100" s="33">
        <v>1000</v>
      </c>
      <c r="AG100" s="34" t="str">
        <f t="shared" si="33"/>
        <v>------</v>
      </c>
      <c r="AH100" s="35">
        <f t="shared" ca="1" si="34"/>
        <v>44983.544285185184</v>
      </c>
      <c r="AI100" s="36"/>
      <c r="AJ100" s="36"/>
      <c r="AK100" s="38"/>
      <c r="AL100" s="35"/>
      <c r="AM100" s="38">
        <f t="shared" si="48"/>
        <v>0</v>
      </c>
      <c r="AN100" s="47">
        <f t="shared" si="35"/>
        <v>0</v>
      </c>
      <c r="AO100" s="40"/>
      <c r="AP100" s="40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2"/>
      <c r="BG100" s="31">
        <f t="shared" si="36"/>
        <v>15</v>
      </c>
      <c r="BH100" s="32">
        <v>15</v>
      </c>
      <c r="BI100" s="33">
        <v>1000</v>
      </c>
      <c r="BJ100" s="34" t="str">
        <f t="shared" si="37"/>
        <v>------</v>
      </c>
      <c r="BK100" s="35">
        <f t="shared" ca="1" si="38"/>
        <v>44983.544285185184</v>
      </c>
      <c r="BL100" s="36"/>
      <c r="BM100" s="36"/>
      <c r="BN100" s="54"/>
      <c r="BO100" s="35"/>
      <c r="BP100" s="38"/>
      <c r="BQ100" s="47">
        <f t="shared" si="47"/>
        <v>0</v>
      </c>
      <c r="BR100" s="40"/>
      <c r="BS100" s="40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2"/>
      <c r="CJ100" s="31">
        <f t="shared" si="28"/>
        <v>15</v>
      </c>
      <c r="CK100" s="32">
        <v>15</v>
      </c>
      <c r="CL100" s="33">
        <v>1000</v>
      </c>
      <c r="CM100" s="34" t="str">
        <f t="shared" si="39"/>
        <v>------</v>
      </c>
      <c r="CN100" s="35">
        <f t="shared" ca="1" si="40"/>
        <v>44983.544285185184</v>
      </c>
      <c r="CO100" s="36"/>
      <c r="CP100" s="38"/>
      <c r="CQ100" s="35"/>
      <c r="CR100" s="38">
        <f t="shared" si="25"/>
        <v>0</v>
      </c>
      <c r="CS100" s="47">
        <f t="shared" si="41"/>
        <v>0</v>
      </c>
      <c r="CT100" s="40"/>
      <c r="CU100" s="40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2"/>
      <c r="DL100" s="31">
        <f t="shared" si="29"/>
        <v>15</v>
      </c>
      <c r="DM100" s="32">
        <v>15</v>
      </c>
      <c r="DN100" s="33">
        <v>1000</v>
      </c>
      <c r="DO100" s="34" t="str">
        <f t="shared" si="42"/>
        <v>------</v>
      </c>
      <c r="DP100" s="35">
        <f t="shared" ca="1" si="43"/>
        <v>44983.544285185184</v>
      </c>
      <c r="DQ100" s="36"/>
      <c r="DR100" s="38"/>
      <c r="DS100" s="35"/>
      <c r="DT100" s="38">
        <f t="shared" si="24"/>
        <v>0</v>
      </c>
      <c r="DU100" s="47">
        <f t="shared" si="44"/>
        <v>0</v>
      </c>
      <c r="DV100" s="40"/>
      <c r="DW100" s="40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2"/>
    </row>
    <row r="101" spans="2:143" x14ac:dyDescent="0.25">
      <c r="B101" s="31">
        <f>I101+C101</f>
        <v>15</v>
      </c>
      <c r="C101" s="32">
        <v>15</v>
      </c>
      <c r="D101" s="33"/>
      <c r="E101" s="34" t="str">
        <f t="shared" si="30"/>
        <v>------</v>
      </c>
      <c r="F101" s="35">
        <f t="shared" ca="1" si="31"/>
        <v>44983.544285185184</v>
      </c>
      <c r="G101" s="70"/>
      <c r="H101" s="70"/>
      <c r="I101" s="71"/>
      <c r="J101" s="38">
        <v>0</v>
      </c>
      <c r="K101" s="47">
        <f t="shared" si="32"/>
        <v>0</v>
      </c>
      <c r="L101" s="40"/>
      <c r="M101" s="40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2"/>
      <c r="AD101" s="31">
        <f t="shared" si="27"/>
        <v>15</v>
      </c>
      <c r="AE101" s="32">
        <v>15</v>
      </c>
      <c r="AF101" s="33"/>
      <c r="AG101" s="34" t="str">
        <f t="shared" si="33"/>
        <v>------</v>
      </c>
      <c r="AH101" s="35">
        <f t="shared" ca="1" si="34"/>
        <v>44983.544285185184</v>
      </c>
      <c r="AI101" s="70"/>
      <c r="AJ101" s="70"/>
      <c r="AK101" s="71"/>
      <c r="AL101" s="35"/>
      <c r="AM101" s="71"/>
      <c r="AN101" s="47">
        <f t="shared" si="35"/>
        <v>0</v>
      </c>
      <c r="AO101" s="40"/>
      <c r="AP101" s="40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2"/>
      <c r="BG101" s="31">
        <f t="shared" si="36"/>
        <v>15</v>
      </c>
      <c r="BH101" s="32">
        <v>15</v>
      </c>
      <c r="BI101" s="33">
        <v>1000</v>
      </c>
      <c r="BJ101" s="34" t="str">
        <f t="shared" si="37"/>
        <v>------</v>
      </c>
      <c r="BK101" s="35">
        <f t="shared" ca="1" si="38"/>
        <v>44983.544285185184</v>
      </c>
      <c r="BL101" s="70"/>
      <c r="BM101" s="70"/>
      <c r="BN101" s="54"/>
      <c r="BO101" s="35"/>
      <c r="BP101" s="71"/>
      <c r="BQ101" s="47">
        <f t="shared" si="47"/>
        <v>0</v>
      </c>
      <c r="BR101" s="40"/>
      <c r="BS101" s="40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2"/>
      <c r="CJ101" s="31"/>
      <c r="CK101" s="32"/>
      <c r="CL101" s="33"/>
      <c r="CM101" s="34"/>
      <c r="CN101" s="35"/>
      <c r="CO101" s="70"/>
      <c r="CP101" s="71"/>
      <c r="CQ101" s="35"/>
      <c r="CR101" s="71"/>
      <c r="CS101" s="47"/>
      <c r="CT101" s="40"/>
      <c r="CU101" s="40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2"/>
      <c r="DL101" s="31"/>
      <c r="DM101" s="32"/>
      <c r="DN101" s="33"/>
      <c r="DO101" s="34"/>
      <c r="DP101" s="35"/>
      <c r="DQ101" s="70"/>
      <c r="DR101" s="71"/>
      <c r="DS101" s="35"/>
      <c r="DT101" s="71"/>
      <c r="DU101" s="47"/>
      <c r="DV101" s="40"/>
      <c r="DW101" s="40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2"/>
    </row>
    <row r="102" spans="2:143" x14ac:dyDescent="0.25">
      <c r="B102" s="31">
        <f t="shared" ref="B102:B182" si="49">I102+C102</f>
        <v>15</v>
      </c>
      <c r="C102" s="32">
        <v>15</v>
      </c>
      <c r="D102" s="33"/>
      <c r="E102" s="34" t="str">
        <f t="shared" si="30"/>
        <v>------</v>
      </c>
      <c r="F102" s="35">
        <f t="shared" ca="1" si="31"/>
        <v>44983.544285185184</v>
      </c>
      <c r="G102" s="70"/>
      <c r="H102" s="70"/>
      <c r="I102" s="71"/>
      <c r="J102" s="38">
        <v>0</v>
      </c>
      <c r="K102" s="47">
        <f t="shared" si="32"/>
        <v>0</v>
      </c>
      <c r="L102" s="40"/>
      <c r="M102" s="40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2"/>
      <c r="AD102" s="31">
        <f t="shared" si="27"/>
        <v>15</v>
      </c>
      <c r="AE102" s="32">
        <v>15</v>
      </c>
      <c r="AF102" s="33"/>
      <c r="AG102" s="34" t="str">
        <f t="shared" si="33"/>
        <v>------</v>
      </c>
      <c r="AH102" s="35">
        <f t="shared" ca="1" si="34"/>
        <v>44983.544285185184</v>
      </c>
      <c r="AI102" s="70"/>
      <c r="AJ102" s="70"/>
      <c r="AK102" s="71"/>
      <c r="AL102" s="35"/>
      <c r="AM102" s="71"/>
      <c r="AN102" s="47">
        <f t="shared" si="35"/>
        <v>0</v>
      </c>
      <c r="AO102" s="40"/>
      <c r="AP102" s="40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2"/>
      <c r="BG102" s="31">
        <f t="shared" si="36"/>
        <v>15</v>
      </c>
      <c r="BH102" s="32">
        <v>15</v>
      </c>
      <c r="BI102" s="33">
        <v>1000</v>
      </c>
      <c r="BJ102" s="34" t="str">
        <f t="shared" si="37"/>
        <v>------</v>
      </c>
      <c r="BK102" s="35">
        <f t="shared" ca="1" si="38"/>
        <v>44983.544285185184</v>
      </c>
      <c r="BL102" s="70"/>
      <c r="BM102" s="70"/>
      <c r="BN102" s="54"/>
      <c r="BO102" s="35"/>
      <c r="BP102" s="71"/>
      <c r="BQ102" s="47">
        <f t="shared" si="47"/>
        <v>0</v>
      </c>
      <c r="BR102" s="40"/>
      <c r="BS102" s="40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2"/>
      <c r="CJ102" s="31"/>
      <c r="CK102" s="32"/>
      <c r="CL102" s="33"/>
      <c r="CM102" s="34"/>
      <c r="CN102" s="35"/>
      <c r="CO102" s="70"/>
      <c r="CP102" s="71"/>
      <c r="CQ102" s="35"/>
      <c r="CR102" s="71"/>
      <c r="CS102" s="47"/>
      <c r="CT102" s="40"/>
      <c r="CU102" s="40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2"/>
      <c r="DL102" s="31"/>
      <c r="DM102" s="32"/>
      <c r="DN102" s="33"/>
      <c r="DO102" s="34"/>
      <c r="DP102" s="35"/>
      <c r="DQ102" s="70"/>
      <c r="DR102" s="71"/>
      <c r="DS102" s="35"/>
      <c r="DT102" s="71"/>
      <c r="DU102" s="47"/>
      <c r="DV102" s="40"/>
      <c r="DW102" s="40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2"/>
    </row>
    <row r="103" spans="2:143" x14ac:dyDescent="0.25">
      <c r="B103" s="31">
        <f t="shared" si="49"/>
        <v>15</v>
      </c>
      <c r="C103" s="32">
        <v>15</v>
      </c>
      <c r="D103" s="33"/>
      <c r="E103" s="34" t="str">
        <f t="shared" si="30"/>
        <v>------</v>
      </c>
      <c r="F103" s="35">
        <f t="shared" ca="1" si="31"/>
        <v>44983.544285185184</v>
      </c>
      <c r="G103" s="70"/>
      <c r="H103" s="70"/>
      <c r="I103" s="71"/>
      <c r="J103" s="38">
        <v>0</v>
      </c>
      <c r="K103" s="47">
        <f t="shared" si="32"/>
        <v>0</v>
      </c>
      <c r="L103" s="40"/>
      <c r="M103" s="40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2"/>
      <c r="AD103" s="31">
        <f t="shared" si="27"/>
        <v>15</v>
      </c>
      <c r="AE103" s="32">
        <v>15</v>
      </c>
      <c r="AF103" s="33"/>
      <c r="AG103" s="34" t="str">
        <f t="shared" si="33"/>
        <v>------</v>
      </c>
      <c r="AH103" s="35">
        <f t="shared" ca="1" si="34"/>
        <v>44983.544285185184</v>
      </c>
      <c r="AI103" s="70"/>
      <c r="AJ103" s="70"/>
      <c r="AK103" s="71"/>
      <c r="AL103" s="35"/>
      <c r="AM103" s="71"/>
      <c r="AN103" s="47">
        <f t="shared" si="35"/>
        <v>0</v>
      </c>
      <c r="AO103" s="40"/>
      <c r="AP103" s="40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2"/>
      <c r="BG103" s="31">
        <f t="shared" si="36"/>
        <v>15</v>
      </c>
      <c r="BH103" s="32">
        <v>15</v>
      </c>
      <c r="BI103" s="33">
        <v>1000</v>
      </c>
      <c r="BJ103" s="34" t="str">
        <f t="shared" si="37"/>
        <v>------</v>
      </c>
      <c r="BK103" s="35">
        <f t="shared" ca="1" si="38"/>
        <v>44983.544285185184</v>
      </c>
      <c r="BL103" s="70"/>
      <c r="BM103" s="70"/>
      <c r="BN103" s="54"/>
      <c r="BO103" s="35"/>
      <c r="BP103" s="71"/>
      <c r="BQ103" s="47">
        <f t="shared" si="47"/>
        <v>0</v>
      </c>
      <c r="BR103" s="40"/>
      <c r="BS103" s="40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2"/>
      <c r="CJ103" s="31"/>
      <c r="CK103" s="32"/>
      <c r="CL103" s="33"/>
      <c r="CM103" s="34"/>
      <c r="CN103" s="35"/>
      <c r="CO103" s="70"/>
      <c r="CP103" s="71"/>
      <c r="CQ103" s="35"/>
      <c r="CR103" s="71"/>
      <c r="CS103" s="47"/>
      <c r="CT103" s="40"/>
      <c r="CU103" s="40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2"/>
      <c r="DL103" s="31"/>
      <c r="DM103" s="32"/>
      <c r="DN103" s="33"/>
      <c r="DO103" s="34"/>
      <c r="DP103" s="35"/>
      <c r="DQ103" s="70"/>
      <c r="DR103" s="71"/>
      <c r="DS103" s="35"/>
      <c r="DT103" s="71"/>
      <c r="DU103" s="47"/>
      <c r="DV103" s="40"/>
      <c r="DW103" s="40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2"/>
    </row>
    <row r="104" spans="2:143" x14ac:dyDescent="0.25">
      <c r="B104" s="31">
        <f t="shared" si="49"/>
        <v>15</v>
      </c>
      <c r="C104" s="32">
        <v>15</v>
      </c>
      <c r="D104" s="33"/>
      <c r="E104" s="34" t="str">
        <f t="shared" si="30"/>
        <v>------</v>
      </c>
      <c r="F104" s="35">
        <f t="shared" ca="1" si="31"/>
        <v>44983.544285185184</v>
      </c>
      <c r="G104" s="70"/>
      <c r="H104" s="70"/>
      <c r="I104" s="71"/>
      <c r="J104" s="38">
        <v>0</v>
      </c>
      <c r="K104" s="47">
        <f t="shared" si="32"/>
        <v>0</v>
      </c>
      <c r="L104" s="40"/>
      <c r="M104" s="40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2"/>
      <c r="AD104" s="31">
        <f t="shared" si="27"/>
        <v>15</v>
      </c>
      <c r="AE104" s="32">
        <v>15</v>
      </c>
      <c r="AF104" s="33"/>
      <c r="AG104" s="34" t="str">
        <f t="shared" si="33"/>
        <v>------</v>
      </c>
      <c r="AH104" s="35">
        <f t="shared" ca="1" si="34"/>
        <v>44983.544285185184</v>
      </c>
      <c r="AI104" s="70"/>
      <c r="AJ104" s="70"/>
      <c r="AK104" s="71"/>
      <c r="AL104" s="35"/>
      <c r="AM104" s="71"/>
      <c r="AN104" s="47">
        <f t="shared" si="35"/>
        <v>0</v>
      </c>
      <c r="AO104" s="40"/>
      <c r="AP104" s="40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2"/>
      <c r="BG104" s="31">
        <f t="shared" si="36"/>
        <v>15</v>
      </c>
      <c r="BH104" s="32">
        <v>15</v>
      </c>
      <c r="BI104" s="33">
        <v>1000</v>
      </c>
      <c r="BJ104" s="34" t="str">
        <f t="shared" si="37"/>
        <v>------</v>
      </c>
      <c r="BK104" s="35">
        <f t="shared" ca="1" si="38"/>
        <v>44983.544285185184</v>
      </c>
      <c r="BL104" s="70"/>
      <c r="BM104" s="70"/>
      <c r="BN104" s="72"/>
      <c r="BO104" s="35"/>
      <c r="BP104" s="71"/>
      <c r="BQ104" s="47">
        <f t="shared" si="47"/>
        <v>0</v>
      </c>
      <c r="BR104" s="40"/>
      <c r="BS104" s="40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2"/>
      <c r="CJ104" s="31"/>
      <c r="CK104" s="32"/>
      <c r="CL104" s="33"/>
      <c r="CM104" s="34"/>
      <c r="CN104" s="35"/>
      <c r="CO104" s="70"/>
      <c r="CP104" s="71"/>
      <c r="CQ104" s="35"/>
      <c r="CR104" s="71"/>
      <c r="CS104" s="47"/>
      <c r="CT104" s="40"/>
      <c r="CU104" s="40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2"/>
      <c r="DL104" s="31"/>
      <c r="DM104" s="32"/>
      <c r="DN104" s="33"/>
      <c r="DO104" s="34"/>
      <c r="DP104" s="35"/>
      <c r="DQ104" s="70"/>
      <c r="DR104" s="71"/>
      <c r="DS104" s="35"/>
      <c r="DT104" s="71"/>
      <c r="DU104" s="47"/>
      <c r="DV104" s="40"/>
      <c r="DW104" s="40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2"/>
    </row>
    <row r="105" spans="2:143" x14ac:dyDescent="0.25">
      <c r="B105" s="31">
        <f t="shared" si="49"/>
        <v>15</v>
      </c>
      <c r="C105" s="32">
        <v>15</v>
      </c>
      <c r="D105" s="33"/>
      <c r="E105" s="34" t="str">
        <f t="shared" si="30"/>
        <v>------</v>
      </c>
      <c r="F105" s="35">
        <f t="shared" ca="1" si="31"/>
        <v>44983.544285185184</v>
      </c>
      <c r="G105" s="70"/>
      <c r="H105" s="70"/>
      <c r="I105" s="71"/>
      <c r="J105" s="38">
        <v>0</v>
      </c>
      <c r="K105" s="47">
        <f t="shared" si="32"/>
        <v>0</v>
      </c>
      <c r="L105" s="40"/>
      <c r="M105" s="40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2"/>
      <c r="AD105" s="31">
        <f t="shared" si="27"/>
        <v>15</v>
      </c>
      <c r="AE105" s="32">
        <v>15</v>
      </c>
      <c r="AF105" s="33"/>
      <c r="AG105" s="34" t="str">
        <f t="shared" si="33"/>
        <v>------</v>
      </c>
      <c r="AH105" s="35">
        <f t="shared" ca="1" si="34"/>
        <v>44983.544285185184</v>
      </c>
      <c r="AI105" s="70"/>
      <c r="AJ105" s="70"/>
      <c r="AK105" s="71"/>
      <c r="AL105" s="35"/>
      <c r="AM105" s="71"/>
      <c r="AN105" s="47">
        <f t="shared" si="35"/>
        <v>0</v>
      </c>
      <c r="AO105" s="40"/>
      <c r="AP105" s="40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2"/>
      <c r="BG105" s="31">
        <f t="shared" si="36"/>
        <v>15</v>
      </c>
      <c r="BH105" s="32">
        <v>15</v>
      </c>
      <c r="BI105" s="33">
        <v>1000</v>
      </c>
      <c r="BJ105" s="34" t="str">
        <f t="shared" si="37"/>
        <v>------</v>
      </c>
      <c r="BK105" s="35">
        <f t="shared" ca="1" si="38"/>
        <v>44983.544285185184</v>
      </c>
      <c r="BL105" s="70"/>
      <c r="BM105" s="70"/>
      <c r="BN105" s="72"/>
      <c r="BO105" s="35"/>
      <c r="BP105" s="71"/>
      <c r="BQ105" s="47">
        <f t="shared" si="47"/>
        <v>0</v>
      </c>
      <c r="BR105" s="40"/>
      <c r="BS105" s="40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2"/>
      <c r="CJ105" s="31"/>
      <c r="CK105" s="32"/>
      <c r="CL105" s="33"/>
      <c r="CM105" s="34"/>
      <c r="CN105" s="35"/>
      <c r="CO105" s="70"/>
      <c r="CP105" s="71"/>
      <c r="CQ105" s="35"/>
      <c r="CR105" s="71"/>
      <c r="CS105" s="47"/>
      <c r="CT105" s="40"/>
      <c r="CU105" s="40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2"/>
      <c r="DL105" s="31"/>
      <c r="DM105" s="32"/>
      <c r="DN105" s="33"/>
      <c r="DO105" s="34"/>
      <c r="DP105" s="35"/>
      <c r="DQ105" s="70"/>
      <c r="DR105" s="71"/>
      <c r="DS105" s="35"/>
      <c r="DT105" s="71"/>
      <c r="DU105" s="47"/>
      <c r="DV105" s="40"/>
      <c r="DW105" s="40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2"/>
    </row>
    <row r="106" spans="2:143" x14ac:dyDescent="0.25">
      <c r="B106" s="31">
        <f t="shared" si="49"/>
        <v>15</v>
      </c>
      <c r="C106" s="32">
        <v>15</v>
      </c>
      <c r="D106" s="33"/>
      <c r="E106" s="34" t="str">
        <f t="shared" si="30"/>
        <v>------</v>
      </c>
      <c r="F106" s="35">
        <f t="shared" ca="1" si="31"/>
        <v>44983.544285185184</v>
      </c>
      <c r="G106" s="70"/>
      <c r="H106" s="70"/>
      <c r="I106" s="71"/>
      <c r="J106" s="38">
        <v>0</v>
      </c>
      <c r="K106" s="47">
        <f t="shared" si="32"/>
        <v>0</v>
      </c>
      <c r="L106" s="40"/>
      <c r="M106" s="40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2"/>
      <c r="AD106" s="31">
        <f t="shared" si="27"/>
        <v>15</v>
      </c>
      <c r="AE106" s="32">
        <v>15</v>
      </c>
      <c r="AF106" s="33"/>
      <c r="AG106" s="34" t="str">
        <f t="shared" si="33"/>
        <v>------</v>
      </c>
      <c r="AH106" s="35">
        <f t="shared" ca="1" si="34"/>
        <v>44983.544285185184</v>
      </c>
      <c r="AI106" s="70"/>
      <c r="AJ106" s="70"/>
      <c r="AK106" s="71"/>
      <c r="AL106" s="35"/>
      <c r="AM106" s="71"/>
      <c r="AN106" s="47">
        <f t="shared" si="35"/>
        <v>0</v>
      </c>
      <c r="AO106" s="40"/>
      <c r="AP106" s="40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2"/>
      <c r="BG106" s="31">
        <f t="shared" si="36"/>
        <v>15</v>
      </c>
      <c r="BH106" s="32">
        <v>15</v>
      </c>
      <c r="BI106" s="33">
        <v>1000</v>
      </c>
      <c r="BJ106" s="34" t="str">
        <f t="shared" si="37"/>
        <v>------</v>
      </c>
      <c r="BK106" s="35">
        <f t="shared" ca="1" si="38"/>
        <v>44983.544285185184</v>
      </c>
      <c r="BL106" s="70"/>
      <c r="BM106" s="70"/>
      <c r="BN106" s="72"/>
      <c r="BO106" s="35"/>
      <c r="BP106" s="71"/>
      <c r="BQ106" s="47">
        <f t="shared" si="47"/>
        <v>0</v>
      </c>
      <c r="BR106" s="40"/>
      <c r="BS106" s="40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2"/>
      <c r="CJ106" s="31"/>
      <c r="CK106" s="32"/>
      <c r="CL106" s="33"/>
      <c r="CM106" s="34"/>
      <c r="CN106" s="35"/>
      <c r="CO106" s="70"/>
      <c r="CP106" s="71"/>
      <c r="CQ106" s="35"/>
      <c r="CR106" s="71"/>
      <c r="CS106" s="47"/>
      <c r="CT106" s="40"/>
      <c r="CU106" s="40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2"/>
      <c r="DL106" s="31"/>
      <c r="DM106" s="32"/>
      <c r="DN106" s="33"/>
      <c r="DO106" s="34"/>
      <c r="DP106" s="35"/>
      <c r="DQ106" s="70"/>
      <c r="DR106" s="71"/>
      <c r="DS106" s="35"/>
      <c r="DT106" s="71"/>
      <c r="DU106" s="47"/>
      <c r="DV106" s="40"/>
      <c r="DW106" s="40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2"/>
    </row>
    <row r="107" spans="2:143" x14ac:dyDescent="0.25">
      <c r="B107" s="31">
        <f t="shared" si="49"/>
        <v>15</v>
      </c>
      <c r="C107" s="32">
        <v>15</v>
      </c>
      <c r="D107" s="33"/>
      <c r="E107" s="34" t="str">
        <f t="shared" si="30"/>
        <v>------</v>
      </c>
      <c r="F107" s="35">
        <f t="shared" ca="1" si="31"/>
        <v>44983.544285185184</v>
      </c>
      <c r="G107" s="70"/>
      <c r="H107" s="70"/>
      <c r="I107" s="71"/>
      <c r="J107" s="38">
        <v>0</v>
      </c>
      <c r="K107" s="47">
        <f t="shared" si="32"/>
        <v>0</v>
      </c>
      <c r="L107" s="40"/>
      <c r="M107" s="40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2"/>
      <c r="AD107" s="31">
        <f t="shared" si="27"/>
        <v>15</v>
      </c>
      <c r="AE107" s="32">
        <v>15</v>
      </c>
      <c r="AF107" s="33"/>
      <c r="AG107" s="34" t="str">
        <f t="shared" si="33"/>
        <v>------</v>
      </c>
      <c r="AH107" s="35">
        <f t="shared" ca="1" si="34"/>
        <v>44983.544285185184</v>
      </c>
      <c r="AI107" s="70"/>
      <c r="AJ107" s="70"/>
      <c r="AK107" s="71"/>
      <c r="AL107" s="35"/>
      <c r="AM107" s="71"/>
      <c r="AN107" s="47">
        <f t="shared" si="35"/>
        <v>0</v>
      </c>
      <c r="AO107" s="40"/>
      <c r="AP107" s="40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2"/>
      <c r="BG107" s="31">
        <f t="shared" si="36"/>
        <v>15</v>
      </c>
      <c r="BH107" s="32">
        <v>15</v>
      </c>
      <c r="BI107" s="33">
        <v>1000</v>
      </c>
      <c r="BJ107" s="34" t="str">
        <f t="shared" si="37"/>
        <v>------</v>
      </c>
      <c r="BK107" s="35">
        <f t="shared" ca="1" si="38"/>
        <v>44983.544285185184</v>
      </c>
      <c r="BL107" s="70"/>
      <c r="BM107" s="70"/>
      <c r="BN107" s="72"/>
      <c r="BO107" s="35"/>
      <c r="BP107" s="71"/>
      <c r="BQ107" s="47">
        <f t="shared" si="47"/>
        <v>0</v>
      </c>
      <c r="BR107" s="40"/>
      <c r="BS107" s="40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2"/>
      <c r="CJ107" s="31"/>
      <c r="CK107" s="32"/>
      <c r="CL107" s="33"/>
      <c r="CM107" s="34"/>
      <c r="CN107" s="35"/>
      <c r="CO107" s="70"/>
      <c r="CP107" s="71"/>
      <c r="CQ107" s="35"/>
      <c r="CR107" s="71"/>
      <c r="CS107" s="47"/>
      <c r="CT107" s="40"/>
      <c r="CU107" s="40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2"/>
      <c r="DL107" s="31"/>
      <c r="DM107" s="32"/>
      <c r="DN107" s="33"/>
      <c r="DO107" s="34"/>
      <c r="DP107" s="35"/>
      <c r="DQ107" s="70"/>
      <c r="DR107" s="71"/>
      <c r="DS107" s="35"/>
      <c r="DT107" s="71"/>
      <c r="DU107" s="47"/>
      <c r="DV107" s="40"/>
      <c r="DW107" s="40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2"/>
    </row>
    <row r="108" spans="2:143" x14ac:dyDescent="0.25">
      <c r="B108" s="31">
        <f t="shared" si="49"/>
        <v>15</v>
      </c>
      <c r="C108" s="32">
        <v>15</v>
      </c>
      <c r="D108" s="33"/>
      <c r="E108" s="34" t="str">
        <f t="shared" si="30"/>
        <v>------</v>
      </c>
      <c r="F108" s="35">
        <f t="shared" ca="1" si="31"/>
        <v>44983.544285185184</v>
      </c>
      <c r="G108" s="70"/>
      <c r="H108" s="70"/>
      <c r="I108" s="71"/>
      <c r="J108" s="38">
        <v>0</v>
      </c>
      <c r="K108" s="47">
        <f t="shared" si="32"/>
        <v>0</v>
      </c>
      <c r="L108" s="40"/>
      <c r="M108" s="40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2"/>
      <c r="AD108" s="31">
        <f t="shared" si="27"/>
        <v>15</v>
      </c>
      <c r="AE108" s="32">
        <v>15</v>
      </c>
      <c r="AF108" s="33"/>
      <c r="AG108" s="34" t="str">
        <f t="shared" si="33"/>
        <v>------</v>
      </c>
      <c r="AH108" s="35">
        <f t="shared" ca="1" si="34"/>
        <v>44983.544285185184</v>
      </c>
      <c r="AI108" s="70"/>
      <c r="AJ108" s="70"/>
      <c r="AK108" s="71"/>
      <c r="AL108" s="35"/>
      <c r="AM108" s="71"/>
      <c r="AN108" s="47">
        <f t="shared" si="35"/>
        <v>0</v>
      </c>
      <c r="AO108" s="40"/>
      <c r="AP108" s="40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2"/>
      <c r="BG108" s="31">
        <f t="shared" si="36"/>
        <v>15</v>
      </c>
      <c r="BH108" s="32">
        <v>15</v>
      </c>
      <c r="BI108" s="33">
        <v>1000</v>
      </c>
      <c r="BJ108" s="34" t="str">
        <f t="shared" si="37"/>
        <v>------</v>
      </c>
      <c r="BK108" s="35">
        <f t="shared" ca="1" si="38"/>
        <v>44983.544285185184</v>
      </c>
      <c r="BL108" s="70"/>
      <c r="BM108" s="70"/>
      <c r="BN108" s="72"/>
      <c r="BO108" s="35"/>
      <c r="BP108" s="71"/>
      <c r="BQ108" s="47">
        <f t="shared" si="47"/>
        <v>0</v>
      </c>
      <c r="BR108" s="40"/>
      <c r="BS108" s="40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2"/>
      <c r="CJ108" s="31"/>
      <c r="CK108" s="32"/>
      <c r="CL108" s="33"/>
      <c r="CM108" s="34"/>
      <c r="CN108" s="35"/>
      <c r="CO108" s="70"/>
      <c r="CP108" s="71"/>
      <c r="CQ108" s="35"/>
      <c r="CR108" s="71"/>
      <c r="CS108" s="47"/>
      <c r="CT108" s="40"/>
      <c r="CU108" s="40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2"/>
      <c r="DL108" s="31"/>
      <c r="DM108" s="32"/>
      <c r="DN108" s="33"/>
      <c r="DO108" s="34"/>
      <c r="DP108" s="35"/>
      <c r="DQ108" s="70"/>
      <c r="DR108" s="71"/>
      <c r="DS108" s="35"/>
      <c r="DT108" s="71"/>
      <c r="DU108" s="47"/>
      <c r="DV108" s="40"/>
      <c r="DW108" s="40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2"/>
    </row>
    <row r="109" spans="2:143" x14ac:dyDescent="0.25">
      <c r="B109" s="31">
        <f t="shared" si="49"/>
        <v>15</v>
      </c>
      <c r="C109" s="32">
        <v>15</v>
      </c>
      <c r="D109" s="33"/>
      <c r="E109" s="34" t="str">
        <f t="shared" si="30"/>
        <v>------</v>
      </c>
      <c r="F109" s="35">
        <f t="shared" ca="1" si="31"/>
        <v>44983.544285185184</v>
      </c>
      <c r="G109" s="70"/>
      <c r="H109" s="70"/>
      <c r="I109" s="71"/>
      <c r="J109" s="38">
        <v>0</v>
      </c>
      <c r="K109" s="47">
        <f t="shared" si="32"/>
        <v>0</v>
      </c>
      <c r="L109" s="40"/>
      <c r="M109" s="40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2"/>
      <c r="AD109" s="31">
        <f t="shared" si="27"/>
        <v>15</v>
      </c>
      <c r="AE109" s="32">
        <v>15</v>
      </c>
      <c r="AF109" s="33"/>
      <c r="AG109" s="34" t="str">
        <f t="shared" si="33"/>
        <v>------</v>
      </c>
      <c r="AH109" s="35">
        <f t="shared" ca="1" si="34"/>
        <v>44983.544285185184</v>
      </c>
      <c r="AI109" s="70"/>
      <c r="AJ109" s="70"/>
      <c r="AK109" s="71"/>
      <c r="AL109" s="35"/>
      <c r="AM109" s="71"/>
      <c r="AN109" s="47">
        <f t="shared" si="35"/>
        <v>0</v>
      </c>
      <c r="AO109" s="40"/>
      <c r="AP109" s="40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2"/>
      <c r="BG109" s="31">
        <f t="shared" si="36"/>
        <v>15</v>
      </c>
      <c r="BH109" s="32">
        <v>15</v>
      </c>
      <c r="BI109" s="33">
        <v>1000</v>
      </c>
      <c r="BJ109" s="34" t="str">
        <f t="shared" si="37"/>
        <v>------</v>
      </c>
      <c r="BK109" s="35">
        <f t="shared" ca="1" si="38"/>
        <v>44983.544285185184</v>
      </c>
      <c r="BL109" s="70"/>
      <c r="BM109" s="70"/>
      <c r="BN109" s="72"/>
      <c r="BO109" s="35"/>
      <c r="BP109" s="71"/>
      <c r="BQ109" s="47">
        <f t="shared" si="47"/>
        <v>0</v>
      </c>
      <c r="BR109" s="40"/>
      <c r="BS109" s="40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2"/>
      <c r="CJ109" s="31"/>
      <c r="CK109" s="32"/>
      <c r="CL109" s="33"/>
      <c r="CM109" s="34"/>
      <c r="CN109" s="35"/>
      <c r="CO109" s="70"/>
      <c r="CP109" s="71"/>
      <c r="CQ109" s="35"/>
      <c r="CR109" s="71"/>
      <c r="CS109" s="47"/>
      <c r="CT109" s="40"/>
      <c r="CU109" s="40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2"/>
      <c r="DL109" s="31"/>
      <c r="DM109" s="32"/>
      <c r="DN109" s="33"/>
      <c r="DO109" s="34"/>
      <c r="DP109" s="35"/>
      <c r="DQ109" s="70"/>
      <c r="DR109" s="71"/>
      <c r="DS109" s="35"/>
      <c r="DT109" s="71"/>
      <c r="DU109" s="47"/>
      <c r="DV109" s="40"/>
      <c r="DW109" s="40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2"/>
    </row>
    <row r="110" spans="2:143" x14ac:dyDescent="0.25">
      <c r="B110" s="31">
        <f t="shared" si="49"/>
        <v>15</v>
      </c>
      <c r="C110" s="32">
        <v>15</v>
      </c>
      <c r="D110" s="33"/>
      <c r="E110" s="34" t="str">
        <f t="shared" si="30"/>
        <v>------</v>
      </c>
      <c r="F110" s="35">
        <f t="shared" ca="1" si="31"/>
        <v>44983.544285185184</v>
      </c>
      <c r="G110" s="70"/>
      <c r="H110" s="70"/>
      <c r="I110" s="71"/>
      <c r="J110" s="38">
        <v>0</v>
      </c>
      <c r="K110" s="47">
        <f t="shared" si="32"/>
        <v>0</v>
      </c>
      <c r="L110" s="40"/>
      <c r="M110" s="40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2"/>
      <c r="AD110" s="31">
        <f t="shared" si="27"/>
        <v>15</v>
      </c>
      <c r="AE110" s="32">
        <v>15</v>
      </c>
      <c r="AF110" s="33"/>
      <c r="AG110" s="34" t="str">
        <f t="shared" si="33"/>
        <v>------</v>
      </c>
      <c r="AH110" s="35">
        <f t="shared" ca="1" si="34"/>
        <v>44983.544285185184</v>
      </c>
      <c r="AI110" s="70"/>
      <c r="AJ110" s="70"/>
      <c r="AK110" s="71"/>
      <c r="AL110" s="35"/>
      <c r="AM110" s="71"/>
      <c r="AN110" s="47">
        <f t="shared" si="35"/>
        <v>0</v>
      </c>
      <c r="AO110" s="40"/>
      <c r="AP110" s="40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2"/>
      <c r="BG110" s="31">
        <f t="shared" si="36"/>
        <v>15</v>
      </c>
      <c r="BH110" s="32">
        <v>15</v>
      </c>
      <c r="BI110" s="33">
        <v>1000</v>
      </c>
      <c r="BJ110" s="34" t="str">
        <f t="shared" si="37"/>
        <v>------</v>
      </c>
      <c r="BK110" s="35">
        <f t="shared" ca="1" si="38"/>
        <v>44983.544285185184</v>
      </c>
      <c r="BL110" s="70"/>
      <c r="BM110" s="70"/>
      <c r="BN110" s="72"/>
      <c r="BO110" s="35"/>
      <c r="BP110" s="71"/>
      <c r="BQ110" s="47">
        <f t="shared" si="47"/>
        <v>0</v>
      </c>
      <c r="BR110" s="40"/>
      <c r="BS110" s="40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2"/>
      <c r="CJ110" s="31"/>
      <c r="CK110" s="32"/>
      <c r="CL110" s="33"/>
      <c r="CM110" s="34"/>
      <c r="CN110" s="35"/>
      <c r="CO110" s="70"/>
      <c r="CP110" s="71"/>
      <c r="CQ110" s="35"/>
      <c r="CR110" s="71"/>
      <c r="CS110" s="47"/>
      <c r="CT110" s="40"/>
      <c r="CU110" s="40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2"/>
      <c r="DL110" s="31"/>
      <c r="DM110" s="32"/>
      <c r="DN110" s="33"/>
      <c r="DO110" s="34"/>
      <c r="DP110" s="35"/>
      <c r="DQ110" s="70"/>
      <c r="DR110" s="71"/>
      <c r="DS110" s="35"/>
      <c r="DT110" s="71"/>
      <c r="DU110" s="47"/>
      <c r="DV110" s="40"/>
      <c r="DW110" s="40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2"/>
    </row>
    <row r="111" spans="2:143" x14ac:dyDescent="0.25">
      <c r="B111" s="31">
        <f t="shared" si="49"/>
        <v>15</v>
      </c>
      <c r="C111" s="32">
        <v>15</v>
      </c>
      <c r="D111" s="33"/>
      <c r="E111" s="34" t="str">
        <f t="shared" si="30"/>
        <v>------</v>
      </c>
      <c r="F111" s="35">
        <f t="shared" ca="1" si="31"/>
        <v>44983.544285185184</v>
      </c>
      <c r="G111" s="70"/>
      <c r="H111" s="70"/>
      <c r="I111" s="71"/>
      <c r="J111" s="38">
        <v>0</v>
      </c>
      <c r="K111" s="47">
        <f t="shared" si="32"/>
        <v>0</v>
      </c>
      <c r="L111" s="40"/>
      <c r="M111" s="40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2"/>
      <c r="AD111" s="31">
        <f t="shared" si="27"/>
        <v>15</v>
      </c>
      <c r="AE111" s="32">
        <v>15</v>
      </c>
      <c r="AF111" s="33"/>
      <c r="AG111" s="34" t="str">
        <f t="shared" si="33"/>
        <v>------</v>
      </c>
      <c r="AH111" s="35">
        <f t="shared" ca="1" si="34"/>
        <v>44983.544285185184</v>
      </c>
      <c r="AI111" s="70"/>
      <c r="AJ111" s="70"/>
      <c r="AK111" s="71"/>
      <c r="AL111" s="35"/>
      <c r="AM111" s="71"/>
      <c r="AN111" s="47">
        <f t="shared" si="35"/>
        <v>0</v>
      </c>
      <c r="AO111" s="40"/>
      <c r="AP111" s="40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2"/>
      <c r="BG111" s="31">
        <f t="shared" si="36"/>
        <v>15</v>
      </c>
      <c r="BH111" s="32">
        <v>15</v>
      </c>
      <c r="BI111" s="33"/>
      <c r="BJ111" s="34" t="str">
        <f t="shared" si="37"/>
        <v>------</v>
      </c>
      <c r="BK111" s="35">
        <f t="shared" ca="1" si="38"/>
        <v>44983.544285185184</v>
      </c>
      <c r="BL111" s="70"/>
      <c r="BM111" s="70"/>
      <c r="BN111" s="72"/>
      <c r="BO111" s="35"/>
      <c r="BP111" s="71"/>
      <c r="BQ111" s="47">
        <f t="shared" si="47"/>
        <v>0</v>
      </c>
      <c r="BR111" s="40"/>
      <c r="BS111" s="40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2"/>
      <c r="CJ111" s="31"/>
      <c r="CK111" s="32"/>
      <c r="CL111" s="33"/>
      <c r="CM111" s="34"/>
      <c r="CN111" s="35"/>
      <c r="CO111" s="70"/>
      <c r="CP111" s="71"/>
      <c r="CQ111" s="35"/>
      <c r="CR111" s="71"/>
      <c r="CS111" s="47"/>
      <c r="CT111" s="40"/>
      <c r="CU111" s="40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2"/>
      <c r="DL111" s="31"/>
      <c r="DM111" s="32"/>
      <c r="DN111" s="33"/>
      <c r="DO111" s="34"/>
      <c r="DP111" s="35"/>
      <c r="DQ111" s="70"/>
      <c r="DR111" s="71"/>
      <c r="DS111" s="35"/>
      <c r="DT111" s="71"/>
      <c r="DU111" s="47"/>
      <c r="DV111" s="40"/>
      <c r="DW111" s="40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2"/>
    </row>
    <row r="112" spans="2:143" x14ac:dyDescent="0.25">
      <c r="B112" s="31">
        <f t="shared" si="49"/>
        <v>15</v>
      </c>
      <c r="C112" s="32">
        <v>15</v>
      </c>
      <c r="D112" s="33"/>
      <c r="E112" s="34" t="str">
        <f t="shared" si="30"/>
        <v>------</v>
      </c>
      <c r="F112" s="35">
        <f t="shared" ca="1" si="31"/>
        <v>44983.544285185184</v>
      </c>
      <c r="G112" s="70"/>
      <c r="H112" s="70"/>
      <c r="I112" s="71"/>
      <c r="J112" s="38">
        <v>0</v>
      </c>
      <c r="K112" s="47">
        <f t="shared" si="32"/>
        <v>0</v>
      </c>
      <c r="L112" s="40"/>
      <c r="M112" s="40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2"/>
      <c r="AD112" s="31">
        <f t="shared" si="27"/>
        <v>15</v>
      </c>
      <c r="AE112" s="32">
        <v>15</v>
      </c>
      <c r="AF112" s="33"/>
      <c r="AG112" s="34" t="str">
        <f t="shared" si="33"/>
        <v>------</v>
      </c>
      <c r="AH112" s="35">
        <f t="shared" ca="1" si="34"/>
        <v>44983.544285185184</v>
      </c>
      <c r="AI112" s="70"/>
      <c r="AJ112" s="70"/>
      <c r="AK112" s="71"/>
      <c r="AL112" s="35"/>
      <c r="AM112" s="71"/>
      <c r="AN112" s="47">
        <f t="shared" si="35"/>
        <v>0</v>
      </c>
      <c r="AO112" s="40"/>
      <c r="AP112" s="40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2"/>
      <c r="BG112" s="31">
        <f t="shared" si="36"/>
        <v>15</v>
      </c>
      <c r="BH112" s="32">
        <v>15</v>
      </c>
      <c r="BI112" s="33"/>
      <c r="BJ112" s="34" t="str">
        <f t="shared" si="37"/>
        <v>------</v>
      </c>
      <c r="BK112" s="35">
        <f t="shared" ca="1" si="38"/>
        <v>44983.544285185184</v>
      </c>
      <c r="BL112" s="70"/>
      <c r="BM112" s="70"/>
      <c r="BN112" s="72"/>
      <c r="BO112" s="35"/>
      <c r="BP112" s="71"/>
      <c r="BQ112" s="47">
        <f t="shared" si="47"/>
        <v>0</v>
      </c>
      <c r="BR112" s="40"/>
      <c r="BS112" s="40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2"/>
      <c r="CJ112" s="31"/>
      <c r="CK112" s="32"/>
      <c r="CL112" s="33"/>
      <c r="CM112" s="34"/>
      <c r="CN112" s="35"/>
      <c r="CO112" s="70"/>
      <c r="CP112" s="71"/>
      <c r="CQ112" s="35"/>
      <c r="CR112" s="71"/>
      <c r="CS112" s="47"/>
      <c r="CT112" s="40"/>
      <c r="CU112" s="40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2"/>
      <c r="DL112" s="31"/>
      <c r="DM112" s="32"/>
      <c r="DN112" s="33"/>
      <c r="DO112" s="34"/>
      <c r="DP112" s="35"/>
      <c r="DQ112" s="70"/>
      <c r="DR112" s="71"/>
      <c r="DS112" s="35"/>
      <c r="DT112" s="71"/>
      <c r="DU112" s="47"/>
      <c r="DV112" s="40"/>
      <c r="DW112" s="40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2"/>
    </row>
    <row r="113" spans="2:143" x14ac:dyDescent="0.25">
      <c r="B113" s="31">
        <f t="shared" si="49"/>
        <v>15</v>
      </c>
      <c r="C113" s="32">
        <v>15</v>
      </c>
      <c r="D113" s="33"/>
      <c r="E113" s="34" t="str">
        <f t="shared" si="30"/>
        <v>------</v>
      </c>
      <c r="F113" s="35">
        <f t="shared" ca="1" si="31"/>
        <v>44983.544285185184</v>
      </c>
      <c r="G113" s="70"/>
      <c r="H113" s="70"/>
      <c r="I113" s="71"/>
      <c r="J113" s="38">
        <v>0</v>
      </c>
      <c r="K113" s="47">
        <f t="shared" si="32"/>
        <v>0</v>
      </c>
      <c r="L113" s="40"/>
      <c r="M113" s="40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2"/>
      <c r="AD113" s="31">
        <f t="shared" si="27"/>
        <v>15</v>
      </c>
      <c r="AE113" s="32">
        <v>15</v>
      </c>
      <c r="AF113" s="33"/>
      <c r="AG113" s="34" t="str">
        <f t="shared" si="33"/>
        <v>------</v>
      </c>
      <c r="AH113" s="35">
        <f t="shared" ca="1" si="34"/>
        <v>44983.544285185184</v>
      </c>
      <c r="AI113" s="70"/>
      <c r="AJ113" s="70"/>
      <c r="AK113" s="71"/>
      <c r="AL113" s="35"/>
      <c r="AM113" s="71"/>
      <c r="AN113" s="47">
        <f t="shared" si="35"/>
        <v>0</v>
      </c>
      <c r="AO113" s="40"/>
      <c r="AP113" s="40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2"/>
      <c r="BG113" s="31">
        <f t="shared" si="36"/>
        <v>15</v>
      </c>
      <c r="BH113" s="32">
        <v>15</v>
      </c>
      <c r="BI113" s="33"/>
      <c r="BJ113" s="34" t="str">
        <f t="shared" si="37"/>
        <v>------</v>
      </c>
      <c r="BK113" s="35">
        <f t="shared" ca="1" si="38"/>
        <v>44983.544285185184</v>
      </c>
      <c r="BL113" s="70"/>
      <c r="BM113" s="70"/>
      <c r="BN113" s="72"/>
      <c r="BO113" s="35"/>
      <c r="BP113" s="71"/>
      <c r="BQ113" s="47">
        <f t="shared" si="47"/>
        <v>0</v>
      </c>
      <c r="BR113" s="40"/>
      <c r="BS113" s="40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2"/>
      <c r="CJ113" s="31"/>
      <c r="CK113" s="32"/>
      <c r="CL113" s="33"/>
      <c r="CM113" s="34"/>
      <c r="CN113" s="35"/>
      <c r="CO113" s="70"/>
      <c r="CP113" s="71"/>
      <c r="CQ113" s="35"/>
      <c r="CR113" s="71"/>
      <c r="CS113" s="47"/>
      <c r="CT113" s="40"/>
      <c r="CU113" s="40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2"/>
      <c r="DL113" s="31"/>
      <c r="DM113" s="32"/>
      <c r="DN113" s="33"/>
      <c r="DO113" s="34"/>
      <c r="DP113" s="35"/>
      <c r="DQ113" s="70"/>
      <c r="DR113" s="71"/>
      <c r="DS113" s="35"/>
      <c r="DT113" s="71"/>
      <c r="DU113" s="47"/>
      <c r="DV113" s="40"/>
      <c r="DW113" s="40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2"/>
    </row>
    <row r="114" spans="2:143" x14ac:dyDescent="0.25">
      <c r="B114" s="31">
        <f t="shared" si="49"/>
        <v>15</v>
      </c>
      <c r="C114" s="32">
        <v>15</v>
      </c>
      <c r="D114" s="33"/>
      <c r="E114" s="34" t="str">
        <f t="shared" si="30"/>
        <v>------</v>
      </c>
      <c r="F114" s="35">
        <f t="shared" ca="1" si="31"/>
        <v>44983.544285185184</v>
      </c>
      <c r="G114" s="70"/>
      <c r="H114" s="70"/>
      <c r="I114" s="71"/>
      <c r="J114" s="38">
        <v>0</v>
      </c>
      <c r="K114" s="47">
        <f t="shared" si="32"/>
        <v>0</v>
      </c>
      <c r="L114" s="40"/>
      <c r="M114" s="40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2"/>
      <c r="AD114" s="31">
        <f t="shared" si="27"/>
        <v>15</v>
      </c>
      <c r="AE114" s="32">
        <v>15</v>
      </c>
      <c r="AF114" s="33"/>
      <c r="AG114" s="34" t="str">
        <f t="shared" si="33"/>
        <v>------</v>
      </c>
      <c r="AH114" s="35">
        <f t="shared" ca="1" si="34"/>
        <v>44983.544285185184</v>
      </c>
      <c r="AI114" s="70"/>
      <c r="AJ114" s="70"/>
      <c r="AK114" s="71"/>
      <c r="AL114" s="35"/>
      <c r="AM114" s="71"/>
      <c r="AN114" s="47">
        <f t="shared" si="35"/>
        <v>0</v>
      </c>
      <c r="AO114" s="40"/>
      <c r="AP114" s="40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2"/>
      <c r="BG114" s="31">
        <f t="shared" si="36"/>
        <v>15</v>
      </c>
      <c r="BH114" s="32">
        <v>15</v>
      </c>
      <c r="BI114" s="33"/>
      <c r="BJ114" s="34" t="str">
        <f t="shared" si="37"/>
        <v>------</v>
      </c>
      <c r="BK114" s="35">
        <f t="shared" ca="1" si="38"/>
        <v>44983.544285185184</v>
      </c>
      <c r="BL114" s="70"/>
      <c r="BM114" s="70"/>
      <c r="BN114" s="72"/>
      <c r="BO114" s="35"/>
      <c r="BP114" s="71"/>
      <c r="BQ114" s="47">
        <f t="shared" si="47"/>
        <v>0</v>
      </c>
      <c r="BR114" s="40"/>
      <c r="BS114" s="40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2"/>
      <c r="CJ114" s="31"/>
      <c r="CK114" s="32"/>
      <c r="CL114" s="33"/>
      <c r="CM114" s="34"/>
      <c r="CN114" s="35"/>
      <c r="CO114" s="70"/>
      <c r="CP114" s="71"/>
      <c r="CQ114" s="35"/>
      <c r="CR114" s="71"/>
      <c r="CS114" s="47"/>
      <c r="CT114" s="40"/>
      <c r="CU114" s="40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2"/>
      <c r="DL114" s="31"/>
      <c r="DM114" s="32"/>
      <c r="DN114" s="33"/>
      <c r="DO114" s="34"/>
      <c r="DP114" s="35"/>
      <c r="DQ114" s="70"/>
      <c r="DR114" s="71"/>
      <c r="DS114" s="35"/>
      <c r="DT114" s="71"/>
      <c r="DU114" s="47"/>
      <c r="DV114" s="40"/>
      <c r="DW114" s="40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2"/>
    </row>
    <row r="115" spans="2:143" x14ac:dyDescent="0.25">
      <c r="B115" s="31">
        <f t="shared" si="49"/>
        <v>15</v>
      </c>
      <c r="C115" s="32">
        <v>15</v>
      </c>
      <c r="D115" s="33"/>
      <c r="E115" s="34" t="str">
        <f t="shared" si="30"/>
        <v>------</v>
      </c>
      <c r="F115" s="35">
        <f t="shared" ca="1" si="31"/>
        <v>44983.544285185184</v>
      </c>
      <c r="G115" s="70"/>
      <c r="H115" s="70"/>
      <c r="I115" s="71"/>
      <c r="J115" s="38">
        <v>0</v>
      </c>
      <c r="K115" s="47">
        <f t="shared" si="32"/>
        <v>0</v>
      </c>
      <c r="L115" s="40"/>
      <c r="M115" s="40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2"/>
      <c r="AD115" s="31">
        <f t="shared" si="27"/>
        <v>15</v>
      </c>
      <c r="AE115" s="32">
        <v>15</v>
      </c>
      <c r="AF115" s="33"/>
      <c r="AG115" s="34" t="str">
        <f t="shared" si="33"/>
        <v>------</v>
      </c>
      <c r="AH115" s="35">
        <f t="shared" ca="1" si="34"/>
        <v>44983.544285185184</v>
      </c>
      <c r="AI115" s="70"/>
      <c r="AJ115" s="70"/>
      <c r="AK115" s="71"/>
      <c r="AL115" s="35"/>
      <c r="AM115" s="71"/>
      <c r="AN115" s="47">
        <f t="shared" si="35"/>
        <v>0</v>
      </c>
      <c r="AO115" s="40"/>
      <c r="AP115" s="40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2"/>
      <c r="BG115" s="31">
        <f t="shared" si="36"/>
        <v>15</v>
      </c>
      <c r="BH115" s="32">
        <v>15</v>
      </c>
      <c r="BI115" s="33"/>
      <c r="BJ115" s="34" t="str">
        <f t="shared" si="37"/>
        <v>------</v>
      </c>
      <c r="BK115" s="35">
        <f t="shared" ca="1" si="38"/>
        <v>44983.544285185184</v>
      </c>
      <c r="BL115" s="70"/>
      <c r="BM115" s="70"/>
      <c r="BN115" s="72"/>
      <c r="BO115" s="35"/>
      <c r="BP115" s="71"/>
      <c r="BQ115" s="47">
        <f t="shared" si="47"/>
        <v>0</v>
      </c>
      <c r="BR115" s="40"/>
      <c r="BS115" s="40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2"/>
      <c r="CJ115" s="31"/>
      <c r="CK115" s="32"/>
      <c r="CL115" s="33"/>
      <c r="CM115" s="34"/>
      <c r="CN115" s="35"/>
      <c r="CO115" s="70"/>
      <c r="CP115" s="71"/>
      <c r="CQ115" s="35"/>
      <c r="CR115" s="71"/>
      <c r="CS115" s="47"/>
      <c r="CT115" s="40"/>
      <c r="CU115" s="40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2"/>
      <c r="DL115" s="31"/>
      <c r="DM115" s="32"/>
      <c r="DN115" s="33"/>
      <c r="DO115" s="34"/>
      <c r="DP115" s="35"/>
      <c r="DQ115" s="70"/>
      <c r="DR115" s="71"/>
      <c r="DS115" s="35"/>
      <c r="DT115" s="71"/>
      <c r="DU115" s="47"/>
      <c r="DV115" s="40"/>
      <c r="DW115" s="40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2"/>
    </row>
    <row r="116" spans="2:143" x14ac:dyDescent="0.25">
      <c r="B116" s="31">
        <f t="shared" si="49"/>
        <v>15</v>
      </c>
      <c r="C116" s="32">
        <v>15</v>
      </c>
      <c r="D116" s="33"/>
      <c r="E116" s="34" t="str">
        <f t="shared" si="30"/>
        <v>------</v>
      </c>
      <c r="F116" s="35">
        <f t="shared" ca="1" si="31"/>
        <v>44983.544285185184</v>
      </c>
      <c r="G116" s="70"/>
      <c r="H116" s="70"/>
      <c r="I116" s="71"/>
      <c r="J116" s="38">
        <v>0</v>
      </c>
      <c r="K116" s="47">
        <f t="shared" si="32"/>
        <v>0</v>
      </c>
      <c r="L116" s="40"/>
      <c r="M116" s="40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2"/>
      <c r="AD116" s="31">
        <f t="shared" si="27"/>
        <v>15</v>
      </c>
      <c r="AE116" s="32">
        <v>15</v>
      </c>
      <c r="AF116" s="33"/>
      <c r="AG116" s="34" t="str">
        <f t="shared" si="33"/>
        <v>------</v>
      </c>
      <c r="AH116" s="35">
        <f t="shared" ca="1" si="34"/>
        <v>44983.544285185184</v>
      </c>
      <c r="AI116" s="70"/>
      <c r="AJ116" s="70"/>
      <c r="AK116" s="71"/>
      <c r="AL116" s="35"/>
      <c r="AM116" s="71"/>
      <c r="AN116" s="47">
        <f t="shared" si="35"/>
        <v>0</v>
      </c>
      <c r="AO116" s="40"/>
      <c r="AP116" s="40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2"/>
      <c r="BG116" s="31">
        <f t="shared" si="36"/>
        <v>15</v>
      </c>
      <c r="BH116" s="32">
        <v>15</v>
      </c>
      <c r="BI116" s="33"/>
      <c r="BJ116" s="34" t="str">
        <f t="shared" si="37"/>
        <v>------</v>
      </c>
      <c r="BK116" s="35">
        <f t="shared" ca="1" si="38"/>
        <v>44983.544285185184</v>
      </c>
      <c r="BL116" s="70"/>
      <c r="BM116" s="70"/>
      <c r="BN116" s="72"/>
      <c r="BO116" s="35"/>
      <c r="BP116" s="71"/>
      <c r="BQ116" s="47">
        <f t="shared" si="47"/>
        <v>0</v>
      </c>
      <c r="BR116" s="40"/>
      <c r="BS116" s="40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2"/>
      <c r="CJ116" s="31"/>
      <c r="CK116" s="32"/>
      <c r="CL116" s="33"/>
      <c r="CM116" s="34"/>
      <c r="CN116" s="35"/>
      <c r="CO116" s="70"/>
      <c r="CP116" s="71"/>
      <c r="CQ116" s="35"/>
      <c r="CR116" s="71"/>
      <c r="CS116" s="47"/>
      <c r="CT116" s="40"/>
      <c r="CU116" s="40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2"/>
      <c r="DL116" s="31"/>
      <c r="DM116" s="32"/>
      <c r="DN116" s="33"/>
      <c r="DO116" s="34"/>
      <c r="DP116" s="35"/>
      <c r="DQ116" s="70"/>
      <c r="DR116" s="71"/>
      <c r="DS116" s="35"/>
      <c r="DT116" s="71"/>
      <c r="DU116" s="47"/>
      <c r="DV116" s="40"/>
      <c r="DW116" s="40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2"/>
    </row>
    <row r="117" spans="2:143" x14ac:dyDescent="0.25">
      <c r="B117" s="31">
        <f t="shared" si="49"/>
        <v>15</v>
      </c>
      <c r="C117" s="32">
        <v>15</v>
      </c>
      <c r="D117" s="33"/>
      <c r="E117" s="34" t="str">
        <f t="shared" si="30"/>
        <v>------</v>
      </c>
      <c r="F117" s="35">
        <f t="shared" ca="1" si="31"/>
        <v>44983.544285185184</v>
      </c>
      <c r="G117" s="70"/>
      <c r="H117" s="70"/>
      <c r="I117" s="71"/>
      <c r="J117" s="38">
        <v>0</v>
      </c>
      <c r="K117" s="47">
        <f t="shared" si="32"/>
        <v>0</v>
      </c>
      <c r="L117" s="40"/>
      <c r="M117" s="40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2"/>
      <c r="AD117" s="31">
        <f t="shared" si="27"/>
        <v>15</v>
      </c>
      <c r="AE117" s="32">
        <v>15</v>
      </c>
      <c r="AF117" s="33"/>
      <c r="AG117" s="34" t="str">
        <f t="shared" si="33"/>
        <v>------</v>
      </c>
      <c r="AH117" s="35">
        <f t="shared" ca="1" si="34"/>
        <v>44983.544285185184</v>
      </c>
      <c r="AI117" s="70"/>
      <c r="AJ117" s="70"/>
      <c r="AK117" s="71"/>
      <c r="AL117" s="35"/>
      <c r="AM117" s="71"/>
      <c r="AN117" s="47">
        <f t="shared" si="35"/>
        <v>0</v>
      </c>
      <c r="AO117" s="40"/>
      <c r="AP117" s="40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2"/>
      <c r="BG117" s="31">
        <f t="shared" si="36"/>
        <v>15</v>
      </c>
      <c r="BH117" s="32">
        <v>15</v>
      </c>
      <c r="BI117" s="33">
        <v>1000</v>
      </c>
      <c r="BJ117" s="34" t="str">
        <f t="shared" si="37"/>
        <v>------</v>
      </c>
      <c r="BK117" s="35">
        <f t="shared" ca="1" si="38"/>
        <v>44983.544285185184</v>
      </c>
      <c r="BL117" s="70"/>
      <c r="BM117" s="70"/>
      <c r="BN117" s="72"/>
      <c r="BO117" s="35"/>
      <c r="BP117" s="71"/>
      <c r="BQ117" s="47">
        <f t="shared" si="47"/>
        <v>0</v>
      </c>
      <c r="BR117" s="40"/>
      <c r="BS117" s="40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2"/>
      <c r="CJ117" s="31"/>
      <c r="CK117" s="32"/>
      <c r="CL117" s="33"/>
      <c r="CM117" s="34"/>
      <c r="CN117" s="35"/>
      <c r="CO117" s="70"/>
      <c r="CP117" s="71"/>
      <c r="CQ117" s="35"/>
      <c r="CR117" s="71"/>
      <c r="CS117" s="47"/>
      <c r="CT117" s="40"/>
      <c r="CU117" s="40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2"/>
      <c r="DL117" s="31"/>
      <c r="DM117" s="32"/>
      <c r="DN117" s="33"/>
      <c r="DO117" s="34"/>
      <c r="DP117" s="35"/>
      <c r="DQ117" s="70"/>
      <c r="DR117" s="71"/>
      <c r="DS117" s="35"/>
      <c r="DT117" s="71"/>
      <c r="DU117" s="47"/>
      <c r="DV117" s="40"/>
      <c r="DW117" s="40"/>
      <c r="DX117" s="41"/>
      <c r="DY117" s="41"/>
      <c r="DZ117" s="41"/>
      <c r="EA117" s="41"/>
      <c r="EB117" s="41"/>
      <c r="EC117" s="41"/>
      <c r="ED117" s="41"/>
      <c r="EE117" s="41"/>
      <c r="EF117" s="41"/>
      <c r="EG117" s="41"/>
      <c r="EH117" s="41"/>
      <c r="EI117" s="41"/>
      <c r="EJ117" s="41"/>
      <c r="EK117" s="41"/>
      <c r="EL117" s="41"/>
      <c r="EM117" s="42"/>
    </row>
    <row r="118" spans="2:143" ht="23.25" customHeight="1" x14ac:dyDescent="0.25">
      <c r="B118" s="31">
        <f t="shared" si="49"/>
        <v>15</v>
      </c>
      <c r="C118" s="32">
        <v>15</v>
      </c>
      <c r="D118" s="33"/>
      <c r="E118" s="34" t="str">
        <f t="shared" si="30"/>
        <v>------</v>
      </c>
      <c r="F118" s="35">
        <f t="shared" ca="1" si="31"/>
        <v>44983.544285185184</v>
      </c>
      <c r="G118" s="70"/>
      <c r="H118" s="70"/>
      <c r="I118" s="71"/>
      <c r="J118" s="38">
        <v>0</v>
      </c>
      <c r="K118" s="47">
        <f t="shared" si="32"/>
        <v>0</v>
      </c>
      <c r="L118" s="40"/>
      <c r="M118" s="40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2"/>
      <c r="AD118" s="31">
        <f t="shared" si="27"/>
        <v>15</v>
      </c>
      <c r="AE118" s="32">
        <v>15</v>
      </c>
      <c r="AF118" s="33"/>
      <c r="AG118" s="34" t="str">
        <f t="shared" si="33"/>
        <v>------</v>
      </c>
      <c r="AH118" s="35">
        <f t="shared" ca="1" si="34"/>
        <v>44983.544285185184</v>
      </c>
      <c r="AI118" s="70"/>
      <c r="AJ118" s="70"/>
      <c r="AK118" s="71"/>
      <c r="AL118" s="35"/>
      <c r="AM118" s="71"/>
      <c r="AN118" s="47">
        <f t="shared" si="35"/>
        <v>0</v>
      </c>
      <c r="AO118" s="40"/>
      <c r="AP118" s="40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2"/>
      <c r="BG118" s="31">
        <f t="shared" si="36"/>
        <v>15</v>
      </c>
      <c r="BH118" s="32">
        <v>15</v>
      </c>
      <c r="BI118" s="33">
        <v>1000</v>
      </c>
      <c r="BJ118" s="34" t="str">
        <f t="shared" si="37"/>
        <v>------</v>
      </c>
      <c r="BK118" s="35">
        <f t="shared" ca="1" si="38"/>
        <v>44983.544285185184</v>
      </c>
      <c r="BL118" s="70"/>
      <c r="BM118" s="70"/>
      <c r="BN118" s="72"/>
      <c r="BO118" s="35"/>
      <c r="BP118" s="71"/>
      <c r="BQ118" s="47">
        <f t="shared" si="47"/>
        <v>0</v>
      </c>
      <c r="BR118" s="40"/>
      <c r="BS118" s="40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2"/>
      <c r="CJ118" s="31"/>
      <c r="CK118" s="32"/>
      <c r="CL118" s="33"/>
      <c r="CM118" s="34"/>
      <c r="CN118" s="35"/>
      <c r="CO118" s="70"/>
      <c r="CP118" s="71"/>
      <c r="CQ118" s="35"/>
      <c r="CR118" s="71"/>
      <c r="CS118" s="47"/>
      <c r="CT118" s="40"/>
      <c r="CU118" s="40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2"/>
      <c r="DL118" s="31"/>
      <c r="DM118" s="32"/>
      <c r="DN118" s="33"/>
      <c r="DO118" s="34"/>
      <c r="DP118" s="35"/>
      <c r="DQ118" s="70"/>
      <c r="DR118" s="71"/>
      <c r="DS118" s="35"/>
      <c r="DT118" s="71"/>
      <c r="DU118" s="47"/>
      <c r="DV118" s="40"/>
      <c r="DW118" s="40"/>
      <c r="DX118" s="41"/>
      <c r="DY118" s="41"/>
      <c r="DZ118" s="41"/>
      <c r="EA118" s="41"/>
      <c r="EB118" s="41"/>
      <c r="EC118" s="41"/>
      <c r="ED118" s="41"/>
      <c r="EE118" s="41"/>
      <c r="EF118" s="41"/>
      <c r="EG118" s="41"/>
      <c r="EH118" s="41"/>
      <c r="EI118" s="41"/>
      <c r="EJ118" s="41"/>
      <c r="EK118" s="41"/>
      <c r="EL118" s="41"/>
      <c r="EM118" s="42"/>
    </row>
    <row r="119" spans="2:143" ht="23.25" customHeight="1" x14ac:dyDescent="0.25">
      <c r="B119" s="31">
        <f t="shared" si="49"/>
        <v>15</v>
      </c>
      <c r="C119" s="32">
        <v>15</v>
      </c>
      <c r="D119" s="33"/>
      <c r="E119" s="34" t="str">
        <f t="shared" si="30"/>
        <v>------</v>
      </c>
      <c r="F119" s="35">
        <f t="shared" ca="1" si="31"/>
        <v>44983.544285185184</v>
      </c>
      <c r="G119" s="70"/>
      <c r="H119" s="70"/>
      <c r="I119" s="71"/>
      <c r="J119" s="38">
        <v>0</v>
      </c>
      <c r="K119" s="47">
        <f t="shared" si="32"/>
        <v>0</v>
      </c>
      <c r="L119" s="40"/>
      <c r="M119" s="40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2"/>
      <c r="AD119" s="31">
        <f t="shared" si="27"/>
        <v>15</v>
      </c>
      <c r="AE119" s="32">
        <v>15</v>
      </c>
      <c r="AF119" s="33"/>
      <c r="AG119" s="34" t="str">
        <f t="shared" si="33"/>
        <v>------</v>
      </c>
      <c r="AH119" s="35">
        <f t="shared" ca="1" si="34"/>
        <v>44983.544285185184</v>
      </c>
      <c r="AI119" s="70"/>
      <c r="AJ119" s="70"/>
      <c r="AK119" s="71"/>
      <c r="AL119" s="35"/>
      <c r="AM119" s="71"/>
      <c r="AN119" s="47">
        <f t="shared" si="35"/>
        <v>0</v>
      </c>
      <c r="AO119" s="40"/>
      <c r="AP119" s="40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2"/>
      <c r="BG119" s="31">
        <f t="shared" si="36"/>
        <v>15</v>
      </c>
      <c r="BH119" s="32">
        <v>15</v>
      </c>
      <c r="BI119" s="33"/>
      <c r="BJ119" s="34" t="str">
        <f t="shared" si="37"/>
        <v>------</v>
      </c>
      <c r="BK119" s="35">
        <f t="shared" ca="1" si="38"/>
        <v>44983.544285185184</v>
      </c>
      <c r="BL119" s="70"/>
      <c r="BM119" s="70"/>
      <c r="BN119" s="72"/>
      <c r="BO119" s="35"/>
      <c r="BP119" s="71"/>
      <c r="BQ119" s="47">
        <f t="shared" si="47"/>
        <v>0</v>
      </c>
      <c r="BR119" s="40"/>
      <c r="BS119" s="40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2"/>
      <c r="CJ119" s="31"/>
      <c r="CK119" s="32"/>
      <c r="CL119" s="33"/>
      <c r="CM119" s="34"/>
      <c r="CN119" s="35"/>
      <c r="CO119" s="70"/>
      <c r="CP119" s="71"/>
      <c r="CQ119" s="35"/>
      <c r="CR119" s="71"/>
      <c r="CS119" s="47"/>
      <c r="CT119" s="40"/>
      <c r="CU119" s="40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2"/>
      <c r="DL119" s="31"/>
      <c r="DM119" s="32"/>
      <c r="DN119" s="33"/>
      <c r="DO119" s="34"/>
      <c r="DP119" s="35"/>
      <c r="DQ119" s="70"/>
      <c r="DR119" s="71"/>
      <c r="DS119" s="35"/>
      <c r="DT119" s="71"/>
      <c r="DU119" s="47"/>
      <c r="DV119" s="40"/>
      <c r="DW119" s="40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2"/>
    </row>
    <row r="120" spans="2:143" ht="23.25" customHeight="1" x14ac:dyDescent="0.25">
      <c r="B120" s="31">
        <f t="shared" si="49"/>
        <v>15</v>
      </c>
      <c r="C120" s="32">
        <v>15</v>
      </c>
      <c r="D120" s="33"/>
      <c r="E120" s="34" t="str">
        <f t="shared" si="30"/>
        <v>------</v>
      </c>
      <c r="F120" s="35">
        <f t="shared" ca="1" si="31"/>
        <v>44983.544285185184</v>
      </c>
      <c r="G120" s="70"/>
      <c r="H120" s="70"/>
      <c r="I120" s="71"/>
      <c r="J120" s="38">
        <v>0</v>
      </c>
      <c r="K120" s="47">
        <f t="shared" si="32"/>
        <v>0</v>
      </c>
      <c r="L120" s="40"/>
      <c r="M120" s="40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2"/>
      <c r="AD120" s="31">
        <f t="shared" si="27"/>
        <v>15</v>
      </c>
      <c r="AE120" s="32">
        <v>15</v>
      </c>
      <c r="AF120" s="33"/>
      <c r="AG120" s="34" t="str">
        <f t="shared" si="33"/>
        <v>------</v>
      </c>
      <c r="AH120" s="35">
        <f t="shared" ca="1" si="34"/>
        <v>44983.544285185184</v>
      </c>
      <c r="AI120" s="70"/>
      <c r="AJ120" s="70"/>
      <c r="AK120" s="71"/>
      <c r="AL120" s="35"/>
      <c r="AM120" s="71"/>
      <c r="AN120" s="47">
        <f t="shared" si="35"/>
        <v>0</v>
      </c>
      <c r="AO120" s="40"/>
      <c r="AP120" s="40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2"/>
      <c r="BG120" s="31">
        <f t="shared" si="36"/>
        <v>15</v>
      </c>
      <c r="BH120" s="32">
        <v>15</v>
      </c>
      <c r="BI120" s="33"/>
      <c r="BJ120" s="34" t="str">
        <f t="shared" si="37"/>
        <v>------</v>
      </c>
      <c r="BK120" s="35">
        <f t="shared" ca="1" si="38"/>
        <v>44983.544285185184</v>
      </c>
      <c r="BL120" s="70"/>
      <c r="BM120" s="70"/>
      <c r="BN120" s="72"/>
      <c r="BO120" s="35"/>
      <c r="BP120" s="71"/>
      <c r="BQ120" s="47">
        <f t="shared" si="47"/>
        <v>0</v>
      </c>
      <c r="BR120" s="40"/>
      <c r="BS120" s="40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2"/>
      <c r="CJ120" s="31"/>
      <c r="CK120" s="32"/>
      <c r="CL120" s="33"/>
      <c r="CM120" s="34"/>
      <c r="CN120" s="35"/>
      <c r="CO120" s="70"/>
      <c r="CP120" s="71"/>
      <c r="CQ120" s="35"/>
      <c r="CR120" s="71"/>
      <c r="CS120" s="47"/>
      <c r="CT120" s="40"/>
      <c r="CU120" s="40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2"/>
      <c r="DL120" s="31"/>
      <c r="DM120" s="32"/>
      <c r="DN120" s="33"/>
      <c r="DO120" s="34"/>
      <c r="DP120" s="35"/>
      <c r="DQ120" s="70"/>
      <c r="DR120" s="71"/>
      <c r="DS120" s="35"/>
      <c r="DT120" s="71"/>
      <c r="DU120" s="47"/>
      <c r="DV120" s="40"/>
      <c r="DW120" s="40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2"/>
    </row>
    <row r="121" spans="2:143" ht="23.25" customHeight="1" x14ac:dyDescent="0.25">
      <c r="B121" s="31">
        <f t="shared" si="49"/>
        <v>15</v>
      </c>
      <c r="C121" s="32">
        <v>15</v>
      </c>
      <c r="D121" s="33"/>
      <c r="E121" s="34" t="str">
        <f t="shared" si="30"/>
        <v>------</v>
      </c>
      <c r="F121" s="35">
        <f t="shared" ca="1" si="31"/>
        <v>44983.544285185184</v>
      </c>
      <c r="G121" s="70"/>
      <c r="H121" s="70"/>
      <c r="I121" s="71"/>
      <c r="J121" s="38">
        <v>0</v>
      </c>
      <c r="K121" s="47">
        <f t="shared" si="32"/>
        <v>0</v>
      </c>
      <c r="L121" s="40"/>
      <c r="M121" s="40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2"/>
      <c r="AD121" s="31">
        <f t="shared" si="27"/>
        <v>15</v>
      </c>
      <c r="AE121" s="32">
        <v>15</v>
      </c>
      <c r="AF121" s="33"/>
      <c r="AG121" s="34" t="str">
        <f t="shared" si="33"/>
        <v>------</v>
      </c>
      <c r="AH121" s="35">
        <f t="shared" ca="1" si="34"/>
        <v>44983.544285185184</v>
      </c>
      <c r="AI121" s="70"/>
      <c r="AJ121" s="70"/>
      <c r="AK121" s="71"/>
      <c r="AL121" s="35"/>
      <c r="AM121" s="71"/>
      <c r="AN121" s="47">
        <f t="shared" si="35"/>
        <v>0</v>
      </c>
      <c r="AO121" s="40"/>
      <c r="AP121" s="40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2"/>
      <c r="BG121" s="31">
        <f t="shared" si="36"/>
        <v>15</v>
      </c>
      <c r="BH121" s="32">
        <v>15</v>
      </c>
      <c r="BI121" s="33"/>
      <c r="BJ121" s="34" t="str">
        <f t="shared" si="37"/>
        <v>------</v>
      </c>
      <c r="BK121" s="35">
        <f t="shared" ca="1" si="38"/>
        <v>44983.544285185184</v>
      </c>
      <c r="BL121" s="70"/>
      <c r="BM121" s="70"/>
      <c r="BN121" s="72"/>
      <c r="BO121" s="35"/>
      <c r="BP121" s="71"/>
      <c r="BQ121" s="47">
        <f t="shared" si="47"/>
        <v>0</v>
      </c>
      <c r="BR121" s="40"/>
      <c r="BS121" s="40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2"/>
      <c r="CJ121" s="31"/>
      <c r="CK121" s="32"/>
      <c r="CL121" s="33"/>
      <c r="CM121" s="34"/>
      <c r="CN121" s="35"/>
      <c r="CO121" s="70"/>
      <c r="CP121" s="71"/>
      <c r="CQ121" s="35"/>
      <c r="CR121" s="71"/>
      <c r="CS121" s="47"/>
      <c r="CT121" s="40"/>
      <c r="CU121" s="40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2"/>
      <c r="DL121" s="31"/>
      <c r="DM121" s="32"/>
      <c r="DN121" s="33"/>
      <c r="DO121" s="34"/>
      <c r="DP121" s="35"/>
      <c r="DQ121" s="70"/>
      <c r="DR121" s="71"/>
      <c r="DS121" s="35"/>
      <c r="DT121" s="71"/>
      <c r="DU121" s="47"/>
      <c r="DV121" s="40"/>
      <c r="DW121" s="40"/>
      <c r="DX121" s="41"/>
      <c r="DY121" s="41"/>
      <c r="DZ121" s="41"/>
      <c r="EA121" s="41"/>
      <c r="EB121" s="41"/>
      <c r="EC121" s="41"/>
      <c r="ED121" s="41"/>
      <c r="EE121" s="41"/>
      <c r="EF121" s="41"/>
      <c r="EG121" s="41"/>
      <c r="EH121" s="41"/>
      <c r="EI121" s="41"/>
      <c r="EJ121" s="41"/>
      <c r="EK121" s="41"/>
      <c r="EL121" s="41"/>
      <c r="EM121" s="42"/>
    </row>
    <row r="122" spans="2:143" ht="23.25" customHeight="1" x14ac:dyDescent="0.25">
      <c r="B122" s="31">
        <f t="shared" si="49"/>
        <v>15</v>
      </c>
      <c r="C122" s="32">
        <v>15</v>
      </c>
      <c r="D122" s="33"/>
      <c r="E122" s="34" t="str">
        <f t="shared" si="30"/>
        <v>------</v>
      </c>
      <c r="F122" s="35">
        <f t="shared" ca="1" si="31"/>
        <v>44983.544285185184</v>
      </c>
      <c r="G122" s="70"/>
      <c r="H122" s="70"/>
      <c r="I122" s="71"/>
      <c r="J122" s="38">
        <v>0</v>
      </c>
      <c r="K122" s="47">
        <f t="shared" si="32"/>
        <v>0</v>
      </c>
      <c r="L122" s="40"/>
      <c r="M122" s="40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2"/>
      <c r="AD122" s="31">
        <f t="shared" si="27"/>
        <v>15</v>
      </c>
      <c r="AE122" s="32">
        <v>15</v>
      </c>
      <c r="AF122" s="33"/>
      <c r="AG122" s="34" t="str">
        <f t="shared" si="33"/>
        <v>------</v>
      </c>
      <c r="AH122" s="35">
        <f t="shared" ca="1" si="34"/>
        <v>44983.544285185184</v>
      </c>
      <c r="AI122" s="70"/>
      <c r="AJ122" s="70"/>
      <c r="AK122" s="71"/>
      <c r="AL122" s="35"/>
      <c r="AM122" s="71"/>
      <c r="AN122" s="47">
        <f t="shared" si="35"/>
        <v>0</v>
      </c>
      <c r="AO122" s="40"/>
      <c r="AP122" s="40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2"/>
      <c r="BG122" s="31">
        <f t="shared" si="36"/>
        <v>15</v>
      </c>
      <c r="BH122" s="32">
        <v>15</v>
      </c>
      <c r="BI122" s="33"/>
      <c r="BJ122" s="34" t="str">
        <f t="shared" si="37"/>
        <v>------</v>
      </c>
      <c r="BK122" s="35">
        <f t="shared" ca="1" si="38"/>
        <v>44983.544285185184</v>
      </c>
      <c r="BL122" s="70"/>
      <c r="BM122" s="70"/>
      <c r="BN122" s="72"/>
      <c r="BO122" s="35"/>
      <c r="BP122" s="71"/>
      <c r="BQ122" s="47">
        <f t="shared" si="47"/>
        <v>0</v>
      </c>
      <c r="BR122" s="40"/>
      <c r="BS122" s="40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2"/>
      <c r="CJ122" s="31"/>
      <c r="CK122" s="32"/>
      <c r="CL122" s="33"/>
      <c r="CM122" s="34"/>
      <c r="CN122" s="35"/>
      <c r="CO122" s="70"/>
      <c r="CP122" s="71"/>
      <c r="CQ122" s="35"/>
      <c r="CR122" s="71"/>
      <c r="CS122" s="47"/>
      <c r="CT122" s="40"/>
      <c r="CU122" s="40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2"/>
      <c r="DL122" s="31"/>
      <c r="DM122" s="32"/>
      <c r="DN122" s="33"/>
      <c r="DO122" s="34"/>
      <c r="DP122" s="35"/>
      <c r="DQ122" s="70"/>
      <c r="DR122" s="71"/>
      <c r="DS122" s="35"/>
      <c r="DT122" s="71"/>
      <c r="DU122" s="47"/>
      <c r="DV122" s="40"/>
      <c r="DW122" s="40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2"/>
    </row>
    <row r="123" spans="2:143" ht="23.25" customHeight="1" x14ac:dyDescent="0.25">
      <c r="B123" s="31">
        <f t="shared" si="49"/>
        <v>15</v>
      </c>
      <c r="C123" s="32">
        <v>15</v>
      </c>
      <c r="D123" s="33"/>
      <c r="E123" s="34" t="str">
        <f t="shared" si="30"/>
        <v>------</v>
      </c>
      <c r="F123" s="35">
        <f t="shared" ca="1" si="31"/>
        <v>44983.544285185184</v>
      </c>
      <c r="G123" s="70"/>
      <c r="H123" s="70"/>
      <c r="I123" s="71"/>
      <c r="J123" s="38">
        <v>0</v>
      </c>
      <c r="K123" s="47">
        <f t="shared" si="32"/>
        <v>0</v>
      </c>
      <c r="L123" s="40"/>
      <c r="M123" s="40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2"/>
      <c r="AD123" s="31">
        <f t="shared" si="27"/>
        <v>15</v>
      </c>
      <c r="AE123" s="32">
        <v>15</v>
      </c>
      <c r="AF123" s="33"/>
      <c r="AG123" s="34" t="str">
        <f t="shared" si="33"/>
        <v>------</v>
      </c>
      <c r="AH123" s="35">
        <f t="shared" ca="1" si="34"/>
        <v>44983.544285185184</v>
      </c>
      <c r="AI123" s="70"/>
      <c r="AJ123" s="70"/>
      <c r="AK123" s="71"/>
      <c r="AL123" s="35"/>
      <c r="AM123" s="71"/>
      <c r="AN123" s="47">
        <f t="shared" si="35"/>
        <v>0</v>
      </c>
      <c r="AO123" s="40"/>
      <c r="AP123" s="40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2"/>
      <c r="BG123" s="31">
        <f t="shared" si="36"/>
        <v>15</v>
      </c>
      <c r="BH123" s="32">
        <v>15</v>
      </c>
      <c r="BI123" s="33"/>
      <c r="BJ123" s="34" t="str">
        <f t="shared" si="37"/>
        <v>------</v>
      </c>
      <c r="BK123" s="35">
        <f t="shared" ca="1" si="38"/>
        <v>44983.544285185184</v>
      </c>
      <c r="BL123" s="70"/>
      <c r="BM123" s="70"/>
      <c r="BN123" s="72"/>
      <c r="BO123" s="35"/>
      <c r="BP123" s="71"/>
      <c r="BQ123" s="47">
        <f t="shared" si="47"/>
        <v>0</v>
      </c>
      <c r="BR123" s="40"/>
      <c r="BS123" s="40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2"/>
      <c r="CJ123" s="31"/>
      <c r="CK123" s="32"/>
      <c r="CL123" s="33"/>
      <c r="CM123" s="34"/>
      <c r="CN123" s="35"/>
      <c r="CO123" s="70"/>
      <c r="CP123" s="71"/>
      <c r="CQ123" s="35"/>
      <c r="CR123" s="71"/>
      <c r="CS123" s="47"/>
      <c r="CT123" s="40"/>
      <c r="CU123" s="40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2"/>
      <c r="DL123" s="31"/>
      <c r="DM123" s="32"/>
      <c r="DN123" s="33"/>
      <c r="DO123" s="34"/>
      <c r="DP123" s="35"/>
      <c r="DQ123" s="70"/>
      <c r="DR123" s="71"/>
      <c r="DS123" s="35"/>
      <c r="DT123" s="71"/>
      <c r="DU123" s="47"/>
      <c r="DV123" s="40"/>
      <c r="DW123" s="40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2"/>
    </row>
    <row r="124" spans="2:143" ht="23.25" customHeight="1" x14ac:dyDescent="0.25">
      <c r="B124" s="31">
        <f t="shared" si="49"/>
        <v>15</v>
      </c>
      <c r="C124" s="32">
        <v>15</v>
      </c>
      <c r="D124" s="33"/>
      <c r="E124" s="34" t="str">
        <f t="shared" si="30"/>
        <v>------</v>
      </c>
      <c r="F124" s="35">
        <f t="shared" ca="1" si="31"/>
        <v>44983.544285185184</v>
      </c>
      <c r="G124" s="70"/>
      <c r="H124" s="70"/>
      <c r="I124" s="71"/>
      <c r="J124" s="38">
        <v>0</v>
      </c>
      <c r="K124" s="47">
        <f t="shared" si="32"/>
        <v>0</v>
      </c>
      <c r="L124" s="40"/>
      <c r="M124" s="40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2"/>
      <c r="AD124" s="31">
        <f t="shared" si="27"/>
        <v>15</v>
      </c>
      <c r="AE124" s="32">
        <v>15</v>
      </c>
      <c r="AF124" s="33"/>
      <c r="AG124" s="34" t="str">
        <f t="shared" si="33"/>
        <v>------</v>
      </c>
      <c r="AH124" s="35">
        <f t="shared" ca="1" si="34"/>
        <v>44983.544285185184</v>
      </c>
      <c r="AI124" s="70"/>
      <c r="AJ124" s="70"/>
      <c r="AK124" s="71"/>
      <c r="AL124" s="35"/>
      <c r="AM124" s="71"/>
      <c r="AN124" s="47">
        <f t="shared" si="35"/>
        <v>0</v>
      </c>
      <c r="AO124" s="40"/>
      <c r="AP124" s="40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2"/>
      <c r="BG124" s="31">
        <f t="shared" si="36"/>
        <v>15</v>
      </c>
      <c r="BH124" s="32">
        <v>15</v>
      </c>
      <c r="BI124" s="33"/>
      <c r="BJ124" s="34" t="str">
        <f t="shared" si="37"/>
        <v>------</v>
      </c>
      <c r="BK124" s="35">
        <f t="shared" ca="1" si="38"/>
        <v>44983.544285185184</v>
      </c>
      <c r="BL124" s="70"/>
      <c r="BM124" s="70"/>
      <c r="BN124" s="72"/>
      <c r="BO124" s="35"/>
      <c r="BP124" s="71"/>
      <c r="BQ124" s="47">
        <f t="shared" si="47"/>
        <v>0</v>
      </c>
      <c r="BR124" s="40"/>
      <c r="BS124" s="40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2"/>
      <c r="CJ124" s="31"/>
      <c r="CK124" s="32"/>
      <c r="CL124" s="33"/>
      <c r="CM124" s="34"/>
      <c r="CN124" s="35"/>
      <c r="CO124" s="70"/>
      <c r="CP124" s="71"/>
      <c r="CQ124" s="35"/>
      <c r="CR124" s="71"/>
      <c r="CS124" s="47"/>
      <c r="CT124" s="40"/>
      <c r="CU124" s="40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2"/>
      <c r="DL124" s="31"/>
      <c r="DM124" s="32"/>
      <c r="DN124" s="33"/>
      <c r="DO124" s="34"/>
      <c r="DP124" s="35"/>
      <c r="DQ124" s="70"/>
      <c r="DR124" s="71"/>
      <c r="DS124" s="35"/>
      <c r="DT124" s="71"/>
      <c r="DU124" s="47"/>
      <c r="DV124" s="40"/>
      <c r="DW124" s="40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2"/>
    </row>
    <row r="125" spans="2:143" ht="23.25" customHeight="1" x14ac:dyDescent="0.25">
      <c r="B125" s="31">
        <f t="shared" si="49"/>
        <v>15</v>
      </c>
      <c r="C125" s="32">
        <v>15</v>
      </c>
      <c r="D125" s="33"/>
      <c r="E125" s="34" t="str">
        <f t="shared" si="30"/>
        <v>------</v>
      </c>
      <c r="F125" s="35">
        <f t="shared" ca="1" si="31"/>
        <v>44983.544285185184</v>
      </c>
      <c r="G125" s="70"/>
      <c r="H125" s="70"/>
      <c r="I125" s="71"/>
      <c r="J125" s="38">
        <v>0</v>
      </c>
      <c r="K125" s="47">
        <f t="shared" si="32"/>
        <v>0</v>
      </c>
      <c r="L125" s="40"/>
      <c r="M125" s="40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2"/>
      <c r="AD125" s="31">
        <f t="shared" si="27"/>
        <v>15</v>
      </c>
      <c r="AE125" s="32">
        <v>15</v>
      </c>
      <c r="AF125" s="33"/>
      <c r="AG125" s="34" t="str">
        <f t="shared" si="33"/>
        <v>------</v>
      </c>
      <c r="AH125" s="35">
        <f t="shared" ca="1" si="34"/>
        <v>44983.544285185184</v>
      </c>
      <c r="AI125" s="70"/>
      <c r="AJ125" s="70"/>
      <c r="AK125" s="71"/>
      <c r="AL125" s="35"/>
      <c r="AM125" s="71"/>
      <c r="AN125" s="47">
        <f t="shared" si="35"/>
        <v>0</v>
      </c>
      <c r="AO125" s="40"/>
      <c r="AP125" s="40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2"/>
      <c r="BG125" s="31">
        <f t="shared" si="36"/>
        <v>15</v>
      </c>
      <c r="BH125" s="32">
        <v>15</v>
      </c>
      <c r="BI125" s="33"/>
      <c r="BJ125" s="34" t="str">
        <f t="shared" si="37"/>
        <v>------</v>
      </c>
      <c r="BK125" s="35">
        <f t="shared" ca="1" si="38"/>
        <v>44983.544285185184</v>
      </c>
      <c r="BL125" s="70"/>
      <c r="BM125" s="70"/>
      <c r="BN125" s="72"/>
      <c r="BO125" s="35"/>
      <c r="BP125" s="71"/>
      <c r="BQ125" s="47">
        <f t="shared" si="47"/>
        <v>0</v>
      </c>
      <c r="BR125" s="40"/>
      <c r="BS125" s="40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2"/>
      <c r="CJ125" s="31"/>
      <c r="CK125" s="32"/>
      <c r="CL125" s="33"/>
      <c r="CM125" s="34"/>
      <c r="CN125" s="35"/>
      <c r="CO125" s="70"/>
      <c r="CP125" s="71"/>
      <c r="CQ125" s="35"/>
      <c r="CR125" s="71"/>
      <c r="CS125" s="47"/>
      <c r="CT125" s="40"/>
      <c r="CU125" s="40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2"/>
      <c r="DL125" s="31"/>
      <c r="DM125" s="32"/>
      <c r="DN125" s="33"/>
      <c r="DO125" s="34"/>
      <c r="DP125" s="35"/>
      <c r="DQ125" s="70"/>
      <c r="DR125" s="71"/>
      <c r="DS125" s="35"/>
      <c r="DT125" s="71"/>
      <c r="DU125" s="47"/>
      <c r="DV125" s="40"/>
      <c r="DW125" s="40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2"/>
    </row>
    <row r="126" spans="2:143" ht="23.25" customHeight="1" x14ac:dyDescent="0.25">
      <c r="B126" s="31">
        <f t="shared" si="49"/>
        <v>15</v>
      </c>
      <c r="C126" s="32">
        <v>15</v>
      </c>
      <c r="D126" s="33"/>
      <c r="E126" s="34" t="str">
        <f t="shared" si="30"/>
        <v>------</v>
      </c>
      <c r="F126" s="35">
        <f t="shared" ca="1" si="31"/>
        <v>44983.544285185184</v>
      </c>
      <c r="G126" s="70"/>
      <c r="H126" s="70"/>
      <c r="I126" s="71"/>
      <c r="J126" s="38">
        <v>0</v>
      </c>
      <c r="K126" s="47">
        <f t="shared" si="32"/>
        <v>0</v>
      </c>
      <c r="L126" s="40"/>
      <c r="M126" s="40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2"/>
      <c r="AD126" s="31">
        <f t="shared" si="27"/>
        <v>15</v>
      </c>
      <c r="AE126" s="32">
        <v>15</v>
      </c>
      <c r="AF126" s="33"/>
      <c r="AG126" s="34" t="str">
        <f t="shared" si="33"/>
        <v>------</v>
      </c>
      <c r="AH126" s="35">
        <f t="shared" ca="1" si="34"/>
        <v>44983.544285185184</v>
      </c>
      <c r="AI126" s="70"/>
      <c r="AJ126" s="70"/>
      <c r="AK126" s="71"/>
      <c r="AL126" s="35"/>
      <c r="AM126" s="71"/>
      <c r="AN126" s="47">
        <f t="shared" si="35"/>
        <v>0</v>
      </c>
      <c r="AO126" s="40"/>
      <c r="AP126" s="40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2"/>
      <c r="BG126" s="31">
        <f t="shared" si="36"/>
        <v>15</v>
      </c>
      <c r="BH126" s="32">
        <v>15</v>
      </c>
      <c r="BI126" s="33"/>
      <c r="BJ126" s="34" t="str">
        <f t="shared" si="37"/>
        <v>------</v>
      </c>
      <c r="BK126" s="35">
        <f t="shared" ca="1" si="38"/>
        <v>44983.544285185184</v>
      </c>
      <c r="BL126" s="70"/>
      <c r="BM126" s="70"/>
      <c r="BN126" s="72"/>
      <c r="BO126" s="35"/>
      <c r="BP126" s="71"/>
      <c r="BQ126" s="47">
        <f t="shared" si="47"/>
        <v>0</v>
      </c>
      <c r="BR126" s="40"/>
      <c r="BS126" s="40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2"/>
      <c r="CJ126" s="31"/>
      <c r="CK126" s="32"/>
      <c r="CL126" s="33"/>
      <c r="CM126" s="34"/>
      <c r="CN126" s="35"/>
      <c r="CO126" s="70"/>
      <c r="CP126" s="71"/>
      <c r="CQ126" s="35"/>
      <c r="CR126" s="71"/>
      <c r="CS126" s="47"/>
      <c r="CT126" s="40"/>
      <c r="CU126" s="40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2"/>
      <c r="DL126" s="31"/>
      <c r="DM126" s="32"/>
      <c r="DN126" s="33"/>
      <c r="DO126" s="34"/>
      <c r="DP126" s="35"/>
      <c r="DQ126" s="70"/>
      <c r="DR126" s="71"/>
      <c r="DS126" s="35"/>
      <c r="DT126" s="71"/>
      <c r="DU126" s="47"/>
      <c r="DV126" s="40"/>
      <c r="DW126" s="40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2"/>
    </row>
    <row r="127" spans="2:143" ht="23.25" customHeight="1" x14ac:dyDescent="0.25">
      <c r="B127" s="31">
        <f t="shared" si="49"/>
        <v>15</v>
      </c>
      <c r="C127" s="32">
        <v>15</v>
      </c>
      <c r="D127" s="33"/>
      <c r="E127" s="34" t="str">
        <f t="shared" si="30"/>
        <v>------</v>
      </c>
      <c r="F127" s="35">
        <f t="shared" ca="1" si="31"/>
        <v>44983.544285185184</v>
      </c>
      <c r="G127" s="70"/>
      <c r="H127" s="70"/>
      <c r="I127" s="71"/>
      <c r="J127" s="38">
        <v>0</v>
      </c>
      <c r="K127" s="47">
        <f t="shared" si="32"/>
        <v>0</v>
      </c>
      <c r="L127" s="40"/>
      <c r="M127" s="40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2"/>
      <c r="AD127" s="31">
        <f t="shared" si="27"/>
        <v>15</v>
      </c>
      <c r="AE127" s="32">
        <v>15</v>
      </c>
      <c r="AF127" s="33"/>
      <c r="AG127" s="34" t="str">
        <f t="shared" si="33"/>
        <v>------</v>
      </c>
      <c r="AH127" s="35">
        <f t="shared" ca="1" si="34"/>
        <v>44983.544285185184</v>
      </c>
      <c r="AI127" s="70"/>
      <c r="AJ127" s="70"/>
      <c r="AK127" s="71"/>
      <c r="AL127" s="35"/>
      <c r="AM127" s="71"/>
      <c r="AN127" s="47">
        <f t="shared" si="35"/>
        <v>0</v>
      </c>
      <c r="AO127" s="40"/>
      <c r="AP127" s="40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2"/>
      <c r="BG127" s="31">
        <f t="shared" si="36"/>
        <v>15</v>
      </c>
      <c r="BH127" s="32">
        <v>15</v>
      </c>
      <c r="BI127" s="33"/>
      <c r="BJ127" s="34" t="str">
        <f t="shared" si="37"/>
        <v>------</v>
      </c>
      <c r="BK127" s="35">
        <f t="shared" ca="1" si="38"/>
        <v>44983.544285185184</v>
      </c>
      <c r="BL127" s="70"/>
      <c r="BM127" s="70"/>
      <c r="BN127" s="72"/>
      <c r="BO127" s="35"/>
      <c r="BP127" s="71"/>
      <c r="BQ127" s="47">
        <f t="shared" si="47"/>
        <v>0</v>
      </c>
      <c r="BR127" s="40"/>
      <c r="BS127" s="40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2"/>
      <c r="CJ127" s="31"/>
      <c r="CK127" s="32"/>
      <c r="CL127" s="33"/>
      <c r="CM127" s="34"/>
      <c r="CN127" s="35"/>
      <c r="CO127" s="70"/>
      <c r="CP127" s="71"/>
      <c r="CQ127" s="35"/>
      <c r="CR127" s="71"/>
      <c r="CS127" s="47"/>
      <c r="CT127" s="40"/>
      <c r="CU127" s="40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2"/>
      <c r="DL127" s="31"/>
      <c r="DM127" s="32"/>
      <c r="DN127" s="33"/>
      <c r="DO127" s="34"/>
      <c r="DP127" s="35"/>
      <c r="DQ127" s="70"/>
      <c r="DR127" s="71"/>
      <c r="DS127" s="35"/>
      <c r="DT127" s="71"/>
      <c r="DU127" s="47"/>
      <c r="DV127" s="40"/>
      <c r="DW127" s="40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2"/>
    </row>
    <row r="128" spans="2:143" ht="23.25" customHeight="1" x14ac:dyDescent="0.25">
      <c r="B128" s="31">
        <f t="shared" si="49"/>
        <v>15</v>
      </c>
      <c r="C128" s="32">
        <v>15</v>
      </c>
      <c r="D128" s="33"/>
      <c r="E128" s="34" t="str">
        <f t="shared" si="30"/>
        <v>------</v>
      </c>
      <c r="F128" s="35">
        <f t="shared" ca="1" si="31"/>
        <v>44983.544285185184</v>
      </c>
      <c r="G128" s="70"/>
      <c r="H128" s="70"/>
      <c r="I128" s="71"/>
      <c r="J128" s="38">
        <v>0</v>
      </c>
      <c r="K128" s="47">
        <f t="shared" si="32"/>
        <v>0</v>
      </c>
      <c r="L128" s="40"/>
      <c r="M128" s="40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2"/>
      <c r="AD128" s="31">
        <f t="shared" si="27"/>
        <v>15</v>
      </c>
      <c r="AE128" s="32">
        <v>15</v>
      </c>
      <c r="AF128" s="33"/>
      <c r="AG128" s="34" t="str">
        <f t="shared" si="33"/>
        <v>------</v>
      </c>
      <c r="AH128" s="35">
        <f t="shared" ca="1" si="34"/>
        <v>44983.544285185184</v>
      </c>
      <c r="AI128" s="70"/>
      <c r="AJ128" s="70"/>
      <c r="AK128" s="71"/>
      <c r="AL128" s="35"/>
      <c r="AM128" s="71"/>
      <c r="AN128" s="47">
        <f t="shared" si="35"/>
        <v>0</v>
      </c>
      <c r="AO128" s="40"/>
      <c r="AP128" s="40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2"/>
      <c r="BG128" s="31">
        <f t="shared" si="36"/>
        <v>15</v>
      </c>
      <c r="BH128" s="32">
        <v>15</v>
      </c>
      <c r="BI128" s="33"/>
      <c r="BJ128" s="34" t="str">
        <f t="shared" si="37"/>
        <v>------</v>
      </c>
      <c r="BK128" s="35">
        <f t="shared" ca="1" si="38"/>
        <v>44983.544285185184</v>
      </c>
      <c r="BL128" s="70"/>
      <c r="BM128" s="70"/>
      <c r="BN128" s="72"/>
      <c r="BO128" s="35"/>
      <c r="BP128" s="71"/>
      <c r="BQ128" s="47">
        <f t="shared" si="47"/>
        <v>0</v>
      </c>
      <c r="BR128" s="40"/>
      <c r="BS128" s="40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2"/>
      <c r="CJ128" s="31"/>
      <c r="CK128" s="32"/>
      <c r="CL128" s="33"/>
      <c r="CM128" s="34"/>
      <c r="CN128" s="35"/>
      <c r="CO128" s="70"/>
      <c r="CP128" s="71"/>
      <c r="CQ128" s="35"/>
      <c r="CR128" s="71"/>
      <c r="CS128" s="47"/>
      <c r="CT128" s="40"/>
      <c r="CU128" s="40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2"/>
      <c r="DL128" s="31"/>
      <c r="DM128" s="32"/>
      <c r="DN128" s="33"/>
      <c r="DO128" s="34"/>
      <c r="DP128" s="35"/>
      <c r="DQ128" s="70"/>
      <c r="DR128" s="71"/>
      <c r="DS128" s="35"/>
      <c r="DT128" s="71"/>
      <c r="DU128" s="47"/>
      <c r="DV128" s="40"/>
      <c r="DW128" s="40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2"/>
    </row>
    <row r="129" spans="2:143" ht="23.25" customHeight="1" x14ac:dyDescent="0.25">
      <c r="B129" s="31">
        <f t="shared" si="49"/>
        <v>15</v>
      </c>
      <c r="C129" s="32">
        <v>15</v>
      </c>
      <c r="D129" s="33"/>
      <c r="E129" s="34" t="str">
        <f t="shared" si="30"/>
        <v>------</v>
      </c>
      <c r="F129" s="35">
        <f t="shared" ca="1" si="31"/>
        <v>44983.544285185184</v>
      </c>
      <c r="G129" s="70"/>
      <c r="H129" s="70"/>
      <c r="I129" s="71"/>
      <c r="J129" s="38">
        <v>0</v>
      </c>
      <c r="K129" s="47">
        <f t="shared" si="32"/>
        <v>0</v>
      </c>
      <c r="L129" s="40"/>
      <c r="M129" s="40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2"/>
      <c r="AD129" s="31">
        <f t="shared" si="27"/>
        <v>15</v>
      </c>
      <c r="AE129" s="32">
        <v>15</v>
      </c>
      <c r="AF129" s="33"/>
      <c r="AG129" s="34" t="str">
        <f t="shared" si="33"/>
        <v>------</v>
      </c>
      <c r="AH129" s="35">
        <f t="shared" ca="1" si="34"/>
        <v>44983.544285185184</v>
      </c>
      <c r="AI129" s="70"/>
      <c r="AJ129" s="70"/>
      <c r="AK129" s="71"/>
      <c r="AL129" s="35"/>
      <c r="AM129" s="71"/>
      <c r="AN129" s="47">
        <f t="shared" si="35"/>
        <v>0</v>
      </c>
      <c r="AO129" s="40"/>
      <c r="AP129" s="40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2"/>
      <c r="BG129" s="31">
        <f t="shared" si="36"/>
        <v>15</v>
      </c>
      <c r="BH129" s="32">
        <v>15</v>
      </c>
      <c r="BI129" s="33"/>
      <c r="BJ129" s="34" t="str">
        <f t="shared" si="37"/>
        <v>------</v>
      </c>
      <c r="BK129" s="35">
        <f t="shared" ca="1" si="38"/>
        <v>44983.544285185184</v>
      </c>
      <c r="BL129" s="70"/>
      <c r="BM129" s="70"/>
      <c r="BN129" s="72"/>
      <c r="BO129" s="35"/>
      <c r="BP129" s="71"/>
      <c r="BQ129" s="47">
        <f t="shared" si="47"/>
        <v>0</v>
      </c>
      <c r="BR129" s="40"/>
      <c r="BS129" s="40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2"/>
      <c r="CJ129" s="31"/>
      <c r="CK129" s="32"/>
      <c r="CL129" s="33"/>
      <c r="CM129" s="34"/>
      <c r="CN129" s="35"/>
      <c r="CO129" s="70"/>
      <c r="CP129" s="71"/>
      <c r="CQ129" s="35"/>
      <c r="CR129" s="71"/>
      <c r="CS129" s="47"/>
      <c r="CT129" s="40"/>
      <c r="CU129" s="40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2"/>
      <c r="DL129" s="31"/>
      <c r="DM129" s="32"/>
      <c r="DN129" s="33"/>
      <c r="DO129" s="34"/>
      <c r="DP129" s="35"/>
      <c r="DQ129" s="70"/>
      <c r="DR129" s="71"/>
      <c r="DS129" s="35"/>
      <c r="DT129" s="71"/>
      <c r="DU129" s="47"/>
      <c r="DV129" s="40"/>
      <c r="DW129" s="40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2"/>
    </row>
    <row r="130" spans="2:143" ht="23.25" customHeight="1" x14ac:dyDescent="0.25">
      <c r="B130" s="31">
        <f t="shared" si="49"/>
        <v>15</v>
      </c>
      <c r="C130" s="32">
        <v>15</v>
      </c>
      <c r="D130" s="33"/>
      <c r="E130" s="34" t="str">
        <f t="shared" si="30"/>
        <v>------</v>
      </c>
      <c r="F130" s="35">
        <f t="shared" ca="1" si="31"/>
        <v>44983.544285185184</v>
      </c>
      <c r="G130" s="70"/>
      <c r="H130" s="70"/>
      <c r="I130" s="71"/>
      <c r="J130" s="38">
        <v>0</v>
      </c>
      <c r="K130" s="47">
        <f t="shared" si="32"/>
        <v>0</v>
      </c>
      <c r="L130" s="40"/>
      <c r="M130" s="40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2"/>
      <c r="AD130" s="31">
        <f t="shared" si="27"/>
        <v>15</v>
      </c>
      <c r="AE130" s="32">
        <v>15</v>
      </c>
      <c r="AF130" s="33"/>
      <c r="AG130" s="34" t="str">
        <f t="shared" si="33"/>
        <v>------</v>
      </c>
      <c r="AH130" s="35">
        <f t="shared" ca="1" si="34"/>
        <v>44983.544285185184</v>
      </c>
      <c r="AI130" s="70"/>
      <c r="AJ130" s="70"/>
      <c r="AK130" s="71"/>
      <c r="AL130" s="35"/>
      <c r="AM130" s="71"/>
      <c r="AN130" s="47">
        <f t="shared" si="35"/>
        <v>0</v>
      </c>
      <c r="AO130" s="40"/>
      <c r="AP130" s="40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2"/>
      <c r="BG130" s="31">
        <f t="shared" si="36"/>
        <v>15</v>
      </c>
      <c r="BH130" s="32">
        <v>15</v>
      </c>
      <c r="BI130" s="33"/>
      <c r="BJ130" s="34" t="str">
        <f t="shared" si="37"/>
        <v>------</v>
      </c>
      <c r="BK130" s="35">
        <f t="shared" ca="1" si="38"/>
        <v>44983.544285185184</v>
      </c>
      <c r="BL130" s="70"/>
      <c r="BM130" s="70"/>
      <c r="BN130" s="72"/>
      <c r="BO130" s="35"/>
      <c r="BP130" s="71"/>
      <c r="BQ130" s="47">
        <f t="shared" si="47"/>
        <v>0</v>
      </c>
      <c r="BR130" s="40"/>
      <c r="BS130" s="40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2"/>
      <c r="CJ130" s="31"/>
      <c r="CK130" s="32"/>
      <c r="CL130" s="33"/>
      <c r="CM130" s="34"/>
      <c r="CN130" s="35"/>
      <c r="CO130" s="70"/>
      <c r="CP130" s="71"/>
      <c r="CQ130" s="35"/>
      <c r="CR130" s="71"/>
      <c r="CS130" s="47"/>
      <c r="CT130" s="40"/>
      <c r="CU130" s="40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2"/>
      <c r="DL130" s="31"/>
      <c r="DM130" s="32"/>
      <c r="DN130" s="33"/>
      <c r="DO130" s="34"/>
      <c r="DP130" s="35"/>
      <c r="DQ130" s="70"/>
      <c r="DR130" s="71"/>
      <c r="DS130" s="35"/>
      <c r="DT130" s="71"/>
      <c r="DU130" s="47"/>
      <c r="DV130" s="40"/>
      <c r="DW130" s="40"/>
      <c r="DX130" s="41"/>
      <c r="DY130" s="41"/>
      <c r="DZ130" s="41"/>
      <c r="EA130" s="41"/>
      <c r="EB130" s="41"/>
      <c r="EC130" s="41"/>
      <c r="ED130" s="41"/>
      <c r="EE130" s="41"/>
      <c r="EF130" s="41"/>
      <c r="EG130" s="41"/>
      <c r="EH130" s="41"/>
      <c r="EI130" s="41"/>
      <c r="EJ130" s="41"/>
      <c r="EK130" s="41"/>
      <c r="EL130" s="41"/>
      <c r="EM130" s="42"/>
    </row>
    <row r="131" spans="2:143" ht="23.25" customHeight="1" x14ac:dyDescent="0.25">
      <c r="B131" s="31">
        <f t="shared" si="49"/>
        <v>15</v>
      </c>
      <c r="C131" s="32">
        <v>15</v>
      </c>
      <c r="D131" s="33"/>
      <c r="E131" s="34" t="str">
        <f t="shared" si="30"/>
        <v>------</v>
      </c>
      <c r="F131" s="35">
        <f t="shared" ca="1" si="31"/>
        <v>44983.544285185184</v>
      </c>
      <c r="G131" s="70"/>
      <c r="H131" s="70"/>
      <c r="I131" s="71"/>
      <c r="J131" s="38">
        <v>0</v>
      </c>
      <c r="K131" s="47">
        <f t="shared" si="32"/>
        <v>0</v>
      </c>
      <c r="L131" s="40"/>
      <c r="M131" s="40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2"/>
      <c r="AD131" s="31">
        <f t="shared" si="27"/>
        <v>15</v>
      </c>
      <c r="AE131" s="32">
        <v>15</v>
      </c>
      <c r="AF131" s="33"/>
      <c r="AG131" s="34" t="str">
        <f t="shared" si="33"/>
        <v>------</v>
      </c>
      <c r="AH131" s="35">
        <f t="shared" ca="1" si="34"/>
        <v>44983.544285185184</v>
      </c>
      <c r="AI131" s="70"/>
      <c r="AJ131" s="70"/>
      <c r="AK131" s="71"/>
      <c r="AL131" s="35"/>
      <c r="AM131" s="71"/>
      <c r="AN131" s="47">
        <f t="shared" si="35"/>
        <v>0</v>
      </c>
      <c r="AO131" s="40"/>
      <c r="AP131" s="40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2"/>
      <c r="BG131" s="31">
        <f t="shared" si="36"/>
        <v>15</v>
      </c>
      <c r="BH131" s="32">
        <v>15</v>
      </c>
      <c r="BI131" s="33"/>
      <c r="BJ131" s="34" t="str">
        <f t="shared" si="37"/>
        <v>------</v>
      </c>
      <c r="BK131" s="35">
        <f t="shared" ca="1" si="38"/>
        <v>44983.544285185184</v>
      </c>
      <c r="BL131" s="70"/>
      <c r="BM131" s="70"/>
      <c r="BN131" s="72"/>
      <c r="BO131" s="35"/>
      <c r="BP131" s="71"/>
      <c r="BQ131" s="47">
        <f t="shared" si="47"/>
        <v>0</v>
      </c>
      <c r="BR131" s="40"/>
      <c r="BS131" s="40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2"/>
      <c r="CJ131" s="31"/>
      <c r="CK131" s="32"/>
      <c r="CL131" s="33"/>
      <c r="CM131" s="34"/>
      <c r="CN131" s="35"/>
      <c r="CO131" s="70"/>
      <c r="CP131" s="71"/>
      <c r="CQ131" s="35"/>
      <c r="CR131" s="71"/>
      <c r="CS131" s="47"/>
      <c r="CT131" s="40"/>
      <c r="CU131" s="40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2"/>
      <c r="DL131" s="31"/>
      <c r="DM131" s="32"/>
      <c r="DN131" s="33"/>
      <c r="DO131" s="34"/>
      <c r="DP131" s="35"/>
      <c r="DQ131" s="70"/>
      <c r="DR131" s="71"/>
      <c r="DS131" s="35"/>
      <c r="DT131" s="71"/>
      <c r="DU131" s="47"/>
      <c r="DV131" s="40"/>
      <c r="DW131" s="40"/>
      <c r="DX131" s="41"/>
      <c r="DY131" s="41"/>
      <c r="DZ131" s="41"/>
      <c r="EA131" s="41"/>
      <c r="EB131" s="41"/>
      <c r="EC131" s="41"/>
      <c r="ED131" s="41"/>
      <c r="EE131" s="41"/>
      <c r="EF131" s="41"/>
      <c r="EG131" s="41"/>
      <c r="EH131" s="41"/>
      <c r="EI131" s="41"/>
      <c r="EJ131" s="41"/>
      <c r="EK131" s="41"/>
      <c r="EL131" s="41"/>
      <c r="EM131" s="42"/>
    </row>
    <row r="132" spans="2:143" ht="23.25" customHeight="1" x14ac:dyDescent="0.25">
      <c r="B132" s="31">
        <f t="shared" si="49"/>
        <v>15</v>
      </c>
      <c r="C132" s="32">
        <v>15</v>
      </c>
      <c r="D132" s="33"/>
      <c r="E132" s="34" t="str">
        <f t="shared" si="30"/>
        <v>------</v>
      </c>
      <c r="F132" s="35">
        <f t="shared" ca="1" si="31"/>
        <v>44983.544285185184</v>
      </c>
      <c r="G132" s="70"/>
      <c r="H132" s="70"/>
      <c r="I132" s="71"/>
      <c r="J132" s="38">
        <v>0</v>
      </c>
      <c r="K132" s="47">
        <f t="shared" si="32"/>
        <v>0</v>
      </c>
      <c r="L132" s="40"/>
      <c r="M132" s="40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2"/>
      <c r="AD132" s="31">
        <f t="shared" si="27"/>
        <v>15</v>
      </c>
      <c r="AE132" s="32">
        <v>15</v>
      </c>
      <c r="AF132" s="33"/>
      <c r="AG132" s="34" t="str">
        <f t="shared" si="33"/>
        <v>------</v>
      </c>
      <c r="AH132" s="35">
        <f t="shared" ca="1" si="34"/>
        <v>44983.544285185184</v>
      </c>
      <c r="AI132" s="70"/>
      <c r="AJ132" s="70"/>
      <c r="AK132" s="71"/>
      <c r="AL132" s="35"/>
      <c r="AM132" s="71"/>
      <c r="AN132" s="47">
        <f t="shared" si="35"/>
        <v>0</v>
      </c>
      <c r="AO132" s="40"/>
      <c r="AP132" s="40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2"/>
      <c r="BG132" s="31">
        <f t="shared" si="36"/>
        <v>15</v>
      </c>
      <c r="BH132" s="32">
        <v>15</v>
      </c>
      <c r="BI132" s="33"/>
      <c r="BJ132" s="34" t="str">
        <f t="shared" si="37"/>
        <v>------</v>
      </c>
      <c r="BK132" s="35">
        <f t="shared" ca="1" si="38"/>
        <v>44983.544285185184</v>
      </c>
      <c r="BL132" s="70"/>
      <c r="BM132" s="70"/>
      <c r="BN132" s="72"/>
      <c r="BO132" s="35"/>
      <c r="BP132" s="71"/>
      <c r="BQ132" s="47">
        <f t="shared" si="47"/>
        <v>0</v>
      </c>
      <c r="BR132" s="40"/>
      <c r="BS132" s="40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2"/>
      <c r="CJ132" s="31"/>
      <c r="CK132" s="32"/>
      <c r="CL132" s="33"/>
      <c r="CM132" s="34"/>
      <c r="CN132" s="35"/>
      <c r="CO132" s="70"/>
      <c r="CP132" s="71"/>
      <c r="CQ132" s="35"/>
      <c r="CR132" s="71"/>
      <c r="CS132" s="47"/>
      <c r="CT132" s="40"/>
      <c r="CU132" s="40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2"/>
      <c r="DL132" s="31"/>
      <c r="DM132" s="32"/>
      <c r="DN132" s="33"/>
      <c r="DO132" s="34"/>
      <c r="DP132" s="35"/>
      <c r="DQ132" s="70"/>
      <c r="DR132" s="71"/>
      <c r="DS132" s="35"/>
      <c r="DT132" s="71"/>
      <c r="DU132" s="47"/>
      <c r="DV132" s="40"/>
      <c r="DW132" s="40"/>
      <c r="DX132" s="41"/>
      <c r="DY132" s="41"/>
      <c r="DZ132" s="41"/>
      <c r="EA132" s="41"/>
      <c r="EB132" s="41"/>
      <c r="EC132" s="41"/>
      <c r="ED132" s="41"/>
      <c r="EE132" s="41"/>
      <c r="EF132" s="41"/>
      <c r="EG132" s="41"/>
      <c r="EH132" s="41"/>
      <c r="EI132" s="41"/>
      <c r="EJ132" s="41"/>
      <c r="EK132" s="41"/>
      <c r="EL132" s="41"/>
      <c r="EM132" s="42"/>
    </row>
    <row r="133" spans="2:143" ht="23.25" customHeight="1" x14ac:dyDescent="0.25">
      <c r="B133" s="31">
        <f t="shared" si="49"/>
        <v>15</v>
      </c>
      <c r="C133" s="32">
        <v>15</v>
      </c>
      <c r="D133" s="33"/>
      <c r="E133" s="34" t="str">
        <f t="shared" si="30"/>
        <v>------</v>
      </c>
      <c r="F133" s="35">
        <f t="shared" ca="1" si="31"/>
        <v>44983.544285185184</v>
      </c>
      <c r="G133" s="70"/>
      <c r="H133" s="70"/>
      <c r="I133" s="71"/>
      <c r="J133" s="38">
        <v>0</v>
      </c>
      <c r="K133" s="47">
        <f t="shared" si="32"/>
        <v>0</v>
      </c>
      <c r="L133" s="40"/>
      <c r="M133" s="40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2"/>
      <c r="AD133" s="31">
        <f t="shared" si="27"/>
        <v>15</v>
      </c>
      <c r="AE133" s="32">
        <v>15</v>
      </c>
      <c r="AF133" s="33"/>
      <c r="AG133" s="34" t="str">
        <f t="shared" si="33"/>
        <v>------</v>
      </c>
      <c r="AH133" s="35">
        <f t="shared" ca="1" si="34"/>
        <v>44983.544285185184</v>
      </c>
      <c r="AI133" s="70"/>
      <c r="AJ133" s="70"/>
      <c r="AK133" s="71"/>
      <c r="AL133" s="35"/>
      <c r="AM133" s="71"/>
      <c r="AN133" s="47">
        <f t="shared" si="35"/>
        <v>0</v>
      </c>
      <c r="AO133" s="40"/>
      <c r="AP133" s="40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2"/>
      <c r="BG133" s="31">
        <f t="shared" si="36"/>
        <v>15</v>
      </c>
      <c r="BH133" s="32">
        <v>15</v>
      </c>
      <c r="BI133" s="33"/>
      <c r="BJ133" s="34" t="str">
        <f t="shared" si="37"/>
        <v>------</v>
      </c>
      <c r="BK133" s="35">
        <f t="shared" ca="1" si="38"/>
        <v>44983.544285185184</v>
      </c>
      <c r="BL133" s="70"/>
      <c r="BM133" s="70"/>
      <c r="BN133" s="72"/>
      <c r="BO133" s="35"/>
      <c r="BP133" s="71"/>
      <c r="BQ133" s="47">
        <f t="shared" si="47"/>
        <v>0</v>
      </c>
      <c r="BR133" s="40"/>
      <c r="BS133" s="40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2"/>
      <c r="CJ133" s="31"/>
      <c r="CK133" s="32"/>
      <c r="CL133" s="33"/>
      <c r="CM133" s="34"/>
      <c r="CN133" s="35"/>
      <c r="CO133" s="70"/>
      <c r="CP133" s="71"/>
      <c r="CQ133" s="35"/>
      <c r="CR133" s="71"/>
      <c r="CS133" s="47"/>
      <c r="CT133" s="40"/>
      <c r="CU133" s="40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2"/>
      <c r="DL133" s="31"/>
      <c r="DM133" s="32"/>
      <c r="DN133" s="33"/>
      <c r="DO133" s="34"/>
      <c r="DP133" s="35"/>
      <c r="DQ133" s="70"/>
      <c r="DR133" s="71"/>
      <c r="DS133" s="35"/>
      <c r="DT133" s="71"/>
      <c r="DU133" s="47"/>
      <c r="DV133" s="40"/>
      <c r="DW133" s="40"/>
      <c r="DX133" s="41"/>
      <c r="DY133" s="41"/>
      <c r="DZ133" s="41"/>
      <c r="EA133" s="41"/>
      <c r="EB133" s="41"/>
      <c r="EC133" s="41"/>
      <c r="ED133" s="41"/>
      <c r="EE133" s="41"/>
      <c r="EF133" s="41"/>
      <c r="EG133" s="41"/>
      <c r="EH133" s="41"/>
      <c r="EI133" s="41"/>
      <c r="EJ133" s="41"/>
      <c r="EK133" s="41"/>
      <c r="EL133" s="41"/>
      <c r="EM133" s="42"/>
    </row>
    <row r="134" spans="2:143" ht="23.25" customHeight="1" x14ac:dyDescent="0.25">
      <c r="B134" s="31">
        <f t="shared" si="49"/>
        <v>15</v>
      </c>
      <c r="C134" s="32">
        <v>15</v>
      </c>
      <c r="D134" s="33"/>
      <c r="E134" s="34" t="str">
        <f t="shared" si="30"/>
        <v>------</v>
      </c>
      <c r="F134" s="35">
        <f t="shared" ca="1" si="31"/>
        <v>44983.544285185184</v>
      </c>
      <c r="G134" s="70"/>
      <c r="H134" s="70"/>
      <c r="I134" s="71"/>
      <c r="J134" s="38">
        <v>0</v>
      </c>
      <c r="K134" s="47">
        <f t="shared" si="32"/>
        <v>0</v>
      </c>
      <c r="L134" s="40"/>
      <c r="M134" s="40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2"/>
      <c r="AD134" s="31">
        <f t="shared" si="27"/>
        <v>15</v>
      </c>
      <c r="AE134" s="32">
        <v>15</v>
      </c>
      <c r="AF134" s="33"/>
      <c r="AG134" s="34" t="str">
        <f t="shared" si="33"/>
        <v>------</v>
      </c>
      <c r="AH134" s="35">
        <f t="shared" ca="1" si="34"/>
        <v>44983.544285185184</v>
      </c>
      <c r="AI134" s="70"/>
      <c r="AJ134" s="70"/>
      <c r="AK134" s="71"/>
      <c r="AL134" s="35"/>
      <c r="AM134" s="71"/>
      <c r="AN134" s="47">
        <f t="shared" si="35"/>
        <v>0</v>
      </c>
      <c r="AO134" s="40"/>
      <c r="AP134" s="40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2"/>
      <c r="BG134" s="31">
        <f t="shared" si="36"/>
        <v>15</v>
      </c>
      <c r="BH134" s="32">
        <v>15</v>
      </c>
      <c r="BI134" s="33"/>
      <c r="BJ134" s="34" t="str">
        <f t="shared" si="37"/>
        <v>------</v>
      </c>
      <c r="BK134" s="35">
        <f t="shared" ca="1" si="38"/>
        <v>44983.544285185184</v>
      </c>
      <c r="BL134" s="70"/>
      <c r="BM134" s="70"/>
      <c r="BN134" s="72"/>
      <c r="BO134" s="35"/>
      <c r="BP134" s="71"/>
      <c r="BQ134" s="47">
        <f t="shared" si="47"/>
        <v>0</v>
      </c>
      <c r="BR134" s="40"/>
      <c r="BS134" s="40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2"/>
      <c r="CJ134" s="31"/>
      <c r="CK134" s="32"/>
      <c r="CL134" s="33"/>
      <c r="CM134" s="34"/>
      <c r="CN134" s="35"/>
      <c r="CO134" s="70"/>
      <c r="CP134" s="71"/>
      <c r="CQ134" s="35"/>
      <c r="CR134" s="71"/>
      <c r="CS134" s="47"/>
      <c r="CT134" s="40"/>
      <c r="CU134" s="40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2"/>
      <c r="DL134" s="31"/>
      <c r="DM134" s="32"/>
      <c r="DN134" s="33"/>
      <c r="DO134" s="34"/>
      <c r="DP134" s="35"/>
      <c r="DQ134" s="70"/>
      <c r="DR134" s="71"/>
      <c r="DS134" s="35"/>
      <c r="DT134" s="71"/>
      <c r="DU134" s="47"/>
      <c r="DV134" s="40"/>
      <c r="DW134" s="40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2"/>
    </row>
    <row r="135" spans="2:143" ht="23.25" customHeight="1" x14ac:dyDescent="0.25">
      <c r="B135" s="31">
        <f t="shared" si="49"/>
        <v>15</v>
      </c>
      <c r="C135" s="32">
        <v>15</v>
      </c>
      <c r="D135" s="33"/>
      <c r="E135" s="34" t="str">
        <f t="shared" si="30"/>
        <v>------</v>
      </c>
      <c r="F135" s="35">
        <f t="shared" ca="1" si="31"/>
        <v>44983.544285185184</v>
      </c>
      <c r="G135" s="70"/>
      <c r="H135" s="70"/>
      <c r="I135" s="71"/>
      <c r="J135" s="38">
        <v>0</v>
      </c>
      <c r="K135" s="47">
        <f t="shared" si="32"/>
        <v>0</v>
      </c>
      <c r="L135" s="40"/>
      <c r="M135" s="40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2"/>
      <c r="AD135" s="31">
        <f t="shared" si="27"/>
        <v>15</v>
      </c>
      <c r="AE135" s="32">
        <v>15</v>
      </c>
      <c r="AF135" s="33"/>
      <c r="AG135" s="34" t="str">
        <f t="shared" si="33"/>
        <v>------</v>
      </c>
      <c r="AH135" s="35">
        <f t="shared" ca="1" si="34"/>
        <v>44983.544285185184</v>
      </c>
      <c r="AI135" s="70"/>
      <c r="AJ135" s="70"/>
      <c r="AK135" s="71"/>
      <c r="AL135" s="35"/>
      <c r="AM135" s="71"/>
      <c r="AN135" s="47">
        <f t="shared" si="35"/>
        <v>0</v>
      </c>
      <c r="AO135" s="40"/>
      <c r="AP135" s="40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2"/>
      <c r="BG135" s="31">
        <f t="shared" si="36"/>
        <v>15</v>
      </c>
      <c r="BH135" s="32">
        <v>15</v>
      </c>
      <c r="BI135" s="33"/>
      <c r="BJ135" s="34" t="str">
        <f t="shared" si="37"/>
        <v>------</v>
      </c>
      <c r="BK135" s="35">
        <f t="shared" ca="1" si="38"/>
        <v>44983.544285185184</v>
      </c>
      <c r="BL135" s="70"/>
      <c r="BM135" s="70"/>
      <c r="BN135" s="72"/>
      <c r="BO135" s="35"/>
      <c r="BP135" s="71"/>
      <c r="BQ135" s="47">
        <f t="shared" si="47"/>
        <v>0</v>
      </c>
      <c r="BR135" s="40"/>
      <c r="BS135" s="40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2"/>
      <c r="CJ135" s="31"/>
      <c r="CK135" s="32"/>
      <c r="CL135" s="33"/>
      <c r="CM135" s="34"/>
      <c r="CN135" s="35"/>
      <c r="CO135" s="70"/>
      <c r="CP135" s="71"/>
      <c r="CQ135" s="35"/>
      <c r="CR135" s="71"/>
      <c r="CS135" s="47"/>
      <c r="CT135" s="40"/>
      <c r="CU135" s="40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2"/>
      <c r="DL135" s="31"/>
      <c r="DM135" s="32"/>
      <c r="DN135" s="33"/>
      <c r="DO135" s="34"/>
      <c r="DP135" s="35"/>
      <c r="DQ135" s="70"/>
      <c r="DR135" s="71"/>
      <c r="DS135" s="35"/>
      <c r="DT135" s="71"/>
      <c r="DU135" s="47"/>
      <c r="DV135" s="40"/>
      <c r="DW135" s="40"/>
      <c r="DX135" s="41"/>
      <c r="DY135" s="41"/>
      <c r="DZ135" s="41"/>
      <c r="EA135" s="41"/>
      <c r="EB135" s="41"/>
      <c r="EC135" s="41"/>
      <c r="ED135" s="41"/>
      <c r="EE135" s="41"/>
      <c r="EF135" s="41"/>
      <c r="EG135" s="41"/>
      <c r="EH135" s="41"/>
      <c r="EI135" s="41"/>
      <c r="EJ135" s="41"/>
      <c r="EK135" s="41"/>
      <c r="EL135" s="41"/>
      <c r="EM135" s="42"/>
    </row>
    <row r="136" spans="2:143" ht="23.25" customHeight="1" x14ac:dyDescent="0.25">
      <c r="B136" s="31">
        <f t="shared" si="49"/>
        <v>15</v>
      </c>
      <c r="C136" s="32">
        <v>15</v>
      </c>
      <c r="D136" s="33"/>
      <c r="E136" s="34" t="str">
        <f t="shared" si="30"/>
        <v>------</v>
      </c>
      <c r="F136" s="35">
        <f t="shared" ca="1" si="31"/>
        <v>44983.544285185184</v>
      </c>
      <c r="G136" s="70"/>
      <c r="H136" s="70"/>
      <c r="I136" s="71"/>
      <c r="J136" s="38">
        <v>0</v>
      </c>
      <c r="K136" s="47">
        <f t="shared" si="32"/>
        <v>0</v>
      </c>
      <c r="L136" s="40"/>
      <c r="M136" s="40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2"/>
      <c r="AD136" s="31">
        <f t="shared" si="27"/>
        <v>15</v>
      </c>
      <c r="AE136" s="32">
        <v>15</v>
      </c>
      <c r="AF136" s="33"/>
      <c r="AG136" s="34" t="str">
        <f t="shared" si="33"/>
        <v>------</v>
      </c>
      <c r="AH136" s="35">
        <f t="shared" ca="1" si="34"/>
        <v>44983.544285185184</v>
      </c>
      <c r="AI136" s="70"/>
      <c r="AJ136" s="70"/>
      <c r="AK136" s="71"/>
      <c r="AL136" s="35"/>
      <c r="AM136" s="71"/>
      <c r="AN136" s="47">
        <f t="shared" si="35"/>
        <v>0</v>
      </c>
      <c r="AO136" s="40"/>
      <c r="AP136" s="40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2"/>
      <c r="BG136" s="31">
        <f t="shared" si="36"/>
        <v>15</v>
      </c>
      <c r="BH136" s="32">
        <v>15</v>
      </c>
      <c r="BI136" s="33"/>
      <c r="BJ136" s="34" t="str">
        <f t="shared" si="37"/>
        <v>------</v>
      </c>
      <c r="BK136" s="35">
        <f t="shared" ca="1" si="38"/>
        <v>44983.544285185184</v>
      </c>
      <c r="BL136" s="70"/>
      <c r="BM136" s="70"/>
      <c r="BN136" s="72"/>
      <c r="BO136" s="35"/>
      <c r="BP136" s="71"/>
      <c r="BQ136" s="47">
        <f t="shared" si="47"/>
        <v>0</v>
      </c>
      <c r="BR136" s="40"/>
      <c r="BS136" s="40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2"/>
      <c r="CJ136" s="31"/>
      <c r="CK136" s="32"/>
      <c r="CL136" s="33"/>
      <c r="CM136" s="34"/>
      <c r="CN136" s="35"/>
      <c r="CO136" s="70"/>
      <c r="CP136" s="71"/>
      <c r="CQ136" s="35"/>
      <c r="CR136" s="71"/>
      <c r="CS136" s="47"/>
      <c r="CT136" s="40"/>
      <c r="CU136" s="40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2"/>
      <c r="DL136" s="31"/>
      <c r="DM136" s="32"/>
      <c r="DN136" s="33"/>
      <c r="DO136" s="34"/>
      <c r="DP136" s="35"/>
      <c r="DQ136" s="70"/>
      <c r="DR136" s="71"/>
      <c r="DS136" s="35"/>
      <c r="DT136" s="71"/>
      <c r="DU136" s="47"/>
      <c r="DV136" s="40"/>
      <c r="DW136" s="40"/>
      <c r="DX136" s="41"/>
      <c r="DY136" s="41"/>
      <c r="DZ136" s="41"/>
      <c r="EA136" s="41"/>
      <c r="EB136" s="41"/>
      <c r="EC136" s="41"/>
      <c r="ED136" s="41"/>
      <c r="EE136" s="41"/>
      <c r="EF136" s="41"/>
      <c r="EG136" s="41"/>
      <c r="EH136" s="41"/>
      <c r="EI136" s="41"/>
      <c r="EJ136" s="41"/>
      <c r="EK136" s="41"/>
      <c r="EL136" s="41"/>
      <c r="EM136" s="42"/>
    </row>
    <row r="137" spans="2:143" ht="23.25" customHeight="1" x14ac:dyDescent="0.25">
      <c r="B137" s="31">
        <f t="shared" si="49"/>
        <v>15</v>
      </c>
      <c r="C137" s="32">
        <v>15</v>
      </c>
      <c r="D137" s="33"/>
      <c r="E137" s="34" t="str">
        <f t="shared" si="30"/>
        <v>------</v>
      </c>
      <c r="F137" s="35">
        <f t="shared" ca="1" si="31"/>
        <v>44983.544285185184</v>
      </c>
      <c r="G137" s="70"/>
      <c r="H137" s="70"/>
      <c r="I137" s="71"/>
      <c r="J137" s="38">
        <v>0</v>
      </c>
      <c r="K137" s="47">
        <f t="shared" si="32"/>
        <v>0</v>
      </c>
      <c r="L137" s="40"/>
      <c r="M137" s="40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2"/>
      <c r="AD137" s="31">
        <f t="shared" si="27"/>
        <v>15</v>
      </c>
      <c r="AE137" s="32">
        <v>15</v>
      </c>
      <c r="AF137" s="33"/>
      <c r="AG137" s="34" t="str">
        <f t="shared" si="33"/>
        <v>------</v>
      </c>
      <c r="AH137" s="35">
        <f t="shared" ca="1" si="34"/>
        <v>44983.544285185184</v>
      </c>
      <c r="AI137" s="70"/>
      <c r="AJ137" s="70"/>
      <c r="AK137" s="71"/>
      <c r="AL137" s="35"/>
      <c r="AM137" s="71"/>
      <c r="AN137" s="47">
        <f t="shared" si="35"/>
        <v>0</v>
      </c>
      <c r="AO137" s="40"/>
      <c r="AP137" s="40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2"/>
      <c r="BG137" s="31">
        <f t="shared" si="36"/>
        <v>15</v>
      </c>
      <c r="BH137" s="32">
        <v>15</v>
      </c>
      <c r="BI137" s="33"/>
      <c r="BJ137" s="34" t="str">
        <f t="shared" si="37"/>
        <v>------</v>
      </c>
      <c r="BK137" s="35">
        <f t="shared" ca="1" si="38"/>
        <v>44983.544285185184</v>
      </c>
      <c r="BL137" s="70"/>
      <c r="BM137" s="70"/>
      <c r="BN137" s="72"/>
      <c r="BO137" s="35"/>
      <c r="BP137" s="71"/>
      <c r="BQ137" s="47">
        <f t="shared" si="47"/>
        <v>0</v>
      </c>
      <c r="BR137" s="40"/>
      <c r="BS137" s="40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2"/>
      <c r="CJ137" s="31"/>
      <c r="CK137" s="32"/>
      <c r="CL137" s="33"/>
      <c r="CM137" s="34"/>
      <c r="CN137" s="35"/>
      <c r="CO137" s="70"/>
      <c r="CP137" s="71"/>
      <c r="CQ137" s="35"/>
      <c r="CR137" s="71"/>
      <c r="CS137" s="47"/>
      <c r="CT137" s="40"/>
      <c r="CU137" s="40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2"/>
      <c r="DL137" s="31"/>
      <c r="DM137" s="32"/>
      <c r="DN137" s="33"/>
      <c r="DO137" s="34"/>
      <c r="DP137" s="35"/>
      <c r="DQ137" s="70"/>
      <c r="DR137" s="71"/>
      <c r="DS137" s="35"/>
      <c r="DT137" s="71"/>
      <c r="DU137" s="47"/>
      <c r="DV137" s="40"/>
      <c r="DW137" s="40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2"/>
    </row>
    <row r="138" spans="2:143" ht="23.25" customHeight="1" x14ac:dyDescent="0.25">
      <c r="B138" s="31">
        <f t="shared" si="49"/>
        <v>15</v>
      </c>
      <c r="C138" s="32">
        <v>15</v>
      </c>
      <c r="D138" s="33"/>
      <c r="E138" s="34" t="str">
        <f t="shared" si="30"/>
        <v>------</v>
      </c>
      <c r="F138" s="35">
        <f t="shared" ca="1" si="31"/>
        <v>44983.544285185184</v>
      </c>
      <c r="G138" s="70"/>
      <c r="H138" s="70"/>
      <c r="I138" s="71"/>
      <c r="J138" s="38">
        <v>0</v>
      </c>
      <c r="K138" s="47">
        <f t="shared" si="32"/>
        <v>0</v>
      </c>
      <c r="L138" s="40"/>
      <c r="M138" s="40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2"/>
      <c r="AD138" s="31">
        <f t="shared" si="27"/>
        <v>15</v>
      </c>
      <c r="AE138" s="32">
        <v>15</v>
      </c>
      <c r="AF138" s="33"/>
      <c r="AG138" s="34" t="str">
        <f t="shared" si="33"/>
        <v>------</v>
      </c>
      <c r="AH138" s="35">
        <f t="shared" ca="1" si="34"/>
        <v>44983.544285185184</v>
      </c>
      <c r="AI138" s="70"/>
      <c r="AJ138" s="70"/>
      <c r="AK138" s="71"/>
      <c r="AL138" s="35"/>
      <c r="AM138" s="71"/>
      <c r="AN138" s="47">
        <f t="shared" si="35"/>
        <v>0</v>
      </c>
      <c r="AO138" s="40"/>
      <c r="AP138" s="40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2"/>
      <c r="BG138" s="31">
        <f t="shared" si="36"/>
        <v>15</v>
      </c>
      <c r="BH138" s="32">
        <v>15</v>
      </c>
      <c r="BI138" s="33"/>
      <c r="BJ138" s="34" t="str">
        <f t="shared" si="37"/>
        <v>------</v>
      </c>
      <c r="BK138" s="35">
        <f t="shared" ca="1" si="38"/>
        <v>44983.544285185184</v>
      </c>
      <c r="BL138" s="70"/>
      <c r="BM138" s="70"/>
      <c r="BN138" s="72"/>
      <c r="BO138" s="35"/>
      <c r="BP138" s="71"/>
      <c r="BQ138" s="47">
        <f t="shared" si="47"/>
        <v>0</v>
      </c>
      <c r="BR138" s="40"/>
      <c r="BS138" s="40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2"/>
      <c r="CJ138" s="31"/>
      <c r="CK138" s="32"/>
      <c r="CL138" s="33"/>
      <c r="CM138" s="34"/>
      <c r="CN138" s="35"/>
      <c r="CO138" s="70"/>
      <c r="CP138" s="71"/>
      <c r="CQ138" s="35"/>
      <c r="CR138" s="71"/>
      <c r="CS138" s="47"/>
      <c r="CT138" s="40"/>
      <c r="CU138" s="40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2"/>
      <c r="DL138" s="31"/>
      <c r="DM138" s="32"/>
      <c r="DN138" s="33"/>
      <c r="DO138" s="34"/>
      <c r="DP138" s="35"/>
      <c r="DQ138" s="70"/>
      <c r="DR138" s="71"/>
      <c r="DS138" s="35"/>
      <c r="DT138" s="71"/>
      <c r="DU138" s="47"/>
      <c r="DV138" s="40"/>
      <c r="DW138" s="40"/>
      <c r="DX138" s="41"/>
      <c r="DY138" s="41"/>
      <c r="DZ138" s="41"/>
      <c r="EA138" s="41"/>
      <c r="EB138" s="41"/>
      <c r="EC138" s="41"/>
      <c r="ED138" s="41"/>
      <c r="EE138" s="41"/>
      <c r="EF138" s="41"/>
      <c r="EG138" s="41"/>
      <c r="EH138" s="41"/>
      <c r="EI138" s="41"/>
      <c r="EJ138" s="41"/>
      <c r="EK138" s="41"/>
      <c r="EL138" s="41"/>
      <c r="EM138" s="42"/>
    </row>
    <row r="139" spans="2:143" ht="23.25" customHeight="1" x14ac:dyDescent="0.25">
      <c r="B139" s="31">
        <f t="shared" si="49"/>
        <v>15</v>
      </c>
      <c r="C139" s="32">
        <v>15</v>
      </c>
      <c r="D139" s="33"/>
      <c r="E139" s="34" t="str">
        <f t="shared" si="30"/>
        <v>------</v>
      </c>
      <c r="F139" s="35">
        <f t="shared" ca="1" si="31"/>
        <v>44983.544285185184</v>
      </c>
      <c r="G139" s="70"/>
      <c r="H139" s="70"/>
      <c r="I139" s="71"/>
      <c r="J139" s="38">
        <v>0</v>
      </c>
      <c r="K139" s="47">
        <f t="shared" si="32"/>
        <v>0</v>
      </c>
      <c r="L139" s="40"/>
      <c r="M139" s="40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2"/>
      <c r="AD139" s="31">
        <f t="shared" si="27"/>
        <v>15</v>
      </c>
      <c r="AE139" s="32">
        <v>15</v>
      </c>
      <c r="AF139" s="33"/>
      <c r="AG139" s="34" t="str">
        <f t="shared" si="33"/>
        <v>------</v>
      </c>
      <c r="AH139" s="35">
        <f t="shared" ca="1" si="34"/>
        <v>44983.544285185184</v>
      </c>
      <c r="AI139" s="70"/>
      <c r="AJ139" s="70"/>
      <c r="AK139" s="71"/>
      <c r="AL139" s="35"/>
      <c r="AM139" s="71"/>
      <c r="AN139" s="47">
        <f t="shared" si="35"/>
        <v>0</v>
      </c>
      <c r="AO139" s="40"/>
      <c r="AP139" s="40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2"/>
      <c r="BG139" s="31">
        <f t="shared" si="36"/>
        <v>15</v>
      </c>
      <c r="BH139" s="32">
        <v>15</v>
      </c>
      <c r="BI139" s="33"/>
      <c r="BJ139" s="34" t="str">
        <f t="shared" si="37"/>
        <v>------</v>
      </c>
      <c r="BK139" s="35">
        <f t="shared" ca="1" si="38"/>
        <v>44983.544285185184</v>
      </c>
      <c r="BL139" s="70"/>
      <c r="BM139" s="70"/>
      <c r="BN139" s="72"/>
      <c r="BO139" s="35"/>
      <c r="BP139" s="71"/>
      <c r="BQ139" s="47">
        <f t="shared" si="47"/>
        <v>0</v>
      </c>
      <c r="BR139" s="40"/>
      <c r="BS139" s="40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2"/>
      <c r="CJ139" s="31"/>
      <c r="CK139" s="32"/>
      <c r="CL139" s="33"/>
      <c r="CM139" s="34"/>
      <c r="CN139" s="35"/>
      <c r="CO139" s="70"/>
      <c r="CP139" s="71"/>
      <c r="CQ139" s="35"/>
      <c r="CR139" s="71"/>
      <c r="CS139" s="47"/>
      <c r="CT139" s="40"/>
      <c r="CU139" s="40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2"/>
      <c r="DL139" s="31"/>
      <c r="DM139" s="32"/>
      <c r="DN139" s="33"/>
      <c r="DO139" s="34"/>
      <c r="DP139" s="35"/>
      <c r="DQ139" s="70"/>
      <c r="DR139" s="71"/>
      <c r="DS139" s="35"/>
      <c r="DT139" s="71"/>
      <c r="DU139" s="47"/>
      <c r="DV139" s="40"/>
      <c r="DW139" s="40"/>
      <c r="DX139" s="41"/>
      <c r="DY139" s="41"/>
      <c r="DZ139" s="41"/>
      <c r="EA139" s="41"/>
      <c r="EB139" s="41"/>
      <c r="EC139" s="41"/>
      <c r="ED139" s="41"/>
      <c r="EE139" s="41"/>
      <c r="EF139" s="41"/>
      <c r="EG139" s="41"/>
      <c r="EH139" s="41"/>
      <c r="EI139" s="41"/>
      <c r="EJ139" s="41"/>
      <c r="EK139" s="41"/>
      <c r="EL139" s="41"/>
      <c r="EM139" s="42"/>
    </row>
    <row r="140" spans="2:143" ht="23.25" customHeight="1" x14ac:dyDescent="0.25">
      <c r="B140" s="31">
        <f t="shared" si="49"/>
        <v>15</v>
      </c>
      <c r="C140" s="32">
        <v>15</v>
      </c>
      <c r="D140" s="33"/>
      <c r="E140" s="34" t="str">
        <f t="shared" si="30"/>
        <v>------</v>
      </c>
      <c r="F140" s="35">
        <f t="shared" ca="1" si="31"/>
        <v>44983.544285185184</v>
      </c>
      <c r="G140" s="70"/>
      <c r="H140" s="70"/>
      <c r="I140" s="71"/>
      <c r="J140" s="38">
        <v>0</v>
      </c>
      <c r="K140" s="47">
        <f t="shared" si="32"/>
        <v>0</v>
      </c>
      <c r="L140" s="40"/>
      <c r="M140" s="40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2"/>
      <c r="AD140" s="31">
        <f t="shared" si="27"/>
        <v>15</v>
      </c>
      <c r="AE140" s="32">
        <v>15</v>
      </c>
      <c r="AF140" s="33"/>
      <c r="AG140" s="34" t="str">
        <f t="shared" si="33"/>
        <v>------</v>
      </c>
      <c r="AH140" s="35">
        <f t="shared" ca="1" si="34"/>
        <v>44983.544285185184</v>
      </c>
      <c r="AI140" s="70"/>
      <c r="AJ140" s="70"/>
      <c r="AK140" s="71"/>
      <c r="AL140" s="35"/>
      <c r="AM140" s="71"/>
      <c r="AN140" s="47">
        <f t="shared" si="35"/>
        <v>0</v>
      </c>
      <c r="AO140" s="40"/>
      <c r="AP140" s="40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2"/>
      <c r="BG140" s="31">
        <f t="shared" si="36"/>
        <v>15</v>
      </c>
      <c r="BH140" s="32">
        <v>15</v>
      </c>
      <c r="BI140" s="33"/>
      <c r="BJ140" s="34" t="str">
        <f t="shared" si="37"/>
        <v>------</v>
      </c>
      <c r="BK140" s="35">
        <f t="shared" ca="1" si="38"/>
        <v>44983.544285185184</v>
      </c>
      <c r="BL140" s="70"/>
      <c r="BM140" s="70"/>
      <c r="BN140" s="72"/>
      <c r="BO140" s="35"/>
      <c r="BP140" s="71"/>
      <c r="BQ140" s="47">
        <f t="shared" si="47"/>
        <v>0</v>
      </c>
      <c r="BR140" s="40"/>
      <c r="BS140" s="40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2"/>
      <c r="CJ140" s="31"/>
      <c r="CK140" s="32"/>
      <c r="CL140" s="33"/>
      <c r="CM140" s="34"/>
      <c r="CN140" s="35"/>
      <c r="CO140" s="70"/>
      <c r="CP140" s="71"/>
      <c r="CQ140" s="35"/>
      <c r="CR140" s="71"/>
      <c r="CS140" s="47"/>
      <c r="CT140" s="40"/>
      <c r="CU140" s="40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2"/>
      <c r="DL140" s="31"/>
      <c r="DM140" s="32"/>
      <c r="DN140" s="33"/>
      <c r="DO140" s="34"/>
      <c r="DP140" s="35"/>
      <c r="DQ140" s="70"/>
      <c r="DR140" s="71"/>
      <c r="DS140" s="35"/>
      <c r="DT140" s="71"/>
      <c r="DU140" s="47"/>
      <c r="DV140" s="40"/>
      <c r="DW140" s="40"/>
      <c r="DX140" s="41"/>
      <c r="DY140" s="41"/>
      <c r="DZ140" s="41"/>
      <c r="EA140" s="41"/>
      <c r="EB140" s="41"/>
      <c r="EC140" s="41"/>
      <c r="ED140" s="41"/>
      <c r="EE140" s="41"/>
      <c r="EF140" s="41"/>
      <c r="EG140" s="41"/>
      <c r="EH140" s="41"/>
      <c r="EI140" s="41"/>
      <c r="EJ140" s="41"/>
      <c r="EK140" s="41"/>
      <c r="EL140" s="41"/>
      <c r="EM140" s="42"/>
    </row>
    <row r="141" spans="2:143" ht="23.25" customHeight="1" x14ac:dyDescent="0.25">
      <c r="B141" s="31">
        <f t="shared" si="49"/>
        <v>15</v>
      </c>
      <c r="C141" s="32">
        <v>15</v>
      </c>
      <c r="D141" s="33"/>
      <c r="E141" s="34" t="str">
        <f t="shared" si="30"/>
        <v>------</v>
      </c>
      <c r="F141" s="35">
        <f t="shared" ca="1" si="31"/>
        <v>44983.544285185184</v>
      </c>
      <c r="G141" s="70"/>
      <c r="H141" s="70"/>
      <c r="I141" s="71"/>
      <c r="J141" s="38">
        <v>0</v>
      </c>
      <c r="K141" s="47">
        <f t="shared" si="32"/>
        <v>0</v>
      </c>
      <c r="L141" s="40"/>
      <c r="M141" s="40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2"/>
      <c r="AD141" s="31">
        <f t="shared" si="27"/>
        <v>15</v>
      </c>
      <c r="AE141" s="32">
        <v>15</v>
      </c>
      <c r="AF141" s="33"/>
      <c r="AG141" s="34" t="str">
        <f t="shared" si="33"/>
        <v>------</v>
      </c>
      <c r="AH141" s="35">
        <f t="shared" ca="1" si="34"/>
        <v>44983.544285185184</v>
      </c>
      <c r="AI141" s="70"/>
      <c r="AJ141" s="70"/>
      <c r="AK141" s="71"/>
      <c r="AL141" s="35"/>
      <c r="AM141" s="71"/>
      <c r="AN141" s="47">
        <f t="shared" si="35"/>
        <v>0</v>
      </c>
      <c r="AO141" s="40"/>
      <c r="AP141" s="40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2"/>
      <c r="BG141" s="31">
        <f t="shared" si="36"/>
        <v>15</v>
      </c>
      <c r="BH141" s="32">
        <v>15</v>
      </c>
      <c r="BI141" s="33"/>
      <c r="BJ141" s="34" t="str">
        <f t="shared" si="37"/>
        <v>------</v>
      </c>
      <c r="BK141" s="35">
        <f t="shared" ca="1" si="38"/>
        <v>44983.544285185184</v>
      </c>
      <c r="BL141" s="70"/>
      <c r="BM141" s="70"/>
      <c r="BN141" s="72"/>
      <c r="BO141" s="35"/>
      <c r="BP141" s="71"/>
      <c r="BQ141" s="47">
        <f t="shared" si="47"/>
        <v>0</v>
      </c>
      <c r="BR141" s="40"/>
      <c r="BS141" s="40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2"/>
      <c r="CJ141" s="31"/>
      <c r="CK141" s="32"/>
      <c r="CL141" s="33"/>
      <c r="CM141" s="34"/>
      <c r="CN141" s="35"/>
      <c r="CO141" s="70"/>
      <c r="CP141" s="71"/>
      <c r="CQ141" s="35"/>
      <c r="CR141" s="71"/>
      <c r="CS141" s="47"/>
      <c r="CT141" s="40"/>
      <c r="CU141" s="40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2"/>
      <c r="DL141" s="31"/>
      <c r="DM141" s="32"/>
      <c r="DN141" s="33"/>
      <c r="DO141" s="34"/>
      <c r="DP141" s="35"/>
      <c r="DQ141" s="70"/>
      <c r="DR141" s="71"/>
      <c r="DS141" s="35"/>
      <c r="DT141" s="71"/>
      <c r="DU141" s="47"/>
      <c r="DV141" s="40"/>
      <c r="DW141" s="40"/>
      <c r="DX141" s="41"/>
      <c r="DY141" s="41"/>
      <c r="DZ141" s="41"/>
      <c r="EA141" s="41"/>
      <c r="EB141" s="41"/>
      <c r="EC141" s="41"/>
      <c r="ED141" s="41"/>
      <c r="EE141" s="41"/>
      <c r="EF141" s="41"/>
      <c r="EG141" s="41"/>
      <c r="EH141" s="41"/>
      <c r="EI141" s="41"/>
      <c r="EJ141" s="41"/>
      <c r="EK141" s="41"/>
      <c r="EL141" s="41"/>
      <c r="EM141" s="42"/>
    </row>
    <row r="142" spans="2:143" ht="23.25" customHeight="1" x14ac:dyDescent="0.25">
      <c r="B142" s="31">
        <f t="shared" si="49"/>
        <v>15</v>
      </c>
      <c r="C142" s="32">
        <v>15</v>
      </c>
      <c r="D142" s="33"/>
      <c r="E142" s="34" t="str">
        <f t="shared" si="30"/>
        <v>------</v>
      </c>
      <c r="F142" s="35">
        <f t="shared" ca="1" si="31"/>
        <v>44983.544285185184</v>
      </c>
      <c r="G142" s="70"/>
      <c r="H142" s="70"/>
      <c r="I142" s="71"/>
      <c r="J142" s="38">
        <v>0</v>
      </c>
      <c r="K142" s="47">
        <f t="shared" si="32"/>
        <v>0</v>
      </c>
      <c r="L142" s="40"/>
      <c r="M142" s="40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2"/>
      <c r="AD142" s="31">
        <f t="shared" si="27"/>
        <v>15</v>
      </c>
      <c r="AE142" s="32">
        <v>15</v>
      </c>
      <c r="AF142" s="33"/>
      <c r="AG142" s="34" t="str">
        <f t="shared" si="33"/>
        <v>------</v>
      </c>
      <c r="AH142" s="35">
        <f t="shared" ca="1" si="34"/>
        <v>44983.544285185184</v>
      </c>
      <c r="AI142" s="70"/>
      <c r="AJ142" s="70"/>
      <c r="AK142" s="71"/>
      <c r="AL142" s="35"/>
      <c r="AM142" s="71"/>
      <c r="AN142" s="47">
        <f t="shared" si="35"/>
        <v>0</v>
      </c>
      <c r="AO142" s="40"/>
      <c r="AP142" s="40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2"/>
      <c r="BG142" s="31">
        <f t="shared" si="36"/>
        <v>15</v>
      </c>
      <c r="BH142" s="32">
        <v>15</v>
      </c>
      <c r="BI142" s="33"/>
      <c r="BJ142" s="34" t="str">
        <f t="shared" si="37"/>
        <v>------</v>
      </c>
      <c r="BK142" s="35">
        <f t="shared" ca="1" si="38"/>
        <v>44983.544285185184</v>
      </c>
      <c r="BL142" s="70"/>
      <c r="BM142" s="70"/>
      <c r="BN142" s="72"/>
      <c r="BO142" s="35"/>
      <c r="BP142" s="71"/>
      <c r="BQ142" s="47">
        <f t="shared" si="47"/>
        <v>0</v>
      </c>
      <c r="BR142" s="40"/>
      <c r="BS142" s="40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2"/>
      <c r="CJ142" s="31"/>
      <c r="CK142" s="32"/>
      <c r="CL142" s="33"/>
      <c r="CM142" s="34"/>
      <c r="CN142" s="35"/>
      <c r="CO142" s="70"/>
      <c r="CP142" s="71"/>
      <c r="CQ142" s="35"/>
      <c r="CR142" s="71"/>
      <c r="CS142" s="47"/>
      <c r="CT142" s="40"/>
      <c r="CU142" s="40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2"/>
      <c r="DL142" s="31"/>
      <c r="DM142" s="32"/>
      <c r="DN142" s="33"/>
      <c r="DO142" s="34"/>
      <c r="DP142" s="35"/>
      <c r="DQ142" s="70"/>
      <c r="DR142" s="71"/>
      <c r="DS142" s="35"/>
      <c r="DT142" s="71"/>
      <c r="DU142" s="47"/>
      <c r="DV142" s="40"/>
      <c r="DW142" s="40"/>
      <c r="DX142" s="41"/>
      <c r="DY142" s="41"/>
      <c r="DZ142" s="41"/>
      <c r="EA142" s="41"/>
      <c r="EB142" s="41"/>
      <c r="EC142" s="41"/>
      <c r="ED142" s="41"/>
      <c r="EE142" s="41"/>
      <c r="EF142" s="41"/>
      <c r="EG142" s="41"/>
      <c r="EH142" s="41"/>
      <c r="EI142" s="41"/>
      <c r="EJ142" s="41"/>
      <c r="EK142" s="41"/>
      <c r="EL142" s="41"/>
      <c r="EM142" s="42"/>
    </row>
    <row r="143" spans="2:143" ht="23.25" customHeight="1" x14ac:dyDescent="0.25">
      <c r="B143" s="31">
        <f t="shared" si="49"/>
        <v>15</v>
      </c>
      <c r="C143" s="32">
        <v>15</v>
      </c>
      <c r="D143" s="33"/>
      <c r="E143" s="34" t="str">
        <f t="shared" si="30"/>
        <v>------</v>
      </c>
      <c r="F143" s="35">
        <f t="shared" ca="1" si="31"/>
        <v>44983.544285185184</v>
      </c>
      <c r="G143" s="70"/>
      <c r="H143" s="70"/>
      <c r="I143" s="71"/>
      <c r="J143" s="38">
        <v>0</v>
      </c>
      <c r="K143" s="47">
        <f t="shared" si="32"/>
        <v>0</v>
      </c>
      <c r="L143" s="40"/>
      <c r="M143" s="40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2"/>
      <c r="AD143" s="31">
        <f t="shared" si="27"/>
        <v>15</v>
      </c>
      <c r="AE143" s="32">
        <v>15</v>
      </c>
      <c r="AF143" s="33"/>
      <c r="AG143" s="34" t="str">
        <f t="shared" si="33"/>
        <v>------</v>
      </c>
      <c r="AH143" s="35">
        <f t="shared" ca="1" si="34"/>
        <v>44983.544285185184</v>
      </c>
      <c r="AI143" s="70"/>
      <c r="AJ143" s="70"/>
      <c r="AK143" s="71"/>
      <c r="AL143" s="35"/>
      <c r="AM143" s="71"/>
      <c r="AN143" s="47">
        <f t="shared" si="35"/>
        <v>0</v>
      </c>
      <c r="AO143" s="40"/>
      <c r="AP143" s="40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2"/>
      <c r="BG143" s="31">
        <f t="shared" si="36"/>
        <v>15</v>
      </c>
      <c r="BH143" s="32">
        <v>15</v>
      </c>
      <c r="BI143" s="33"/>
      <c r="BJ143" s="34" t="str">
        <f t="shared" si="37"/>
        <v>------</v>
      </c>
      <c r="BK143" s="35">
        <f t="shared" ca="1" si="38"/>
        <v>44983.544285185184</v>
      </c>
      <c r="BL143" s="70"/>
      <c r="BM143" s="70"/>
      <c r="BN143" s="72"/>
      <c r="BO143" s="35"/>
      <c r="BP143" s="71"/>
      <c r="BQ143" s="47">
        <f t="shared" si="47"/>
        <v>0</v>
      </c>
      <c r="BR143" s="40"/>
      <c r="BS143" s="40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2"/>
      <c r="CJ143" s="31"/>
      <c r="CK143" s="32"/>
      <c r="CL143" s="33"/>
      <c r="CM143" s="34"/>
      <c r="CN143" s="35"/>
      <c r="CO143" s="70"/>
      <c r="CP143" s="71"/>
      <c r="CQ143" s="35"/>
      <c r="CR143" s="71"/>
      <c r="CS143" s="47"/>
      <c r="CT143" s="40"/>
      <c r="CU143" s="40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2"/>
      <c r="DL143" s="31"/>
      <c r="DM143" s="32"/>
      <c r="DN143" s="33"/>
      <c r="DO143" s="34"/>
      <c r="DP143" s="35"/>
      <c r="DQ143" s="70"/>
      <c r="DR143" s="71"/>
      <c r="DS143" s="35"/>
      <c r="DT143" s="71"/>
      <c r="DU143" s="47"/>
      <c r="DV143" s="40"/>
      <c r="DW143" s="40"/>
      <c r="DX143" s="41"/>
      <c r="DY143" s="41"/>
      <c r="DZ143" s="41"/>
      <c r="EA143" s="41"/>
      <c r="EB143" s="41"/>
      <c r="EC143" s="41"/>
      <c r="ED143" s="41"/>
      <c r="EE143" s="41"/>
      <c r="EF143" s="41"/>
      <c r="EG143" s="41"/>
      <c r="EH143" s="41"/>
      <c r="EI143" s="41"/>
      <c r="EJ143" s="41"/>
      <c r="EK143" s="41"/>
      <c r="EL143" s="41"/>
      <c r="EM143" s="42"/>
    </row>
    <row r="144" spans="2:143" ht="23.25" customHeight="1" x14ac:dyDescent="0.25">
      <c r="B144" s="31">
        <f t="shared" si="49"/>
        <v>15</v>
      </c>
      <c r="C144" s="32">
        <v>15</v>
      </c>
      <c r="D144" s="33"/>
      <c r="E144" s="34" t="str">
        <f t="shared" si="30"/>
        <v>------</v>
      </c>
      <c r="F144" s="35">
        <f t="shared" ca="1" si="31"/>
        <v>44983.544285185184</v>
      </c>
      <c r="G144" s="70"/>
      <c r="H144" s="70"/>
      <c r="I144" s="71"/>
      <c r="J144" s="38">
        <v>0</v>
      </c>
      <c r="K144" s="47">
        <f t="shared" si="32"/>
        <v>0</v>
      </c>
      <c r="L144" s="40"/>
      <c r="M144" s="40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2"/>
      <c r="AD144" s="31">
        <f t="shared" si="27"/>
        <v>15</v>
      </c>
      <c r="AE144" s="32">
        <v>15</v>
      </c>
      <c r="AF144" s="33"/>
      <c r="AG144" s="34" t="str">
        <f t="shared" si="33"/>
        <v>------</v>
      </c>
      <c r="AH144" s="35">
        <f t="shared" ca="1" si="34"/>
        <v>44983.544285185184</v>
      </c>
      <c r="AI144" s="70"/>
      <c r="AJ144" s="70"/>
      <c r="AK144" s="71"/>
      <c r="AL144" s="35"/>
      <c r="AM144" s="71"/>
      <c r="AN144" s="47">
        <f t="shared" si="35"/>
        <v>0</v>
      </c>
      <c r="AO144" s="40"/>
      <c r="AP144" s="40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2"/>
      <c r="BG144" s="31">
        <f t="shared" si="36"/>
        <v>15</v>
      </c>
      <c r="BH144" s="32">
        <v>15</v>
      </c>
      <c r="BI144" s="33"/>
      <c r="BJ144" s="34" t="str">
        <f t="shared" si="37"/>
        <v>------</v>
      </c>
      <c r="BK144" s="35">
        <f t="shared" ca="1" si="38"/>
        <v>44983.544285185184</v>
      </c>
      <c r="BL144" s="70"/>
      <c r="BM144" s="70"/>
      <c r="BN144" s="72"/>
      <c r="BO144" s="35"/>
      <c r="BP144" s="71"/>
      <c r="BQ144" s="47">
        <f t="shared" si="47"/>
        <v>0</v>
      </c>
      <c r="BR144" s="40"/>
      <c r="BS144" s="40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2"/>
      <c r="CJ144" s="31"/>
      <c r="CK144" s="32"/>
      <c r="CL144" s="33"/>
      <c r="CM144" s="34"/>
      <c r="CN144" s="35"/>
      <c r="CO144" s="70"/>
      <c r="CP144" s="71"/>
      <c r="CQ144" s="35"/>
      <c r="CR144" s="71"/>
      <c r="CS144" s="47"/>
      <c r="CT144" s="40"/>
      <c r="CU144" s="40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2"/>
      <c r="DL144" s="31"/>
      <c r="DM144" s="32"/>
      <c r="DN144" s="33"/>
      <c r="DO144" s="34"/>
      <c r="DP144" s="35"/>
      <c r="DQ144" s="70"/>
      <c r="DR144" s="71"/>
      <c r="DS144" s="35"/>
      <c r="DT144" s="71"/>
      <c r="DU144" s="47"/>
      <c r="DV144" s="40"/>
      <c r="DW144" s="40"/>
      <c r="DX144" s="41"/>
      <c r="DY144" s="41"/>
      <c r="DZ144" s="41"/>
      <c r="EA144" s="41"/>
      <c r="EB144" s="41"/>
      <c r="EC144" s="41"/>
      <c r="ED144" s="41"/>
      <c r="EE144" s="41"/>
      <c r="EF144" s="41"/>
      <c r="EG144" s="41"/>
      <c r="EH144" s="41"/>
      <c r="EI144" s="41"/>
      <c r="EJ144" s="41"/>
      <c r="EK144" s="41"/>
      <c r="EL144" s="41"/>
      <c r="EM144" s="42"/>
    </row>
    <row r="145" spans="2:143" ht="23.25" customHeight="1" x14ac:dyDescent="0.25">
      <c r="B145" s="31">
        <f t="shared" si="49"/>
        <v>15</v>
      </c>
      <c r="C145" s="32">
        <v>15</v>
      </c>
      <c r="D145" s="33"/>
      <c r="E145" s="34" t="str">
        <f t="shared" si="30"/>
        <v>------</v>
      </c>
      <c r="F145" s="35">
        <f t="shared" ca="1" si="31"/>
        <v>44983.544285185184</v>
      </c>
      <c r="G145" s="70"/>
      <c r="H145" s="70"/>
      <c r="I145" s="71"/>
      <c r="J145" s="38">
        <v>0</v>
      </c>
      <c r="K145" s="47">
        <f t="shared" si="32"/>
        <v>0</v>
      </c>
      <c r="L145" s="40"/>
      <c r="M145" s="40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2"/>
      <c r="AD145" s="31">
        <f t="shared" si="27"/>
        <v>15</v>
      </c>
      <c r="AE145" s="32">
        <v>15</v>
      </c>
      <c r="AF145" s="33"/>
      <c r="AG145" s="34" t="str">
        <f t="shared" si="33"/>
        <v>------</v>
      </c>
      <c r="AH145" s="35">
        <f t="shared" ca="1" si="34"/>
        <v>44983.544285185184</v>
      </c>
      <c r="AI145" s="70"/>
      <c r="AJ145" s="70"/>
      <c r="AK145" s="71"/>
      <c r="AL145" s="35"/>
      <c r="AM145" s="71"/>
      <c r="AN145" s="47">
        <f t="shared" si="35"/>
        <v>0</v>
      </c>
      <c r="AO145" s="40"/>
      <c r="AP145" s="40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2"/>
      <c r="BG145" s="31">
        <f t="shared" si="36"/>
        <v>15</v>
      </c>
      <c r="BH145" s="32">
        <v>15</v>
      </c>
      <c r="BI145" s="33"/>
      <c r="BJ145" s="34" t="str">
        <f t="shared" si="37"/>
        <v>------</v>
      </c>
      <c r="BK145" s="35">
        <f t="shared" ca="1" si="38"/>
        <v>44983.544285185184</v>
      </c>
      <c r="BL145" s="70"/>
      <c r="BM145" s="70"/>
      <c r="BN145" s="72"/>
      <c r="BO145" s="35"/>
      <c r="BP145" s="71"/>
      <c r="BQ145" s="47">
        <f t="shared" si="47"/>
        <v>0</v>
      </c>
      <c r="BR145" s="40"/>
      <c r="BS145" s="40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2"/>
      <c r="CJ145" s="31"/>
      <c r="CK145" s="32"/>
      <c r="CL145" s="33"/>
      <c r="CM145" s="34"/>
      <c r="CN145" s="35"/>
      <c r="CO145" s="70"/>
      <c r="CP145" s="71"/>
      <c r="CQ145" s="35"/>
      <c r="CR145" s="71"/>
      <c r="CS145" s="47"/>
      <c r="CT145" s="40"/>
      <c r="CU145" s="40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2"/>
      <c r="DL145" s="31"/>
      <c r="DM145" s="32"/>
      <c r="DN145" s="33"/>
      <c r="DO145" s="34"/>
      <c r="DP145" s="35"/>
      <c r="DQ145" s="70"/>
      <c r="DR145" s="71"/>
      <c r="DS145" s="35"/>
      <c r="DT145" s="71"/>
      <c r="DU145" s="47"/>
      <c r="DV145" s="40"/>
      <c r="DW145" s="40"/>
      <c r="DX145" s="41"/>
      <c r="DY145" s="41"/>
      <c r="DZ145" s="41"/>
      <c r="EA145" s="41"/>
      <c r="EB145" s="41"/>
      <c r="EC145" s="41"/>
      <c r="ED145" s="41"/>
      <c r="EE145" s="41"/>
      <c r="EF145" s="41"/>
      <c r="EG145" s="41"/>
      <c r="EH145" s="41"/>
      <c r="EI145" s="41"/>
      <c r="EJ145" s="41"/>
      <c r="EK145" s="41"/>
      <c r="EL145" s="41"/>
      <c r="EM145" s="42"/>
    </row>
    <row r="146" spans="2:143" ht="23.25" customHeight="1" x14ac:dyDescent="0.25">
      <c r="B146" s="31">
        <f t="shared" si="49"/>
        <v>15</v>
      </c>
      <c r="C146" s="32">
        <v>15</v>
      </c>
      <c r="D146" s="33"/>
      <c r="E146" s="34" t="str">
        <f t="shared" si="30"/>
        <v>------</v>
      </c>
      <c r="F146" s="35">
        <f t="shared" ca="1" si="31"/>
        <v>44983.544285185184</v>
      </c>
      <c r="G146" s="70"/>
      <c r="H146" s="70"/>
      <c r="I146" s="71"/>
      <c r="J146" s="38">
        <v>0</v>
      </c>
      <c r="K146" s="47">
        <f t="shared" si="32"/>
        <v>0</v>
      </c>
      <c r="L146" s="40"/>
      <c r="M146" s="40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2"/>
      <c r="AD146" s="31">
        <f t="shared" si="27"/>
        <v>15</v>
      </c>
      <c r="AE146" s="32">
        <v>15</v>
      </c>
      <c r="AF146" s="33"/>
      <c r="AG146" s="34" t="str">
        <f t="shared" si="33"/>
        <v>------</v>
      </c>
      <c r="AH146" s="35">
        <f t="shared" ca="1" si="34"/>
        <v>44983.544285185184</v>
      </c>
      <c r="AI146" s="70"/>
      <c r="AJ146" s="70"/>
      <c r="AK146" s="71"/>
      <c r="AL146" s="35"/>
      <c r="AM146" s="71"/>
      <c r="AN146" s="47">
        <f t="shared" si="35"/>
        <v>0</v>
      </c>
      <c r="AO146" s="40"/>
      <c r="AP146" s="40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2"/>
      <c r="BG146" s="31">
        <f t="shared" si="36"/>
        <v>15</v>
      </c>
      <c r="BH146" s="32">
        <v>15</v>
      </c>
      <c r="BI146" s="33"/>
      <c r="BJ146" s="34" t="str">
        <f t="shared" si="37"/>
        <v>------</v>
      </c>
      <c r="BK146" s="35">
        <f t="shared" ca="1" si="38"/>
        <v>44983.544285185184</v>
      </c>
      <c r="BL146" s="70"/>
      <c r="BM146" s="70"/>
      <c r="BN146" s="72"/>
      <c r="BO146" s="35"/>
      <c r="BP146" s="71"/>
      <c r="BQ146" s="47">
        <f t="shared" ref="BQ146:BQ192" si="50">BP146-SUM(BR146:CH146)</f>
        <v>0</v>
      </c>
      <c r="BR146" s="40"/>
      <c r="BS146" s="40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2"/>
      <c r="CJ146" s="31"/>
      <c r="CK146" s="32"/>
      <c r="CL146" s="33"/>
      <c r="CM146" s="34"/>
      <c r="CN146" s="35"/>
      <c r="CO146" s="70"/>
      <c r="CP146" s="71"/>
      <c r="CQ146" s="35"/>
      <c r="CR146" s="71"/>
      <c r="CS146" s="47"/>
      <c r="CT146" s="40"/>
      <c r="CU146" s="40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2"/>
      <c r="DL146" s="31"/>
      <c r="DM146" s="32"/>
      <c r="DN146" s="33"/>
      <c r="DO146" s="34"/>
      <c r="DP146" s="35"/>
      <c r="DQ146" s="70"/>
      <c r="DR146" s="71"/>
      <c r="DS146" s="35"/>
      <c r="DT146" s="71"/>
      <c r="DU146" s="47"/>
      <c r="DV146" s="40"/>
      <c r="DW146" s="40"/>
      <c r="DX146" s="41"/>
      <c r="DY146" s="41"/>
      <c r="DZ146" s="41"/>
      <c r="EA146" s="41"/>
      <c r="EB146" s="41"/>
      <c r="EC146" s="41"/>
      <c r="ED146" s="41"/>
      <c r="EE146" s="41"/>
      <c r="EF146" s="41"/>
      <c r="EG146" s="41"/>
      <c r="EH146" s="41"/>
      <c r="EI146" s="41"/>
      <c r="EJ146" s="41"/>
      <c r="EK146" s="41"/>
      <c r="EL146" s="41"/>
      <c r="EM146" s="42"/>
    </row>
    <row r="147" spans="2:143" ht="23.25" customHeight="1" x14ac:dyDescent="0.25">
      <c r="B147" s="31">
        <f t="shared" si="49"/>
        <v>15</v>
      </c>
      <c r="C147" s="32">
        <v>15</v>
      </c>
      <c r="D147" s="33"/>
      <c r="E147" s="34" t="str">
        <f t="shared" si="30"/>
        <v>------</v>
      </c>
      <c r="F147" s="35">
        <f t="shared" ca="1" si="31"/>
        <v>44983.544285185184</v>
      </c>
      <c r="G147" s="70"/>
      <c r="H147" s="70"/>
      <c r="I147" s="71"/>
      <c r="J147" s="38"/>
      <c r="K147" s="47"/>
      <c r="L147" s="40"/>
      <c r="M147" s="40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2"/>
      <c r="AD147" s="31">
        <f t="shared" si="27"/>
        <v>15</v>
      </c>
      <c r="AE147" s="32">
        <v>15</v>
      </c>
      <c r="AF147" s="33"/>
      <c r="AG147" s="34" t="str">
        <f t="shared" si="33"/>
        <v>------</v>
      </c>
      <c r="AH147" s="35">
        <f t="shared" ca="1" si="34"/>
        <v>44983.544285185184</v>
      </c>
      <c r="AI147" s="70"/>
      <c r="AJ147" s="70"/>
      <c r="AK147" s="71"/>
      <c r="AL147" s="35"/>
      <c r="AM147" s="71"/>
      <c r="AN147" s="47"/>
      <c r="AO147" s="40"/>
      <c r="AP147" s="40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2"/>
      <c r="BG147" s="31">
        <f t="shared" si="36"/>
        <v>15</v>
      </c>
      <c r="BH147" s="32">
        <v>15</v>
      </c>
      <c r="BI147" s="33"/>
      <c r="BJ147" s="34" t="str">
        <f t="shared" si="37"/>
        <v>------</v>
      </c>
      <c r="BK147" s="35">
        <f t="shared" ca="1" si="38"/>
        <v>44983.544285185184</v>
      </c>
      <c r="BL147" s="70"/>
      <c r="BM147" s="70"/>
      <c r="BN147" s="72"/>
      <c r="BO147" s="35"/>
      <c r="BP147" s="71"/>
      <c r="BQ147" s="47">
        <f t="shared" si="50"/>
        <v>0</v>
      </c>
      <c r="BR147" s="40"/>
      <c r="BS147" s="40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2"/>
      <c r="CJ147" s="31"/>
      <c r="CK147" s="32"/>
      <c r="CL147" s="33"/>
      <c r="CM147" s="34"/>
      <c r="CN147" s="35"/>
      <c r="CO147" s="70"/>
      <c r="CP147" s="71"/>
      <c r="CQ147" s="35"/>
      <c r="CR147" s="71"/>
      <c r="CS147" s="47"/>
      <c r="CT147" s="40"/>
      <c r="CU147" s="40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2"/>
      <c r="DL147" s="31"/>
      <c r="DM147" s="32"/>
      <c r="DN147" s="33"/>
      <c r="DO147" s="34"/>
      <c r="DP147" s="35"/>
      <c r="DQ147" s="70"/>
      <c r="DR147" s="71"/>
      <c r="DS147" s="35"/>
      <c r="DT147" s="71"/>
      <c r="DU147" s="47"/>
      <c r="DV147" s="40"/>
      <c r="DW147" s="40"/>
      <c r="DX147" s="41"/>
      <c r="DY147" s="41"/>
      <c r="DZ147" s="41"/>
      <c r="EA147" s="41"/>
      <c r="EB147" s="41"/>
      <c r="EC147" s="41"/>
      <c r="ED147" s="41"/>
      <c r="EE147" s="41"/>
      <c r="EF147" s="41"/>
      <c r="EG147" s="41"/>
      <c r="EH147" s="41"/>
      <c r="EI147" s="41"/>
      <c r="EJ147" s="41"/>
      <c r="EK147" s="41"/>
      <c r="EL147" s="41"/>
      <c r="EM147" s="42"/>
    </row>
    <row r="148" spans="2:143" ht="23.25" customHeight="1" x14ac:dyDescent="0.25">
      <c r="B148" s="31">
        <f t="shared" si="49"/>
        <v>15</v>
      </c>
      <c r="C148" s="32">
        <v>15</v>
      </c>
      <c r="D148" s="33"/>
      <c r="E148" s="34" t="str">
        <f t="shared" si="30"/>
        <v>------</v>
      </c>
      <c r="F148" s="35">
        <f t="shared" ca="1" si="31"/>
        <v>44983.544285185184</v>
      </c>
      <c r="G148" s="70"/>
      <c r="H148" s="70"/>
      <c r="I148" s="71"/>
      <c r="J148" s="38"/>
      <c r="K148" s="47"/>
      <c r="L148" s="40"/>
      <c r="M148" s="40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2"/>
      <c r="AD148" s="31">
        <f t="shared" si="27"/>
        <v>15</v>
      </c>
      <c r="AE148" s="32">
        <v>15</v>
      </c>
      <c r="AF148" s="33"/>
      <c r="AG148" s="34" t="str">
        <f t="shared" si="33"/>
        <v>------</v>
      </c>
      <c r="AH148" s="35">
        <f t="shared" ca="1" si="34"/>
        <v>44983.544285185184</v>
      </c>
      <c r="AI148" s="70"/>
      <c r="AJ148" s="70"/>
      <c r="AK148" s="71"/>
      <c r="AL148" s="35"/>
      <c r="AM148" s="71"/>
      <c r="AN148" s="47"/>
      <c r="AO148" s="40"/>
      <c r="AP148" s="40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2"/>
      <c r="BG148" s="31">
        <f t="shared" si="36"/>
        <v>15</v>
      </c>
      <c r="BH148" s="32">
        <v>15</v>
      </c>
      <c r="BI148" s="33"/>
      <c r="BJ148" s="34" t="str">
        <f t="shared" si="37"/>
        <v>------</v>
      </c>
      <c r="BK148" s="35">
        <f t="shared" ca="1" si="38"/>
        <v>44983.544285185184</v>
      </c>
      <c r="BL148" s="70"/>
      <c r="BM148" s="70"/>
      <c r="BN148" s="72"/>
      <c r="BO148" s="35"/>
      <c r="BP148" s="71"/>
      <c r="BQ148" s="47">
        <f t="shared" si="50"/>
        <v>0</v>
      </c>
      <c r="BR148" s="40"/>
      <c r="BS148" s="40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2"/>
      <c r="CJ148" s="31"/>
      <c r="CK148" s="32"/>
      <c r="CL148" s="33"/>
      <c r="CM148" s="34"/>
      <c r="CN148" s="35"/>
      <c r="CO148" s="70"/>
      <c r="CP148" s="71"/>
      <c r="CQ148" s="35"/>
      <c r="CR148" s="71"/>
      <c r="CS148" s="47"/>
      <c r="CT148" s="40"/>
      <c r="CU148" s="40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2"/>
      <c r="DL148" s="31"/>
      <c r="DM148" s="32"/>
      <c r="DN148" s="33"/>
      <c r="DO148" s="34"/>
      <c r="DP148" s="35"/>
      <c r="DQ148" s="70"/>
      <c r="DR148" s="71"/>
      <c r="DS148" s="35"/>
      <c r="DT148" s="71"/>
      <c r="DU148" s="47"/>
      <c r="DV148" s="40"/>
      <c r="DW148" s="40"/>
      <c r="DX148" s="41"/>
      <c r="DY148" s="41"/>
      <c r="DZ148" s="41"/>
      <c r="EA148" s="41"/>
      <c r="EB148" s="41"/>
      <c r="EC148" s="41"/>
      <c r="ED148" s="41"/>
      <c r="EE148" s="41"/>
      <c r="EF148" s="41"/>
      <c r="EG148" s="41"/>
      <c r="EH148" s="41"/>
      <c r="EI148" s="41"/>
      <c r="EJ148" s="41"/>
      <c r="EK148" s="41"/>
      <c r="EL148" s="41"/>
      <c r="EM148" s="42"/>
    </row>
    <row r="149" spans="2:143" ht="23.25" customHeight="1" x14ac:dyDescent="0.25">
      <c r="B149" s="31">
        <f t="shared" si="49"/>
        <v>15</v>
      </c>
      <c r="C149" s="32">
        <v>15</v>
      </c>
      <c r="D149" s="33"/>
      <c r="E149" s="34" t="str">
        <f t="shared" si="30"/>
        <v>------</v>
      </c>
      <c r="F149" s="35">
        <f t="shared" ca="1" si="31"/>
        <v>44983.544285185184</v>
      </c>
      <c r="G149" s="70"/>
      <c r="H149" s="70"/>
      <c r="I149" s="71"/>
      <c r="J149" s="38"/>
      <c r="K149" s="47"/>
      <c r="L149" s="40"/>
      <c r="M149" s="40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2"/>
      <c r="AD149" s="31">
        <f t="shared" si="27"/>
        <v>15</v>
      </c>
      <c r="AE149" s="32">
        <v>15</v>
      </c>
      <c r="AF149" s="33"/>
      <c r="AG149" s="34" t="str">
        <f t="shared" si="33"/>
        <v>------</v>
      </c>
      <c r="AH149" s="35">
        <f t="shared" ca="1" si="34"/>
        <v>44983.544285185184</v>
      </c>
      <c r="AI149" s="70"/>
      <c r="AJ149" s="70"/>
      <c r="AK149" s="71"/>
      <c r="AL149" s="35"/>
      <c r="AM149" s="71"/>
      <c r="AN149" s="47"/>
      <c r="AO149" s="40"/>
      <c r="AP149" s="40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2"/>
      <c r="BG149" s="31">
        <f t="shared" si="36"/>
        <v>15</v>
      </c>
      <c r="BH149" s="32">
        <v>15</v>
      </c>
      <c r="BI149" s="33"/>
      <c r="BJ149" s="34" t="str">
        <f t="shared" si="37"/>
        <v>------</v>
      </c>
      <c r="BK149" s="35">
        <f t="shared" ca="1" si="38"/>
        <v>44983.544285185184</v>
      </c>
      <c r="BL149" s="70"/>
      <c r="BM149" s="70"/>
      <c r="BN149" s="72"/>
      <c r="BO149" s="35"/>
      <c r="BP149" s="71"/>
      <c r="BQ149" s="47">
        <f t="shared" si="50"/>
        <v>0</v>
      </c>
      <c r="BR149" s="40"/>
      <c r="BS149" s="40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2"/>
      <c r="CJ149" s="31"/>
      <c r="CK149" s="32"/>
      <c r="CL149" s="33"/>
      <c r="CM149" s="34"/>
      <c r="CN149" s="35"/>
      <c r="CO149" s="70"/>
      <c r="CP149" s="71"/>
      <c r="CQ149" s="35"/>
      <c r="CR149" s="71"/>
      <c r="CS149" s="47"/>
      <c r="CT149" s="40"/>
      <c r="CU149" s="40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2"/>
      <c r="DL149" s="31"/>
      <c r="DM149" s="32"/>
      <c r="DN149" s="33"/>
      <c r="DO149" s="34"/>
      <c r="DP149" s="35"/>
      <c r="DQ149" s="70"/>
      <c r="DR149" s="71"/>
      <c r="DS149" s="35"/>
      <c r="DT149" s="71"/>
      <c r="DU149" s="47"/>
      <c r="DV149" s="40"/>
      <c r="DW149" s="40"/>
      <c r="DX149" s="41"/>
      <c r="DY149" s="41"/>
      <c r="DZ149" s="41"/>
      <c r="EA149" s="41"/>
      <c r="EB149" s="41"/>
      <c r="EC149" s="41"/>
      <c r="ED149" s="41"/>
      <c r="EE149" s="41"/>
      <c r="EF149" s="41"/>
      <c r="EG149" s="41"/>
      <c r="EH149" s="41"/>
      <c r="EI149" s="41"/>
      <c r="EJ149" s="41"/>
      <c r="EK149" s="41"/>
      <c r="EL149" s="41"/>
      <c r="EM149" s="42"/>
    </row>
    <row r="150" spans="2:143" ht="23.25" customHeight="1" x14ac:dyDescent="0.25">
      <c r="B150" s="31">
        <f t="shared" si="49"/>
        <v>15</v>
      </c>
      <c r="C150" s="32">
        <v>15</v>
      </c>
      <c r="D150" s="33"/>
      <c r="E150" s="34" t="str">
        <f t="shared" si="30"/>
        <v>------</v>
      </c>
      <c r="F150" s="35">
        <f t="shared" ca="1" si="31"/>
        <v>44983.544285185184</v>
      </c>
      <c r="G150" s="70"/>
      <c r="H150" s="70"/>
      <c r="I150" s="71"/>
      <c r="J150" s="38"/>
      <c r="K150" s="47"/>
      <c r="L150" s="40"/>
      <c r="M150" s="40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2"/>
      <c r="AD150" s="31">
        <f t="shared" si="27"/>
        <v>15</v>
      </c>
      <c r="AE150" s="32">
        <v>15</v>
      </c>
      <c r="AF150" s="33"/>
      <c r="AG150" s="34" t="str">
        <f t="shared" si="33"/>
        <v>------</v>
      </c>
      <c r="AH150" s="35">
        <f t="shared" ca="1" si="34"/>
        <v>44983.544285185184</v>
      </c>
      <c r="AI150" s="70"/>
      <c r="AJ150" s="70"/>
      <c r="AK150" s="71"/>
      <c r="AL150" s="35"/>
      <c r="AM150" s="71"/>
      <c r="AN150" s="47"/>
      <c r="AO150" s="40"/>
      <c r="AP150" s="40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2"/>
      <c r="BG150" s="31">
        <f t="shared" si="36"/>
        <v>15</v>
      </c>
      <c r="BH150" s="32">
        <v>15</v>
      </c>
      <c r="BI150" s="33"/>
      <c r="BJ150" s="34" t="str">
        <f t="shared" si="37"/>
        <v>------</v>
      </c>
      <c r="BK150" s="35">
        <f t="shared" ca="1" si="38"/>
        <v>44983.544285185184</v>
      </c>
      <c r="BL150" s="70"/>
      <c r="BM150" s="70"/>
      <c r="BN150" s="72"/>
      <c r="BO150" s="35"/>
      <c r="BP150" s="71"/>
      <c r="BQ150" s="47">
        <f t="shared" si="50"/>
        <v>0</v>
      </c>
      <c r="BR150" s="40"/>
      <c r="BS150" s="40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2"/>
      <c r="CJ150" s="31"/>
      <c r="CK150" s="32"/>
      <c r="CL150" s="33"/>
      <c r="CM150" s="34"/>
      <c r="CN150" s="35"/>
      <c r="CO150" s="70"/>
      <c r="CP150" s="71"/>
      <c r="CQ150" s="35"/>
      <c r="CR150" s="71"/>
      <c r="CS150" s="47"/>
      <c r="CT150" s="40"/>
      <c r="CU150" s="40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2"/>
      <c r="DL150" s="31"/>
      <c r="DM150" s="32"/>
      <c r="DN150" s="33"/>
      <c r="DO150" s="34"/>
      <c r="DP150" s="35"/>
      <c r="DQ150" s="70"/>
      <c r="DR150" s="71"/>
      <c r="DS150" s="35"/>
      <c r="DT150" s="71"/>
      <c r="DU150" s="47"/>
      <c r="DV150" s="40"/>
      <c r="DW150" s="40"/>
      <c r="DX150" s="41"/>
      <c r="DY150" s="41"/>
      <c r="DZ150" s="41"/>
      <c r="EA150" s="41"/>
      <c r="EB150" s="41"/>
      <c r="EC150" s="41"/>
      <c r="ED150" s="41"/>
      <c r="EE150" s="41"/>
      <c r="EF150" s="41"/>
      <c r="EG150" s="41"/>
      <c r="EH150" s="41"/>
      <c r="EI150" s="41"/>
      <c r="EJ150" s="41"/>
      <c r="EK150" s="41"/>
      <c r="EL150" s="41"/>
      <c r="EM150" s="42"/>
    </row>
    <row r="151" spans="2:143" ht="23.25" customHeight="1" x14ac:dyDescent="0.25">
      <c r="B151" s="31">
        <f t="shared" si="49"/>
        <v>15</v>
      </c>
      <c r="C151" s="32">
        <v>15</v>
      </c>
      <c r="D151" s="33"/>
      <c r="E151" s="34" t="str">
        <f t="shared" si="30"/>
        <v>------</v>
      </c>
      <c r="F151" s="35">
        <f t="shared" ca="1" si="31"/>
        <v>44983.544285185184</v>
      </c>
      <c r="G151" s="70"/>
      <c r="H151" s="70"/>
      <c r="I151" s="71"/>
      <c r="J151" s="38"/>
      <c r="K151" s="47"/>
      <c r="L151" s="40"/>
      <c r="M151" s="40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2"/>
      <c r="AD151" s="31">
        <f t="shared" si="27"/>
        <v>15</v>
      </c>
      <c r="AE151" s="32">
        <v>15</v>
      </c>
      <c r="AF151" s="33"/>
      <c r="AG151" s="34" t="str">
        <f t="shared" si="33"/>
        <v>------</v>
      </c>
      <c r="AH151" s="35">
        <f t="shared" ca="1" si="34"/>
        <v>44983.544285185184</v>
      </c>
      <c r="AI151" s="70"/>
      <c r="AJ151" s="70"/>
      <c r="AK151" s="71"/>
      <c r="AL151" s="35"/>
      <c r="AM151" s="71"/>
      <c r="AN151" s="47"/>
      <c r="AO151" s="40"/>
      <c r="AP151" s="40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2"/>
      <c r="BG151" s="31">
        <f t="shared" si="36"/>
        <v>15</v>
      </c>
      <c r="BH151" s="32">
        <v>15</v>
      </c>
      <c r="BI151" s="33"/>
      <c r="BJ151" s="34" t="str">
        <f t="shared" si="37"/>
        <v>------</v>
      </c>
      <c r="BK151" s="35">
        <f t="shared" ca="1" si="38"/>
        <v>44983.544285185184</v>
      </c>
      <c r="BL151" s="70"/>
      <c r="BM151" s="70"/>
      <c r="BN151" s="72"/>
      <c r="BO151" s="35"/>
      <c r="BP151" s="71"/>
      <c r="BQ151" s="47">
        <f t="shared" si="50"/>
        <v>0</v>
      </c>
      <c r="BR151" s="40"/>
      <c r="BS151" s="40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2"/>
      <c r="CJ151" s="31"/>
      <c r="CK151" s="32"/>
      <c r="CL151" s="33"/>
      <c r="CM151" s="34"/>
      <c r="CN151" s="35"/>
      <c r="CO151" s="70"/>
      <c r="CP151" s="71"/>
      <c r="CQ151" s="35"/>
      <c r="CR151" s="71"/>
      <c r="CS151" s="47"/>
      <c r="CT151" s="40"/>
      <c r="CU151" s="40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2"/>
      <c r="DL151" s="31"/>
      <c r="DM151" s="32"/>
      <c r="DN151" s="33"/>
      <c r="DO151" s="34"/>
      <c r="DP151" s="35"/>
      <c r="DQ151" s="70"/>
      <c r="DR151" s="71"/>
      <c r="DS151" s="35"/>
      <c r="DT151" s="71"/>
      <c r="DU151" s="47"/>
      <c r="DV151" s="40"/>
      <c r="DW151" s="40"/>
      <c r="DX151" s="41"/>
      <c r="DY151" s="41"/>
      <c r="DZ151" s="41"/>
      <c r="EA151" s="41"/>
      <c r="EB151" s="41"/>
      <c r="EC151" s="41"/>
      <c r="ED151" s="41"/>
      <c r="EE151" s="41"/>
      <c r="EF151" s="41"/>
      <c r="EG151" s="41"/>
      <c r="EH151" s="41"/>
      <c r="EI151" s="41"/>
      <c r="EJ151" s="41"/>
      <c r="EK151" s="41"/>
      <c r="EL151" s="41"/>
      <c r="EM151" s="42"/>
    </row>
    <row r="152" spans="2:143" ht="23.25" customHeight="1" x14ac:dyDescent="0.25">
      <c r="B152" s="31">
        <f t="shared" si="49"/>
        <v>15</v>
      </c>
      <c r="C152" s="32">
        <v>15</v>
      </c>
      <c r="D152" s="33"/>
      <c r="E152" s="34" t="str">
        <f t="shared" si="30"/>
        <v>------</v>
      </c>
      <c r="F152" s="35">
        <f t="shared" ca="1" si="31"/>
        <v>44983.544285185184</v>
      </c>
      <c r="G152" s="70"/>
      <c r="H152" s="70"/>
      <c r="I152" s="71"/>
      <c r="J152" s="38"/>
      <c r="K152" s="47"/>
      <c r="L152" s="40"/>
      <c r="M152" s="40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2"/>
      <c r="AD152" s="31">
        <f t="shared" si="27"/>
        <v>15</v>
      </c>
      <c r="AE152" s="32">
        <v>15</v>
      </c>
      <c r="AF152" s="33"/>
      <c r="AG152" s="34" t="str">
        <f t="shared" si="33"/>
        <v>------</v>
      </c>
      <c r="AH152" s="35">
        <f t="shared" ca="1" si="34"/>
        <v>44983.544285185184</v>
      </c>
      <c r="AI152" s="70"/>
      <c r="AJ152" s="70"/>
      <c r="AK152" s="71"/>
      <c r="AL152" s="35"/>
      <c r="AM152" s="71"/>
      <c r="AN152" s="47"/>
      <c r="AO152" s="40"/>
      <c r="AP152" s="40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2"/>
      <c r="BG152" s="31">
        <f t="shared" si="36"/>
        <v>15</v>
      </c>
      <c r="BH152" s="32">
        <v>15</v>
      </c>
      <c r="BI152" s="33"/>
      <c r="BJ152" s="34" t="str">
        <f t="shared" si="37"/>
        <v>------</v>
      </c>
      <c r="BK152" s="35">
        <f t="shared" ca="1" si="38"/>
        <v>44983.544285185184</v>
      </c>
      <c r="BL152" s="70"/>
      <c r="BM152" s="70"/>
      <c r="BN152" s="72"/>
      <c r="BO152" s="35"/>
      <c r="BP152" s="71"/>
      <c r="BQ152" s="47">
        <f t="shared" si="50"/>
        <v>0</v>
      </c>
      <c r="BR152" s="40"/>
      <c r="BS152" s="40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2"/>
      <c r="CJ152" s="31"/>
      <c r="CK152" s="32"/>
      <c r="CL152" s="33"/>
      <c r="CM152" s="34"/>
      <c r="CN152" s="35"/>
      <c r="CO152" s="70"/>
      <c r="CP152" s="71"/>
      <c r="CQ152" s="35"/>
      <c r="CR152" s="71"/>
      <c r="CS152" s="47"/>
      <c r="CT152" s="40"/>
      <c r="CU152" s="40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2"/>
      <c r="DL152" s="31"/>
      <c r="DM152" s="32"/>
      <c r="DN152" s="33"/>
      <c r="DO152" s="34"/>
      <c r="DP152" s="35"/>
      <c r="DQ152" s="70"/>
      <c r="DR152" s="71"/>
      <c r="DS152" s="35"/>
      <c r="DT152" s="71"/>
      <c r="DU152" s="47"/>
      <c r="DV152" s="40"/>
      <c r="DW152" s="40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2"/>
    </row>
    <row r="153" spans="2:143" ht="23.25" customHeight="1" x14ac:dyDescent="0.25">
      <c r="B153" s="31">
        <f t="shared" si="49"/>
        <v>15</v>
      </c>
      <c r="C153" s="32">
        <v>15</v>
      </c>
      <c r="D153" s="33"/>
      <c r="E153" s="34" t="str">
        <f t="shared" si="30"/>
        <v>------</v>
      </c>
      <c r="F153" s="35">
        <f t="shared" ca="1" si="31"/>
        <v>44983.544285185184</v>
      </c>
      <c r="G153" s="70"/>
      <c r="H153" s="70"/>
      <c r="I153" s="71"/>
      <c r="J153" s="38"/>
      <c r="K153" s="47"/>
      <c r="L153" s="40"/>
      <c r="M153" s="40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2"/>
      <c r="AD153" s="31">
        <f t="shared" si="27"/>
        <v>15</v>
      </c>
      <c r="AE153" s="32">
        <v>15</v>
      </c>
      <c r="AF153" s="33"/>
      <c r="AG153" s="34" t="str">
        <f t="shared" si="33"/>
        <v>------</v>
      </c>
      <c r="AH153" s="35">
        <f t="shared" ca="1" si="34"/>
        <v>44983.544285185184</v>
      </c>
      <c r="AI153" s="70"/>
      <c r="AJ153" s="70"/>
      <c r="AK153" s="71"/>
      <c r="AL153" s="35"/>
      <c r="AM153" s="71"/>
      <c r="AN153" s="47"/>
      <c r="AO153" s="40"/>
      <c r="AP153" s="40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2"/>
      <c r="BG153" s="31">
        <f t="shared" si="36"/>
        <v>15</v>
      </c>
      <c r="BH153" s="32">
        <v>15</v>
      </c>
      <c r="BI153" s="33"/>
      <c r="BJ153" s="34" t="str">
        <f t="shared" si="37"/>
        <v>------</v>
      </c>
      <c r="BK153" s="35">
        <f t="shared" ca="1" si="38"/>
        <v>44983.544285185184</v>
      </c>
      <c r="BL153" s="70"/>
      <c r="BM153" s="70"/>
      <c r="BN153" s="72"/>
      <c r="BO153" s="35"/>
      <c r="BP153" s="71"/>
      <c r="BQ153" s="47">
        <f t="shared" si="50"/>
        <v>0</v>
      </c>
      <c r="BR153" s="40"/>
      <c r="BS153" s="40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2"/>
      <c r="CJ153" s="31"/>
      <c r="CK153" s="32"/>
      <c r="CL153" s="33"/>
      <c r="CM153" s="34"/>
      <c r="CN153" s="35"/>
      <c r="CO153" s="70"/>
      <c r="CP153" s="71"/>
      <c r="CQ153" s="35"/>
      <c r="CR153" s="71"/>
      <c r="CS153" s="47"/>
      <c r="CT153" s="40"/>
      <c r="CU153" s="40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2"/>
      <c r="DL153" s="31"/>
      <c r="DM153" s="32"/>
      <c r="DN153" s="33"/>
      <c r="DO153" s="34"/>
      <c r="DP153" s="35"/>
      <c r="DQ153" s="70"/>
      <c r="DR153" s="71"/>
      <c r="DS153" s="35"/>
      <c r="DT153" s="71"/>
      <c r="DU153" s="47"/>
      <c r="DV153" s="40"/>
      <c r="DW153" s="40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2"/>
    </row>
    <row r="154" spans="2:143" ht="23.25" customHeight="1" x14ac:dyDescent="0.25">
      <c r="B154" s="31">
        <f t="shared" si="49"/>
        <v>15</v>
      </c>
      <c r="C154" s="32">
        <v>15</v>
      </c>
      <c r="D154" s="33"/>
      <c r="E154" s="34" t="str">
        <f t="shared" si="30"/>
        <v>------</v>
      </c>
      <c r="F154" s="35">
        <f t="shared" ca="1" si="31"/>
        <v>44983.544285185184</v>
      </c>
      <c r="G154" s="70"/>
      <c r="H154" s="70"/>
      <c r="I154" s="71"/>
      <c r="J154" s="38"/>
      <c r="K154" s="47"/>
      <c r="L154" s="40"/>
      <c r="M154" s="40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2"/>
      <c r="AD154" s="31">
        <f t="shared" si="27"/>
        <v>15</v>
      </c>
      <c r="AE154" s="32">
        <v>15</v>
      </c>
      <c r="AF154" s="33"/>
      <c r="AG154" s="34" t="str">
        <f t="shared" si="33"/>
        <v>------</v>
      </c>
      <c r="AH154" s="35">
        <f t="shared" ca="1" si="34"/>
        <v>44983.544285185184</v>
      </c>
      <c r="AI154" s="70"/>
      <c r="AJ154" s="70"/>
      <c r="AK154" s="71"/>
      <c r="AL154" s="35"/>
      <c r="AM154" s="71"/>
      <c r="AN154" s="47"/>
      <c r="AO154" s="40"/>
      <c r="AP154" s="40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2"/>
      <c r="BG154" s="31">
        <f t="shared" si="36"/>
        <v>15</v>
      </c>
      <c r="BH154" s="32">
        <v>15</v>
      </c>
      <c r="BI154" s="33"/>
      <c r="BJ154" s="34" t="str">
        <f t="shared" si="37"/>
        <v>------</v>
      </c>
      <c r="BK154" s="35">
        <f t="shared" ca="1" si="38"/>
        <v>44983.544285185184</v>
      </c>
      <c r="BL154" s="70"/>
      <c r="BM154" s="70"/>
      <c r="BN154" s="72"/>
      <c r="BO154" s="35"/>
      <c r="BP154" s="71"/>
      <c r="BQ154" s="47">
        <f t="shared" si="50"/>
        <v>0</v>
      </c>
      <c r="BR154" s="40"/>
      <c r="BS154" s="40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2"/>
      <c r="CJ154" s="31"/>
      <c r="CK154" s="32"/>
      <c r="CL154" s="33"/>
      <c r="CM154" s="34"/>
      <c r="CN154" s="35"/>
      <c r="CO154" s="70"/>
      <c r="CP154" s="71"/>
      <c r="CQ154" s="35"/>
      <c r="CR154" s="71"/>
      <c r="CS154" s="47"/>
      <c r="CT154" s="40"/>
      <c r="CU154" s="40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2"/>
      <c r="DL154" s="31"/>
      <c r="DM154" s="32"/>
      <c r="DN154" s="33"/>
      <c r="DO154" s="34"/>
      <c r="DP154" s="35"/>
      <c r="DQ154" s="70"/>
      <c r="DR154" s="71"/>
      <c r="DS154" s="35"/>
      <c r="DT154" s="71"/>
      <c r="DU154" s="47"/>
      <c r="DV154" s="40"/>
      <c r="DW154" s="40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2"/>
    </row>
    <row r="155" spans="2:143" ht="23.25" customHeight="1" x14ac:dyDescent="0.25">
      <c r="B155" s="31">
        <f t="shared" si="49"/>
        <v>15</v>
      </c>
      <c r="C155" s="32">
        <v>15</v>
      </c>
      <c r="D155" s="33"/>
      <c r="E155" s="34" t="str">
        <f t="shared" si="30"/>
        <v>------</v>
      </c>
      <c r="F155" s="35">
        <f t="shared" ca="1" si="31"/>
        <v>44983.544285185184</v>
      </c>
      <c r="G155" s="70"/>
      <c r="H155" s="70"/>
      <c r="I155" s="71"/>
      <c r="J155" s="38"/>
      <c r="K155" s="47"/>
      <c r="L155" s="40"/>
      <c r="M155" s="40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2"/>
      <c r="AD155" s="31">
        <f t="shared" si="27"/>
        <v>15</v>
      </c>
      <c r="AE155" s="32">
        <v>15</v>
      </c>
      <c r="AF155" s="33"/>
      <c r="AG155" s="34" t="str">
        <f t="shared" si="33"/>
        <v>------</v>
      </c>
      <c r="AH155" s="35">
        <f t="shared" ca="1" si="34"/>
        <v>44983.544285185184</v>
      </c>
      <c r="AI155" s="70"/>
      <c r="AJ155" s="70"/>
      <c r="AK155" s="71"/>
      <c r="AL155" s="35"/>
      <c r="AM155" s="71"/>
      <c r="AN155" s="47"/>
      <c r="AO155" s="40"/>
      <c r="AP155" s="40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2"/>
      <c r="BG155" s="31">
        <f t="shared" si="36"/>
        <v>15</v>
      </c>
      <c r="BH155" s="32">
        <v>15</v>
      </c>
      <c r="BI155" s="33"/>
      <c r="BJ155" s="34" t="str">
        <f t="shared" si="37"/>
        <v>------</v>
      </c>
      <c r="BK155" s="35">
        <f t="shared" ca="1" si="38"/>
        <v>44983.544285185184</v>
      </c>
      <c r="BL155" s="70"/>
      <c r="BM155" s="70"/>
      <c r="BN155" s="72"/>
      <c r="BO155" s="35"/>
      <c r="BP155" s="71"/>
      <c r="BQ155" s="47">
        <f t="shared" si="50"/>
        <v>0</v>
      </c>
      <c r="BR155" s="40"/>
      <c r="BS155" s="40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2"/>
      <c r="CJ155" s="31"/>
      <c r="CK155" s="32"/>
      <c r="CL155" s="33"/>
      <c r="CM155" s="34"/>
      <c r="CN155" s="35"/>
      <c r="CO155" s="70"/>
      <c r="CP155" s="71"/>
      <c r="CQ155" s="35"/>
      <c r="CR155" s="71"/>
      <c r="CS155" s="47"/>
      <c r="CT155" s="40"/>
      <c r="CU155" s="40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2"/>
      <c r="DL155" s="31"/>
      <c r="DM155" s="32"/>
      <c r="DN155" s="33"/>
      <c r="DO155" s="34"/>
      <c r="DP155" s="35"/>
      <c r="DQ155" s="70"/>
      <c r="DR155" s="71"/>
      <c r="DS155" s="35"/>
      <c r="DT155" s="71"/>
      <c r="DU155" s="47"/>
      <c r="DV155" s="40"/>
      <c r="DW155" s="40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2"/>
    </row>
    <row r="156" spans="2:143" ht="23.25" customHeight="1" x14ac:dyDescent="0.25">
      <c r="B156" s="31">
        <f t="shared" si="49"/>
        <v>15</v>
      </c>
      <c r="C156" s="32">
        <v>15</v>
      </c>
      <c r="D156" s="33"/>
      <c r="E156" s="34" t="str">
        <f t="shared" si="30"/>
        <v>------</v>
      </c>
      <c r="F156" s="35">
        <f t="shared" ca="1" si="31"/>
        <v>44983.544285185184</v>
      </c>
      <c r="G156" s="70"/>
      <c r="H156" s="70"/>
      <c r="I156" s="71"/>
      <c r="J156" s="38"/>
      <c r="K156" s="47"/>
      <c r="L156" s="40"/>
      <c r="M156" s="40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2"/>
      <c r="AD156" s="31">
        <f t="shared" si="27"/>
        <v>15</v>
      </c>
      <c r="AE156" s="32">
        <v>15</v>
      </c>
      <c r="AF156" s="33"/>
      <c r="AG156" s="34" t="str">
        <f t="shared" si="33"/>
        <v>------</v>
      </c>
      <c r="AH156" s="35">
        <f t="shared" ca="1" si="34"/>
        <v>44983.544285185184</v>
      </c>
      <c r="AI156" s="70"/>
      <c r="AJ156" s="70"/>
      <c r="AK156" s="71"/>
      <c r="AL156" s="35"/>
      <c r="AM156" s="71"/>
      <c r="AN156" s="47"/>
      <c r="AO156" s="40"/>
      <c r="AP156" s="40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2"/>
      <c r="BG156" s="31">
        <f t="shared" si="36"/>
        <v>15</v>
      </c>
      <c r="BH156" s="32">
        <v>15</v>
      </c>
      <c r="BI156" s="33"/>
      <c r="BJ156" s="34" t="str">
        <f t="shared" si="37"/>
        <v>------</v>
      </c>
      <c r="BK156" s="35">
        <f t="shared" ca="1" si="38"/>
        <v>44983.544285185184</v>
      </c>
      <c r="BL156" s="70"/>
      <c r="BM156" s="70"/>
      <c r="BN156" s="72"/>
      <c r="BO156" s="35"/>
      <c r="BP156" s="71"/>
      <c r="BQ156" s="47">
        <f t="shared" si="50"/>
        <v>0</v>
      </c>
      <c r="BR156" s="40"/>
      <c r="BS156" s="40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2"/>
      <c r="CJ156" s="31"/>
      <c r="CK156" s="32"/>
      <c r="CL156" s="33"/>
      <c r="CM156" s="34"/>
      <c r="CN156" s="35"/>
      <c r="CO156" s="70"/>
      <c r="CP156" s="71"/>
      <c r="CQ156" s="35"/>
      <c r="CR156" s="71"/>
      <c r="CS156" s="47"/>
      <c r="CT156" s="40"/>
      <c r="CU156" s="40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2"/>
      <c r="DL156" s="31"/>
      <c r="DM156" s="32"/>
      <c r="DN156" s="33"/>
      <c r="DO156" s="34"/>
      <c r="DP156" s="35"/>
      <c r="DQ156" s="70"/>
      <c r="DR156" s="71"/>
      <c r="DS156" s="35"/>
      <c r="DT156" s="71"/>
      <c r="DU156" s="47"/>
      <c r="DV156" s="40"/>
      <c r="DW156" s="40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2"/>
    </row>
    <row r="157" spans="2:143" ht="23.25" customHeight="1" x14ac:dyDescent="0.25">
      <c r="B157" s="31">
        <f t="shared" si="49"/>
        <v>15</v>
      </c>
      <c r="C157" s="32">
        <v>15</v>
      </c>
      <c r="D157" s="33"/>
      <c r="E157" s="34" t="str">
        <f t="shared" si="30"/>
        <v>------</v>
      </c>
      <c r="F157" s="35">
        <f t="shared" ca="1" si="31"/>
        <v>44983.544285185184</v>
      </c>
      <c r="G157" s="70"/>
      <c r="H157" s="70"/>
      <c r="I157" s="71"/>
      <c r="J157" s="38"/>
      <c r="K157" s="47"/>
      <c r="L157" s="40"/>
      <c r="M157" s="40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2"/>
      <c r="AD157" s="31">
        <f t="shared" si="27"/>
        <v>15</v>
      </c>
      <c r="AE157" s="32">
        <v>15</v>
      </c>
      <c r="AF157" s="33"/>
      <c r="AG157" s="34" t="str">
        <f t="shared" si="33"/>
        <v>------</v>
      </c>
      <c r="AH157" s="35">
        <f t="shared" ca="1" si="34"/>
        <v>44983.544285185184</v>
      </c>
      <c r="AI157" s="70"/>
      <c r="AJ157" s="70"/>
      <c r="AK157" s="71"/>
      <c r="AL157" s="35"/>
      <c r="AM157" s="71"/>
      <c r="AN157" s="47"/>
      <c r="AO157" s="40"/>
      <c r="AP157" s="40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2"/>
      <c r="BG157" s="31">
        <f t="shared" si="36"/>
        <v>15</v>
      </c>
      <c r="BH157" s="32">
        <v>15</v>
      </c>
      <c r="BI157" s="33"/>
      <c r="BJ157" s="34" t="str">
        <f t="shared" si="37"/>
        <v>------</v>
      </c>
      <c r="BK157" s="35">
        <f t="shared" ca="1" si="38"/>
        <v>44983.544285185184</v>
      </c>
      <c r="BL157" s="70"/>
      <c r="BM157" s="70"/>
      <c r="BN157" s="72"/>
      <c r="BO157" s="35"/>
      <c r="BP157" s="71"/>
      <c r="BQ157" s="47"/>
      <c r="BR157" s="40"/>
      <c r="BS157" s="40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2"/>
      <c r="CJ157" s="31"/>
      <c r="CK157" s="32"/>
      <c r="CL157" s="33"/>
      <c r="CM157" s="34"/>
      <c r="CN157" s="35"/>
      <c r="CO157" s="70"/>
      <c r="CP157" s="71"/>
      <c r="CQ157" s="35"/>
      <c r="CR157" s="71"/>
      <c r="CS157" s="47"/>
      <c r="CT157" s="40"/>
      <c r="CU157" s="40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2"/>
      <c r="DL157" s="31"/>
      <c r="DM157" s="32"/>
      <c r="DN157" s="33"/>
      <c r="DO157" s="34"/>
      <c r="DP157" s="35"/>
      <c r="DQ157" s="70"/>
      <c r="DR157" s="71"/>
      <c r="DS157" s="35"/>
      <c r="DT157" s="71"/>
      <c r="DU157" s="47"/>
      <c r="DV157" s="40"/>
      <c r="DW157" s="40"/>
      <c r="DX157" s="41"/>
      <c r="DY157" s="41"/>
      <c r="DZ157" s="41"/>
      <c r="EA157" s="41"/>
      <c r="EB157" s="41"/>
      <c r="EC157" s="41"/>
      <c r="ED157" s="41"/>
      <c r="EE157" s="41"/>
      <c r="EF157" s="41"/>
      <c r="EG157" s="41"/>
      <c r="EH157" s="41"/>
      <c r="EI157" s="41"/>
      <c r="EJ157" s="41"/>
      <c r="EK157" s="41"/>
      <c r="EL157" s="41"/>
      <c r="EM157" s="42"/>
    </row>
    <row r="158" spans="2:143" ht="23.25" customHeight="1" x14ac:dyDescent="0.25">
      <c r="B158" s="31">
        <f t="shared" si="49"/>
        <v>15</v>
      </c>
      <c r="C158" s="32">
        <v>15</v>
      </c>
      <c r="D158" s="33"/>
      <c r="E158" s="34" t="str">
        <f t="shared" si="30"/>
        <v>------</v>
      </c>
      <c r="F158" s="35">
        <f t="shared" ca="1" si="31"/>
        <v>44983.544285185184</v>
      </c>
      <c r="G158" s="70"/>
      <c r="H158" s="70"/>
      <c r="I158" s="71"/>
      <c r="J158" s="38"/>
      <c r="K158" s="47"/>
      <c r="L158" s="40"/>
      <c r="M158" s="40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2"/>
      <c r="AD158" s="31">
        <f t="shared" si="27"/>
        <v>15</v>
      </c>
      <c r="AE158" s="32">
        <v>15</v>
      </c>
      <c r="AF158" s="33"/>
      <c r="AG158" s="34" t="str">
        <f t="shared" si="33"/>
        <v>------</v>
      </c>
      <c r="AH158" s="35">
        <f t="shared" ca="1" si="34"/>
        <v>44983.544285185184</v>
      </c>
      <c r="AI158" s="70"/>
      <c r="AJ158" s="70"/>
      <c r="AK158" s="71"/>
      <c r="AL158" s="35"/>
      <c r="AM158" s="71"/>
      <c r="AN158" s="47"/>
      <c r="AO158" s="40"/>
      <c r="AP158" s="40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2"/>
      <c r="BG158" s="31">
        <f t="shared" si="36"/>
        <v>15</v>
      </c>
      <c r="BH158" s="32">
        <v>15</v>
      </c>
      <c r="BI158" s="33"/>
      <c r="BJ158" s="34" t="str">
        <f t="shared" si="37"/>
        <v>------</v>
      </c>
      <c r="BK158" s="35">
        <f t="shared" ca="1" si="38"/>
        <v>44983.544285185184</v>
      </c>
      <c r="BL158" s="70"/>
      <c r="BM158" s="70"/>
      <c r="BN158" s="72"/>
      <c r="BO158" s="35"/>
      <c r="BP158" s="71"/>
      <c r="BQ158" s="47"/>
      <c r="BR158" s="40"/>
      <c r="BS158" s="40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2"/>
      <c r="CJ158" s="31"/>
      <c r="CK158" s="32"/>
      <c r="CL158" s="33"/>
      <c r="CM158" s="34"/>
      <c r="CN158" s="35"/>
      <c r="CO158" s="70"/>
      <c r="CP158" s="71"/>
      <c r="CQ158" s="35"/>
      <c r="CR158" s="71"/>
      <c r="CS158" s="47"/>
      <c r="CT158" s="40"/>
      <c r="CU158" s="40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2"/>
      <c r="DL158" s="31"/>
      <c r="DM158" s="32"/>
      <c r="DN158" s="33"/>
      <c r="DO158" s="34"/>
      <c r="DP158" s="35"/>
      <c r="DQ158" s="70"/>
      <c r="DR158" s="71"/>
      <c r="DS158" s="35"/>
      <c r="DT158" s="71"/>
      <c r="DU158" s="47"/>
      <c r="DV158" s="40"/>
      <c r="DW158" s="40"/>
      <c r="DX158" s="41"/>
      <c r="DY158" s="41"/>
      <c r="DZ158" s="41"/>
      <c r="EA158" s="41"/>
      <c r="EB158" s="41"/>
      <c r="EC158" s="41"/>
      <c r="ED158" s="41"/>
      <c r="EE158" s="41"/>
      <c r="EF158" s="41"/>
      <c r="EG158" s="41"/>
      <c r="EH158" s="41"/>
      <c r="EI158" s="41"/>
      <c r="EJ158" s="41"/>
      <c r="EK158" s="41"/>
      <c r="EL158" s="41"/>
      <c r="EM158" s="42"/>
    </row>
    <row r="159" spans="2:143" ht="23.25" customHeight="1" x14ac:dyDescent="0.25">
      <c r="B159" s="31">
        <f t="shared" si="49"/>
        <v>15</v>
      </c>
      <c r="C159" s="32">
        <v>15</v>
      </c>
      <c r="D159" s="33"/>
      <c r="E159" s="34" t="str">
        <f t="shared" si="30"/>
        <v>------</v>
      </c>
      <c r="F159" s="35">
        <f t="shared" ca="1" si="31"/>
        <v>44983.544285185184</v>
      </c>
      <c r="G159" s="70"/>
      <c r="H159" s="70"/>
      <c r="I159" s="71"/>
      <c r="J159" s="38"/>
      <c r="K159" s="47"/>
      <c r="L159" s="40"/>
      <c r="M159" s="40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2"/>
      <c r="AD159" s="31">
        <f t="shared" si="27"/>
        <v>15</v>
      </c>
      <c r="AE159" s="32">
        <v>15</v>
      </c>
      <c r="AF159" s="33"/>
      <c r="AG159" s="34" t="str">
        <f t="shared" si="33"/>
        <v>------</v>
      </c>
      <c r="AH159" s="35">
        <f t="shared" ca="1" si="34"/>
        <v>44983.544285185184</v>
      </c>
      <c r="AI159" s="70"/>
      <c r="AJ159" s="70"/>
      <c r="AK159" s="71"/>
      <c r="AL159" s="35"/>
      <c r="AM159" s="71"/>
      <c r="AN159" s="47"/>
      <c r="AO159" s="40"/>
      <c r="AP159" s="40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2"/>
      <c r="BG159" s="31">
        <f t="shared" si="36"/>
        <v>15</v>
      </c>
      <c r="BH159" s="32">
        <v>15</v>
      </c>
      <c r="BI159" s="33"/>
      <c r="BJ159" s="34" t="str">
        <f t="shared" si="37"/>
        <v>------</v>
      </c>
      <c r="BK159" s="35">
        <f t="shared" ca="1" si="38"/>
        <v>44983.544285185184</v>
      </c>
      <c r="BL159" s="70"/>
      <c r="BM159" s="70"/>
      <c r="BN159" s="72"/>
      <c r="BO159" s="35"/>
      <c r="BP159" s="71"/>
      <c r="BQ159" s="47"/>
      <c r="BR159" s="40"/>
      <c r="BS159" s="40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2"/>
      <c r="CJ159" s="31"/>
      <c r="CK159" s="32"/>
      <c r="CL159" s="33"/>
      <c r="CM159" s="34"/>
      <c r="CN159" s="35"/>
      <c r="CO159" s="70"/>
      <c r="CP159" s="71"/>
      <c r="CQ159" s="35"/>
      <c r="CR159" s="71"/>
      <c r="CS159" s="47"/>
      <c r="CT159" s="40"/>
      <c r="CU159" s="40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2"/>
      <c r="DL159" s="31"/>
      <c r="DM159" s="32"/>
      <c r="DN159" s="33"/>
      <c r="DO159" s="34"/>
      <c r="DP159" s="35"/>
      <c r="DQ159" s="70"/>
      <c r="DR159" s="71"/>
      <c r="DS159" s="35"/>
      <c r="DT159" s="71"/>
      <c r="DU159" s="47"/>
      <c r="DV159" s="40"/>
      <c r="DW159" s="40"/>
      <c r="DX159" s="41"/>
      <c r="DY159" s="41"/>
      <c r="DZ159" s="41"/>
      <c r="EA159" s="41"/>
      <c r="EB159" s="41"/>
      <c r="EC159" s="41"/>
      <c r="ED159" s="41"/>
      <c r="EE159" s="41"/>
      <c r="EF159" s="41"/>
      <c r="EG159" s="41"/>
      <c r="EH159" s="41"/>
      <c r="EI159" s="41"/>
      <c r="EJ159" s="41"/>
      <c r="EK159" s="41"/>
      <c r="EL159" s="41"/>
      <c r="EM159" s="42"/>
    </row>
    <row r="160" spans="2:143" ht="23.25" customHeight="1" x14ac:dyDescent="0.25">
      <c r="B160" s="31">
        <f t="shared" si="49"/>
        <v>15</v>
      </c>
      <c r="C160" s="32">
        <v>15</v>
      </c>
      <c r="D160" s="33"/>
      <c r="E160" s="34" t="str">
        <f t="shared" si="30"/>
        <v>------</v>
      </c>
      <c r="F160" s="35">
        <f t="shared" ca="1" si="31"/>
        <v>44983.544285185184</v>
      </c>
      <c r="G160" s="70"/>
      <c r="H160" s="70"/>
      <c r="I160" s="71"/>
      <c r="J160" s="38"/>
      <c r="K160" s="47"/>
      <c r="L160" s="40"/>
      <c r="M160" s="40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2"/>
      <c r="AD160" s="31">
        <f t="shared" si="27"/>
        <v>15</v>
      </c>
      <c r="AE160" s="32">
        <v>15</v>
      </c>
      <c r="AF160" s="33"/>
      <c r="AG160" s="34" t="str">
        <f t="shared" si="33"/>
        <v>------</v>
      </c>
      <c r="AH160" s="35">
        <f t="shared" ca="1" si="34"/>
        <v>44983.544285185184</v>
      </c>
      <c r="AI160" s="70"/>
      <c r="AJ160" s="70"/>
      <c r="AK160" s="71"/>
      <c r="AL160" s="35"/>
      <c r="AM160" s="71"/>
      <c r="AN160" s="47"/>
      <c r="AO160" s="40"/>
      <c r="AP160" s="40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2"/>
      <c r="BG160" s="31">
        <f t="shared" si="36"/>
        <v>15</v>
      </c>
      <c r="BH160" s="32">
        <v>15</v>
      </c>
      <c r="BI160" s="33"/>
      <c r="BJ160" s="34" t="str">
        <f t="shared" si="37"/>
        <v>------</v>
      </c>
      <c r="BK160" s="35">
        <f t="shared" ca="1" si="38"/>
        <v>44983.544285185184</v>
      </c>
      <c r="BL160" s="70"/>
      <c r="BM160" s="70"/>
      <c r="BN160" s="72"/>
      <c r="BO160" s="35"/>
      <c r="BP160" s="71"/>
      <c r="BQ160" s="47"/>
      <c r="BR160" s="40"/>
      <c r="BS160" s="40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2"/>
      <c r="CJ160" s="31"/>
      <c r="CK160" s="32"/>
      <c r="CL160" s="33"/>
      <c r="CM160" s="34"/>
      <c r="CN160" s="35"/>
      <c r="CO160" s="70"/>
      <c r="CP160" s="71"/>
      <c r="CQ160" s="35"/>
      <c r="CR160" s="71"/>
      <c r="CS160" s="47"/>
      <c r="CT160" s="40"/>
      <c r="CU160" s="40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2"/>
      <c r="DL160" s="31"/>
      <c r="DM160" s="32"/>
      <c r="DN160" s="33"/>
      <c r="DO160" s="34"/>
      <c r="DP160" s="35"/>
      <c r="DQ160" s="70"/>
      <c r="DR160" s="71"/>
      <c r="DS160" s="35"/>
      <c r="DT160" s="71"/>
      <c r="DU160" s="47"/>
      <c r="DV160" s="40"/>
      <c r="DW160" s="40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2"/>
    </row>
    <row r="161" spans="2:143" ht="23.25" customHeight="1" x14ac:dyDescent="0.25">
      <c r="B161" s="31">
        <f t="shared" si="49"/>
        <v>15</v>
      </c>
      <c r="C161" s="32">
        <v>15</v>
      </c>
      <c r="D161" s="33"/>
      <c r="E161" s="34" t="str">
        <f t="shared" si="30"/>
        <v>------</v>
      </c>
      <c r="F161" s="35">
        <f t="shared" ca="1" si="31"/>
        <v>44983.544285185184</v>
      </c>
      <c r="G161" s="70"/>
      <c r="H161" s="70"/>
      <c r="I161" s="71"/>
      <c r="J161" s="38"/>
      <c r="K161" s="47"/>
      <c r="L161" s="40"/>
      <c r="M161" s="40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2"/>
      <c r="AD161" s="31">
        <f t="shared" si="27"/>
        <v>15</v>
      </c>
      <c r="AE161" s="32">
        <v>15</v>
      </c>
      <c r="AF161" s="33"/>
      <c r="AG161" s="34" t="str">
        <f t="shared" si="33"/>
        <v>------</v>
      </c>
      <c r="AH161" s="35">
        <f t="shared" ca="1" si="34"/>
        <v>44983.544285185184</v>
      </c>
      <c r="AI161" s="70"/>
      <c r="AJ161" s="70"/>
      <c r="AK161" s="71"/>
      <c r="AL161" s="35"/>
      <c r="AM161" s="71"/>
      <c r="AN161" s="47"/>
      <c r="AO161" s="40"/>
      <c r="AP161" s="40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2"/>
      <c r="BG161" s="31">
        <f t="shared" si="36"/>
        <v>15</v>
      </c>
      <c r="BH161" s="32">
        <v>15</v>
      </c>
      <c r="BI161" s="33"/>
      <c r="BJ161" s="34" t="str">
        <f t="shared" si="37"/>
        <v>------</v>
      </c>
      <c r="BK161" s="35">
        <f t="shared" ca="1" si="38"/>
        <v>44983.544285185184</v>
      </c>
      <c r="BL161" s="70"/>
      <c r="BM161" s="70"/>
      <c r="BN161" s="72"/>
      <c r="BO161" s="35"/>
      <c r="BP161" s="71"/>
      <c r="BQ161" s="47"/>
      <c r="BR161" s="40"/>
      <c r="BS161" s="40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2"/>
      <c r="CJ161" s="31"/>
      <c r="CK161" s="32"/>
      <c r="CL161" s="33"/>
      <c r="CM161" s="34"/>
      <c r="CN161" s="35"/>
      <c r="CO161" s="70"/>
      <c r="CP161" s="71"/>
      <c r="CQ161" s="35"/>
      <c r="CR161" s="71"/>
      <c r="CS161" s="47"/>
      <c r="CT161" s="40"/>
      <c r="CU161" s="40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2"/>
      <c r="DL161" s="31"/>
      <c r="DM161" s="32"/>
      <c r="DN161" s="33"/>
      <c r="DO161" s="34"/>
      <c r="DP161" s="35"/>
      <c r="DQ161" s="70"/>
      <c r="DR161" s="71"/>
      <c r="DS161" s="35"/>
      <c r="DT161" s="71"/>
      <c r="DU161" s="47"/>
      <c r="DV161" s="40"/>
      <c r="DW161" s="40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2"/>
    </row>
    <row r="162" spans="2:143" ht="23.25" customHeight="1" x14ac:dyDescent="0.25">
      <c r="B162" s="31">
        <f t="shared" si="49"/>
        <v>15</v>
      </c>
      <c r="C162" s="32">
        <v>15</v>
      </c>
      <c r="D162" s="33"/>
      <c r="E162" s="34" t="str">
        <f t="shared" si="30"/>
        <v>------</v>
      </c>
      <c r="F162" s="35">
        <f t="shared" ca="1" si="31"/>
        <v>44983.544285185184</v>
      </c>
      <c r="G162" s="70"/>
      <c r="H162" s="70"/>
      <c r="I162" s="71"/>
      <c r="J162" s="38"/>
      <c r="K162" s="47"/>
      <c r="L162" s="40"/>
      <c r="M162" s="40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2"/>
      <c r="AD162" s="31">
        <f t="shared" si="27"/>
        <v>15</v>
      </c>
      <c r="AE162" s="32">
        <v>15</v>
      </c>
      <c r="AF162" s="33"/>
      <c r="AG162" s="34" t="str">
        <f t="shared" si="33"/>
        <v>------</v>
      </c>
      <c r="AH162" s="35">
        <f t="shared" ca="1" si="34"/>
        <v>44983.544285185184</v>
      </c>
      <c r="AI162" s="70"/>
      <c r="AJ162" s="70"/>
      <c r="AK162" s="71"/>
      <c r="AL162" s="35"/>
      <c r="AM162" s="71"/>
      <c r="AN162" s="47"/>
      <c r="AO162" s="40"/>
      <c r="AP162" s="40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2"/>
      <c r="BG162" s="31">
        <f t="shared" si="36"/>
        <v>15</v>
      </c>
      <c r="BH162" s="32">
        <v>15</v>
      </c>
      <c r="BI162" s="33"/>
      <c r="BJ162" s="34" t="str">
        <f t="shared" si="37"/>
        <v>------</v>
      </c>
      <c r="BK162" s="35">
        <f t="shared" ca="1" si="38"/>
        <v>44983.544285185184</v>
      </c>
      <c r="BL162" s="70"/>
      <c r="BM162" s="70"/>
      <c r="BN162" s="72"/>
      <c r="BO162" s="35"/>
      <c r="BP162" s="71"/>
      <c r="BQ162" s="47"/>
      <c r="BR162" s="40"/>
      <c r="BS162" s="40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2"/>
      <c r="CJ162" s="31"/>
      <c r="CK162" s="32"/>
      <c r="CL162" s="33"/>
      <c r="CM162" s="34"/>
      <c r="CN162" s="35"/>
      <c r="CO162" s="70"/>
      <c r="CP162" s="71"/>
      <c r="CQ162" s="35"/>
      <c r="CR162" s="71"/>
      <c r="CS162" s="47"/>
      <c r="CT162" s="40"/>
      <c r="CU162" s="40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2"/>
      <c r="DL162" s="31"/>
      <c r="DM162" s="32"/>
      <c r="DN162" s="33"/>
      <c r="DO162" s="34"/>
      <c r="DP162" s="35"/>
      <c r="DQ162" s="70"/>
      <c r="DR162" s="71"/>
      <c r="DS162" s="35"/>
      <c r="DT162" s="71"/>
      <c r="DU162" s="47"/>
      <c r="DV162" s="40"/>
      <c r="DW162" s="40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2"/>
    </row>
    <row r="163" spans="2:143" ht="23.25" customHeight="1" x14ac:dyDescent="0.25">
      <c r="B163" s="31">
        <f t="shared" si="49"/>
        <v>15</v>
      </c>
      <c r="C163" s="32">
        <v>15</v>
      </c>
      <c r="D163" s="33"/>
      <c r="E163" s="34" t="str">
        <f t="shared" si="30"/>
        <v>------</v>
      </c>
      <c r="F163" s="35">
        <f t="shared" ca="1" si="31"/>
        <v>44983.544285185184</v>
      </c>
      <c r="G163" s="70"/>
      <c r="H163" s="70"/>
      <c r="I163" s="71"/>
      <c r="J163" s="38"/>
      <c r="K163" s="47"/>
      <c r="L163" s="40"/>
      <c r="M163" s="40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2"/>
      <c r="AD163" s="31">
        <f t="shared" si="27"/>
        <v>15</v>
      </c>
      <c r="AE163" s="32">
        <v>15</v>
      </c>
      <c r="AF163" s="33"/>
      <c r="AG163" s="34" t="str">
        <f t="shared" si="33"/>
        <v>------</v>
      </c>
      <c r="AH163" s="35">
        <f t="shared" ca="1" si="34"/>
        <v>44983.544285185184</v>
      </c>
      <c r="AI163" s="70"/>
      <c r="AJ163" s="70"/>
      <c r="AK163" s="71"/>
      <c r="AL163" s="35"/>
      <c r="AM163" s="71"/>
      <c r="AN163" s="47"/>
      <c r="AO163" s="40"/>
      <c r="AP163" s="40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2"/>
      <c r="BG163" s="31">
        <f t="shared" si="36"/>
        <v>15</v>
      </c>
      <c r="BH163" s="32">
        <v>15</v>
      </c>
      <c r="BI163" s="33"/>
      <c r="BJ163" s="34" t="str">
        <f t="shared" si="37"/>
        <v>------</v>
      </c>
      <c r="BK163" s="35">
        <f t="shared" ca="1" si="38"/>
        <v>44983.544285185184</v>
      </c>
      <c r="BL163" s="70"/>
      <c r="BM163" s="70"/>
      <c r="BN163" s="72"/>
      <c r="BO163" s="35"/>
      <c r="BP163" s="71"/>
      <c r="BQ163" s="47"/>
      <c r="BR163" s="40"/>
      <c r="BS163" s="40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2"/>
      <c r="CJ163" s="31"/>
      <c r="CK163" s="32"/>
      <c r="CL163" s="33"/>
      <c r="CM163" s="34"/>
      <c r="CN163" s="35"/>
      <c r="CO163" s="70"/>
      <c r="CP163" s="71"/>
      <c r="CQ163" s="35"/>
      <c r="CR163" s="71"/>
      <c r="CS163" s="47"/>
      <c r="CT163" s="40"/>
      <c r="CU163" s="40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2"/>
      <c r="DL163" s="31"/>
      <c r="DM163" s="32"/>
      <c r="DN163" s="33"/>
      <c r="DO163" s="34"/>
      <c r="DP163" s="35"/>
      <c r="DQ163" s="70"/>
      <c r="DR163" s="71"/>
      <c r="DS163" s="35"/>
      <c r="DT163" s="71"/>
      <c r="DU163" s="47"/>
      <c r="DV163" s="40"/>
      <c r="DW163" s="40"/>
      <c r="DX163" s="41"/>
      <c r="DY163" s="41"/>
      <c r="DZ163" s="41"/>
      <c r="EA163" s="41"/>
      <c r="EB163" s="41"/>
      <c r="EC163" s="41"/>
      <c r="ED163" s="41"/>
      <c r="EE163" s="41"/>
      <c r="EF163" s="41"/>
      <c r="EG163" s="41"/>
      <c r="EH163" s="41"/>
      <c r="EI163" s="41"/>
      <c r="EJ163" s="41"/>
      <c r="EK163" s="41"/>
      <c r="EL163" s="41"/>
      <c r="EM163" s="42"/>
    </row>
    <row r="164" spans="2:143" ht="23.25" customHeight="1" x14ac:dyDescent="0.25">
      <c r="B164" s="31">
        <f t="shared" si="49"/>
        <v>15</v>
      </c>
      <c r="C164" s="32">
        <v>15</v>
      </c>
      <c r="D164" s="33"/>
      <c r="E164" s="34" t="str">
        <f t="shared" si="30"/>
        <v>------</v>
      </c>
      <c r="F164" s="35">
        <f t="shared" ca="1" si="31"/>
        <v>44983.544285185184</v>
      </c>
      <c r="G164" s="70"/>
      <c r="H164" s="70"/>
      <c r="I164" s="71"/>
      <c r="J164" s="38"/>
      <c r="K164" s="47"/>
      <c r="L164" s="40"/>
      <c r="M164" s="40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2"/>
      <c r="AD164" s="31">
        <f t="shared" si="27"/>
        <v>15</v>
      </c>
      <c r="AE164" s="32">
        <v>15</v>
      </c>
      <c r="AF164" s="33"/>
      <c r="AG164" s="34" t="str">
        <f t="shared" si="33"/>
        <v>------</v>
      </c>
      <c r="AH164" s="35">
        <f t="shared" ca="1" si="34"/>
        <v>44983.544285185184</v>
      </c>
      <c r="AI164" s="70"/>
      <c r="AJ164" s="70"/>
      <c r="AK164" s="71"/>
      <c r="AL164" s="35"/>
      <c r="AM164" s="71"/>
      <c r="AN164" s="47"/>
      <c r="AO164" s="40"/>
      <c r="AP164" s="40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2"/>
      <c r="BG164" s="31">
        <f t="shared" si="36"/>
        <v>15</v>
      </c>
      <c r="BH164" s="32">
        <v>15</v>
      </c>
      <c r="BI164" s="33"/>
      <c r="BJ164" s="34" t="str">
        <f t="shared" si="37"/>
        <v>------</v>
      </c>
      <c r="BK164" s="35">
        <f t="shared" ca="1" si="38"/>
        <v>44983.544285185184</v>
      </c>
      <c r="BL164" s="70"/>
      <c r="BM164" s="70"/>
      <c r="BN164" s="72"/>
      <c r="BO164" s="35"/>
      <c r="BP164" s="71"/>
      <c r="BQ164" s="47"/>
      <c r="BR164" s="40"/>
      <c r="BS164" s="40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2"/>
      <c r="CJ164" s="31"/>
      <c r="CK164" s="32"/>
      <c r="CL164" s="33"/>
      <c r="CM164" s="34"/>
      <c r="CN164" s="35"/>
      <c r="CO164" s="70"/>
      <c r="CP164" s="71"/>
      <c r="CQ164" s="35"/>
      <c r="CR164" s="71"/>
      <c r="CS164" s="47"/>
      <c r="CT164" s="40"/>
      <c r="CU164" s="40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2"/>
      <c r="DL164" s="31"/>
      <c r="DM164" s="32"/>
      <c r="DN164" s="33"/>
      <c r="DO164" s="34"/>
      <c r="DP164" s="35"/>
      <c r="DQ164" s="70"/>
      <c r="DR164" s="71"/>
      <c r="DS164" s="35"/>
      <c r="DT164" s="71"/>
      <c r="DU164" s="47"/>
      <c r="DV164" s="40"/>
      <c r="DW164" s="40"/>
      <c r="DX164" s="41"/>
      <c r="DY164" s="41"/>
      <c r="DZ164" s="41"/>
      <c r="EA164" s="41"/>
      <c r="EB164" s="41"/>
      <c r="EC164" s="41"/>
      <c r="ED164" s="41"/>
      <c r="EE164" s="41"/>
      <c r="EF164" s="41"/>
      <c r="EG164" s="41"/>
      <c r="EH164" s="41"/>
      <c r="EI164" s="41"/>
      <c r="EJ164" s="41"/>
      <c r="EK164" s="41"/>
      <c r="EL164" s="41"/>
      <c r="EM164" s="42"/>
    </row>
    <row r="165" spans="2:143" ht="23.25" customHeight="1" x14ac:dyDescent="0.25">
      <c r="B165" s="31">
        <f t="shared" si="49"/>
        <v>15</v>
      </c>
      <c r="C165" s="32">
        <v>15</v>
      </c>
      <c r="D165" s="33"/>
      <c r="E165" s="34" t="str">
        <f t="shared" si="30"/>
        <v>------</v>
      </c>
      <c r="F165" s="35">
        <f t="shared" ca="1" si="31"/>
        <v>44983.544285185184</v>
      </c>
      <c r="G165" s="70"/>
      <c r="H165" s="70"/>
      <c r="I165" s="71"/>
      <c r="J165" s="38"/>
      <c r="K165" s="47"/>
      <c r="L165" s="40"/>
      <c r="M165" s="40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2"/>
      <c r="AD165" s="31">
        <f t="shared" si="27"/>
        <v>15</v>
      </c>
      <c r="AE165" s="32">
        <v>15</v>
      </c>
      <c r="AF165" s="33"/>
      <c r="AG165" s="34" t="str">
        <f t="shared" si="33"/>
        <v>------</v>
      </c>
      <c r="AH165" s="35">
        <f t="shared" ca="1" si="34"/>
        <v>44983.544285185184</v>
      </c>
      <c r="AI165" s="70"/>
      <c r="AJ165" s="70"/>
      <c r="AK165" s="71"/>
      <c r="AL165" s="35"/>
      <c r="AM165" s="71"/>
      <c r="AN165" s="47"/>
      <c r="AO165" s="40"/>
      <c r="AP165" s="40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2"/>
      <c r="BG165" s="31">
        <f t="shared" si="36"/>
        <v>15</v>
      </c>
      <c r="BH165" s="32">
        <v>15</v>
      </c>
      <c r="BI165" s="33"/>
      <c r="BJ165" s="34" t="str">
        <f t="shared" si="37"/>
        <v>------</v>
      </c>
      <c r="BK165" s="35">
        <f t="shared" ca="1" si="38"/>
        <v>44983.544285185184</v>
      </c>
      <c r="BL165" s="70"/>
      <c r="BM165" s="70"/>
      <c r="BN165" s="72"/>
      <c r="BO165" s="35"/>
      <c r="BP165" s="71"/>
      <c r="BQ165" s="47"/>
      <c r="BR165" s="40"/>
      <c r="BS165" s="40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2"/>
      <c r="CJ165" s="31"/>
      <c r="CK165" s="32"/>
      <c r="CL165" s="33"/>
      <c r="CM165" s="34"/>
      <c r="CN165" s="35"/>
      <c r="CO165" s="70"/>
      <c r="CP165" s="71"/>
      <c r="CQ165" s="35"/>
      <c r="CR165" s="71"/>
      <c r="CS165" s="47"/>
      <c r="CT165" s="40"/>
      <c r="CU165" s="40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2"/>
      <c r="DL165" s="31"/>
      <c r="DM165" s="32"/>
      <c r="DN165" s="33"/>
      <c r="DO165" s="34"/>
      <c r="DP165" s="35"/>
      <c r="DQ165" s="70"/>
      <c r="DR165" s="71"/>
      <c r="DS165" s="35"/>
      <c r="DT165" s="71"/>
      <c r="DU165" s="47"/>
      <c r="DV165" s="40"/>
      <c r="DW165" s="40"/>
      <c r="DX165" s="41"/>
      <c r="DY165" s="41"/>
      <c r="DZ165" s="41"/>
      <c r="EA165" s="41"/>
      <c r="EB165" s="41"/>
      <c r="EC165" s="41"/>
      <c r="ED165" s="41"/>
      <c r="EE165" s="41"/>
      <c r="EF165" s="41"/>
      <c r="EG165" s="41"/>
      <c r="EH165" s="41"/>
      <c r="EI165" s="41"/>
      <c r="EJ165" s="41"/>
      <c r="EK165" s="41"/>
      <c r="EL165" s="41"/>
      <c r="EM165" s="42"/>
    </row>
    <row r="166" spans="2:143" ht="23.25" customHeight="1" x14ac:dyDescent="0.25">
      <c r="B166" s="31">
        <f t="shared" si="49"/>
        <v>15</v>
      </c>
      <c r="C166" s="32">
        <v>15</v>
      </c>
      <c r="D166" s="33"/>
      <c r="E166" s="34" t="str">
        <f t="shared" si="30"/>
        <v>------</v>
      </c>
      <c r="F166" s="35">
        <f t="shared" ca="1" si="31"/>
        <v>44983.544285185184</v>
      </c>
      <c r="G166" s="70"/>
      <c r="H166" s="70"/>
      <c r="I166" s="71"/>
      <c r="J166" s="38"/>
      <c r="K166" s="47"/>
      <c r="L166" s="40"/>
      <c r="M166" s="40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2"/>
      <c r="AD166" s="31">
        <f t="shared" si="27"/>
        <v>15</v>
      </c>
      <c r="AE166" s="32">
        <v>15</v>
      </c>
      <c r="AF166" s="33"/>
      <c r="AG166" s="34" t="str">
        <f t="shared" si="33"/>
        <v>------</v>
      </c>
      <c r="AH166" s="35">
        <f t="shared" ca="1" si="34"/>
        <v>44983.544285185184</v>
      </c>
      <c r="AI166" s="70"/>
      <c r="AJ166" s="70"/>
      <c r="AK166" s="71"/>
      <c r="AL166" s="35"/>
      <c r="AM166" s="71"/>
      <c r="AN166" s="47"/>
      <c r="AO166" s="40"/>
      <c r="AP166" s="40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2"/>
      <c r="BG166" s="31">
        <f t="shared" si="36"/>
        <v>15</v>
      </c>
      <c r="BH166" s="32">
        <v>15</v>
      </c>
      <c r="BI166" s="33"/>
      <c r="BJ166" s="34" t="str">
        <f t="shared" si="37"/>
        <v>------</v>
      </c>
      <c r="BK166" s="35">
        <f t="shared" ca="1" si="38"/>
        <v>44983.544285185184</v>
      </c>
      <c r="BL166" s="70"/>
      <c r="BM166" s="70"/>
      <c r="BN166" s="72"/>
      <c r="BO166" s="35"/>
      <c r="BP166" s="71"/>
      <c r="BQ166" s="47"/>
      <c r="BR166" s="40"/>
      <c r="BS166" s="40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2"/>
      <c r="CJ166" s="31"/>
      <c r="CK166" s="32"/>
      <c r="CL166" s="33"/>
      <c r="CM166" s="34"/>
      <c r="CN166" s="35"/>
      <c r="CO166" s="70"/>
      <c r="CP166" s="71"/>
      <c r="CQ166" s="35"/>
      <c r="CR166" s="71"/>
      <c r="CS166" s="47"/>
      <c r="CT166" s="40"/>
      <c r="CU166" s="40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2"/>
      <c r="DL166" s="31"/>
      <c r="DM166" s="32"/>
      <c r="DN166" s="33"/>
      <c r="DO166" s="34"/>
      <c r="DP166" s="35"/>
      <c r="DQ166" s="70"/>
      <c r="DR166" s="71"/>
      <c r="DS166" s="35"/>
      <c r="DT166" s="71"/>
      <c r="DU166" s="47"/>
      <c r="DV166" s="40"/>
      <c r="DW166" s="40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  <c r="EI166" s="41"/>
      <c r="EJ166" s="41"/>
      <c r="EK166" s="41"/>
      <c r="EL166" s="41"/>
      <c r="EM166" s="42"/>
    </row>
    <row r="167" spans="2:143" ht="23.25" customHeight="1" x14ac:dyDescent="0.25">
      <c r="B167" s="31">
        <f t="shared" si="49"/>
        <v>15</v>
      </c>
      <c r="C167" s="32">
        <v>15</v>
      </c>
      <c r="D167" s="33"/>
      <c r="E167" s="34" t="str">
        <f t="shared" si="30"/>
        <v>------</v>
      </c>
      <c r="F167" s="35">
        <f t="shared" ca="1" si="31"/>
        <v>44983.544285185184</v>
      </c>
      <c r="G167" s="70"/>
      <c r="H167" s="70"/>
      <c r="I167" s="71"/>
      <c r="J167" s="38"/>
      <c r="K167" s="47"/>
      <c r="L167" s="40"/>
      <c r="M167" s="40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2"/>
      <c r="AD167" s="31">
        <f t="shared" si="27"/>
        <v>15</v>
      </c>
      <c r="AE167" s="32">
        <v>15</v>
      </c>
      <c r="AF167" s="33"/>
      <c r="AG167" s="34" t="str">
        <f t="shared" si="33"/>
        <v>------</v>
      </c>
      <c r="AH167" s="35">
        <f t="shared" ca="1" si="34"/>
        <v>44983.544285185184</v>
      </c>
      <c r="AI167" s="70"/>
      <c r="AJ167" s="70"/>
      <c r="AK167" s="71"/>
      <c r="AL167" s="35"/>
      <c r="AM167" s="71"/>
      <c r="AN167" s="47"/>
      <c r="AO167" s="40"/>
      <c r="AP167" s="40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2"/>
      <c r="BG167" s="31">
        <f t="shared" si="36"/>
        <v>15</v>
      </c>
      <c r="BH167" s="32">
        <v>15</v>
      </c>
      <c r="BI167" s="33"/>
      <c r="BJ167" s="34" t="str">
        <f t="shared" si="37"/>
        <v>------</v>
      </c>
      <c r="BK167" s="35">
        <f t="shared" ca="1" si="38"/>
        <v>44983.544285185184</v>
      </c>
      <c r="BL167" s="70"/>
      <c r="BM167" s="70"/>
      <c r="BN167" s="72"/>
      <c r="BO167" s="35"/>
      <c r="BP167" s="71"/>
      <c r="BQ167" s="47"/>
      <c r="BR167" s="40"/>
      <c r="BS167" s="40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2"/>
      <c r="CJ167" s="31"/>
      <c r="CK167" s="32"/>
      <c r="CL167" s="33"/>
      <c r="CM167" s="34"/>
      <c r="CN167" s="35"/>
      <c r="CO167" s="70"/>
      <c r="CP167" s="71"/>
      <c r="CQ167" s="35"/>
      <c r="CR167" s="71"/>
      <c r="CS167" s="47"/>
      <c r="CT167" s="40"/>
      <c r="CU167" s="40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2"/>
      <c r="DL167" s="31"/>
      <c r="DM167" s="32"/>
      <c r="DN167" s="33"/>
      <c r="DO167" s="34"/>
      <c r="DP167" s="35"/>
      <c r="DQ167" s="70"/>
      <c r="DR167" s="71"/>
      <c r="DS167" s="35"/>
      <c r="DT167" s="71"/>
      <c r="DU167" s="47"/>
      <c r="DV167" s="40"/>
      <c r="DW167" s="40"/>
      <c r="DX167" s="41"/>
      <c r="DY167" s="41"/>
      <c r="DZ167" s="41"/>
      <c r="EA167" s="41"/>
      <c r="EB167" s="41"/>
      <c r="EC167" s="41"/>
      <c r="ED167" s="41"/>
      <c r="EE167" s="41"/>
      <c r="EF167" s="41"/>
      <c r="EG167" s="41"/>
      <c r="EH167" s="41"/>
      <c r="EI167" s="41"/>
      <c r="EJ167" s="41"/>
      <c r="EK167" s="41"/>
      <c r="EL167" s="41"/>
      <c r="EM167" s="42"/>
    </row>
    <row r="168" spans="2:143" ht="23.25" customHeight="1" x14ac:dyDescent="0.25">
      <c r="B168" s="31">
        <f t="shared" si="49"/>
        <v>15</v>
      </c>
      <c r="C168" s="32">
        <v>15</v>
      </c>
      <c r="D168" s="33"/>
      <c r="E168" s="34" t="str">
        <f t="shared" si="30"/>
        <v>------</v>
      </c>
      <c r="F168" s="35">
        <f t="shared" ca="1" si="31"/>
        <v>44983.544285185184</v>
      </c>
      <c r="G168" s="70"/>
      <c r="H168" s="70"/>
      <c r="I168" s="71"/>
      <c r="J168" s="38"/>
      <c r="K168" s="47"/>
      <c r="L168" s="40"/>
      <c r="M168" s="40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2"/>
      <c r="AD168" s="31">
        <f t="shared" si="27"/>
        <v>15</v>
      </c>
      <c r="AE168" s="32">
        <v>15</v>
      </c>
      <c r="AF168" s="33"/>
      <c r="AG168" s="34" t="str">
        <f t="shared" si="33"/>
        <v>------</v>
      </c>
      <c r="AH168" s="35">
        <f t="shared" ca="1" si="34"/>
        <v>44983.544285185184</v>
      </c>
      <c r="AI168" s="70"/>
      <c r="AJ168" s="70"/>
      <c r="AK168" s="71"/>
      <c r="AL168" s="35"/>
      <c r="AM168" s="71"/>
      <c r="AN168" s="47"/>
      <c r="AO168" s="40"/>
      <c r="AP168" s="40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2"/>
      <c r="BG168" s="31">
        <f t="shared" si="36"/>
        <v>15</v>
      </c>
      <c r="BH168" s="32">
        <v>15</v>
      </c>
      <c r="BI168" s="33"/>
      <c r="BJ168" s="34" t="str">
        <f t="shared" si="37"/>
        <v>------</v>
      </c>
      <c r="BK168" s="35">
        <f t="shared" ca="1" si="38"/>
        <v>44983.544285185184</v>
      </c>
      <c r="BL168" s="70"/>
      <c r="BM168" s="70"/>
      <c r="BN168" s="72"/>
      <c r="BO168" s="35"/>
      <c r="BP168" s="71"/>
      <c r="BQ168" s="47"/>
      <c r="BR168" s="40"/>
      <c r="BS168" s="40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2"/>
      <c r="CJ168" s="31"/>
      <c r="CK168" s="32"/>
      <c r="CL168" s="33"/>
      <c r="CM168" s="34"/>
      <c r="CN168" s="35"/>
      <c r="CO168" s="70"/>
      <c r="CP168" s="71"/>
      <c r="CQ168" s="35"/>
      <c r="CR168" s="71"/>
      <c r="CS168" s="47"/>
      <c r="CT168" s="40"/>
      <c r="CU168" s="40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2"/>
      <c r="DL168" s="31"/>
      <c r="DM168" s="32"/>
      <c r="DN168" s="33"/>
      <c r="DO168" s="34"/>
      <c r="DP168" s="35"/>
      <c r="DQ168" s="70"/>
      <c r="DR168" s="71"/>
      <c r="DS168" s="35"/>
      <c r="DT168" s="71"/>
      <c r="DU168" s="47"/>
      <c r="DV168" s="40"/>
      <c r="DW168" s="40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2"/>
    </row>
    <row r="169" spans="2:143" ht="23.25" customHeight="1" x14ac:dyDescent="0.25">
      <c r="B169" s="31">
        <f t="shared" si="49"/>
        <v>15</v>
      </c>
      <c r="C169" s="32">
        <v>15</v>
      </c>
      <c r="D169" s="33"/>
      <c r="E169" s="34" t="str">
        <f t="shared" si="30"/>
        <v>------</v>
      </c>
      <c r="F169" s="35">
        <f t="shared" ca="1" si="31"/>
        <v>44983.544285185184</v>
      </c>
      <c r="G169" s="70"/>
      <c r="H169" s="70"/>
      <c r="I169" s="71"/>
      <c r="J169" s="38"/>
      <c r="K169" s="47"/>
      <c r="L169" s="40"/>
      <c r="M169" s="40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2"/>
      <c r="AD169" s="31">
        <f t="shared" si="27"/>
        <v>15</v>
      </c>
      <c r="AE169" s="32">
        <v>15</v>
      </c>
      <c r="AF169" s="33"/>
      <c r="AG169" s="34" t="str">
        <f t="shared" si="33"/>
        <v>------</v>
      </c>
      <c r="AH169" s="35">
        <f t="shared" ca="1" si="34"/>
        <v>44983.544285185184</v>
      </c>
      <c r="AI169" s="70"/>
      <c r="AJ169" s="70"/>
      <c r="AK169" s="71"/>
      <c r="AL169" s="35"/>
      <c r="AM169" s="71"/>
      <c r="AN169" s="47"/>
      <c r="AO169" s="40"/>
      <c r="AP169" s="40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2"/>
      <c r="BG169" s="31">
        <f t="shared" si="36"/>
        <v>15</v>
      </c>
      <c r="BH169" s="32">
        <v>15</v>
      </c>
      <c r="BI169" s="33"/>
      <c r="BJ169" s="34" t="str">
        <f t="shared" si="37"/>
        <v>------</v>
      </c>
      <c r="BK169" s="35">
        <f t="shared" ca="1" si="38"/>
        <v>44983.544285185184</v>
      </c>
      <c r="BL169" s="70"/>
      <c r="BM169" s="70"/>
      <c r="BN169" s="72"/>
      <c r="BO169" s="35"/>
      <c r="BP169" s="71"/>
      <c r="BQ169" s="47"/>
      <c r="BR169" s="40"/>
      <c r="BS169" s="40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2"/>
      <c r="CJ169" s="31"/>
      <c r="CK169" s="32"/>
      <c r="CL169" s="33"/>
      <c r="CM169" s="34"/>
      <c r="CN169" s="35"/>
      <c r="CO169" s="70"/>
      <c r="CP169" s="71"/>
      <c r="CQ169" s="35"/>
      <c r="CR169" s="71"/>
      <c r="CS169" s="47"/>
      <c r="CT169" s="40"/>
      <c r="CU169" s="40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2"/>
      <c r="DL169" s="31"/>
      <c r="DM169" s="32"/>
      <c r="DN169" s="33"/>
      <c r="DO169" s="34"/>
      <c r="DP169" s="35"/>
      <c r="DQ169" s="70"/>
      <c r="DR169" s="71"/>
      <c r="DS169" s="35"/>
      <c r="DT169" s="71"/>
      <c r="DU169" s="47"/>
      <c r="DV169" s="40"/>
      <c r="DW169" s="40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2"/>
    </row>
    <row r="170" spans="2:143" ht="23.25" customHeight="1" x14ac:dyDescent="0.25">
      <c r="B170" s="31">
        <f t="shared" si="49"/>
        <v>15</v>
      </c>
      <c r="C170" s="32">
        <v>15</v>
      </c>
      <c r="D170" s="33"/>
      <c r="E170" s="34" t="str">
        <f t="shared" si="30"/>
        <v>------</v>
      </c>
      <c r="F170" s="35">
        <f t="shared" ca="1" si="31"/>
        <v>44983.544285185184</v>
      </c>
      <c r="G170" s="70"/>
      <c r="H170" s="70"/>
      <c r="I170" s="71"/>
      <c r="J170" s="38"/>
      <c r="K170" s="47"/>
      <c r="L170" s="40"/>
      <c r="M170" s="40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2"/>
      <c r="AD170" s="31">
        <f t="shared" si="27"/>
        <v>15</v>
      </c>
      <c r="AE170" s="32">
        <v>15</v>
      </c>
      <c r="AF170" s="33"/>
      <c r="AG170" s="34" t="str">
        <f t="shared" si="33"/>
        <v>------</v>
      </c>
      <c r="AH170" s="35">
        <f t="shared" ca="1" si="34"/>
        <v>44983.544285185184</v>
      </c>
      <c r="AI170" s="70"/>
      <c r="AJ170" s="70"/>
      <c r="AK170" s="71"/>
      <c r="AL170" s="35"/>
      <c r="AM170" s="71"/>
      <c r="AN170" s="47"/>
      <c r="AO170" s="40"/>
      <c r="AP170" s="40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2"/>
      <c r="BG170" s="31">
        <f t="shared" si="36"/>
        <v>15</v>
      </c>
      <c r="BH170" s="32">
        <v>15</v>
      </c>
      <c r="BI170" s="33"/>
      <c r="BJ170" s="34" t="str">
        <f t="shared" si="37"/>
        <v>------</v>
      </c>
      <c r="BK170" s="35">
        <f t="shared" ca="1" si="38"/>
        <v>44983.544285185184</v>
      </c>
      <c r="BL170" s="70"/>
      <c r="BM170" s="70"/>
      <c r="BN170" s="72"/>
      <c r="BO170" s="35"/>
      <c r="BP170" s="71"/>
      <c r="BQ170" s="47"/>
      <c r="BR170" s="40"/>
      <c r="BS170" s="40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2"/>
      <c r="CJ170" s="31"/>
      <c r="CK170" s="32"/>
      <c r="CL170" s="33"/>
      <c r="CM170" s="34"/>
      <c r="CN170" s="35"/>
      <c r="CO170" s="70"/>
      <c r="CP170" s="71"/>
      <c r="CQ170" s="35"/>
      <c r="CR170" s="71"/>
      <c r="CS170" s="47"/>
      <c r="CT170" s="40"/>
      <c r="CU170" s="40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2"/>
      <c r="DL170" s="31"/>
      <c r="DM170" s="32"/>
      <c r="DN170" s="33"/>
      <c r="DO170" s="34"/>
      <c r="DP170" s="35"/>
      <c r="DQ170" s="70"/>
      <c r="DR170" s="71"/>
      <c r="DS170" s="35"/>
      <c r="DT170" s="71"/>
      <c r="DU170" s="47"/>
      <c r="DV170" s="40"/>
      <c r="DW170" s="40"/>
      <c r="DX170" s="41"/>
      <c r="DY170" s="41"/>
      <c r="DZ170" s="41"/>
      <c r="EA170" s="41"/>
      <c r="EB170" s="41"/>
      <c r="EC170" s="41"/>
      <c r="ED170" s="41"/>
      <c r="EE170" s="41"/>
      <c r="EF170" s="41"/>
      <c r="EG170" s="41"/>
      <c r="EH170" s="41"/>
      <c r="EI170" s="41"/>
      <c r="EJ170" s="41"/>
      <c r="EK170" s="41"/>
      <c r="EL170" s="41"/>
      <c r="EM170" s="42"/>
    </row>
    <row r="171" spans="2:143" ht="23.25" customHeight="1" x14ac:dyDescent="0.25">
      <c r="B171" s="31">
        <f t="shared" si="49"/>
        <v>15</v>
      </c>
      <c r="C171" s="32">
        <v>15</v>
      </c>
      <c r="D171" s="33"/>
      <c r="E171" s="34" t="str">
        <f t="shared" si="30"/>
        <v>------</v>
      </c>
      <c r="F171" s="35">
        <f t="shared" ca="1" si="31"/>
        <v>44983.544285185184</v>
      </c>
      <c r="G171" s="70"/>
      <c r="H171" s="70"/>
      <c r="I171" s="71"/>
      <c r="J171" s="38"/>
      <c r="K171" s="47"/>
      <c r="L171" s="40"/>
      <c r="M171" s="40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2"/>
      <c r="AD171" s="31">
        <f t="shared" si="27"/>
        <v>15</v>
      </c>
      <c r="AE171" s="32">
        <v>15</v>
      </c>
      <c r="AF171" s="33"/>
      <c r="AG171" s="34" t="str">
        <f t="shared" si="33"/>
        <v>------</v>
      </c>
      <c r="AH171" s="35">
        <f t="shared" ca="1" si="34"/>
        <v>44983.544285185184</v>
      </c>
      <c r="AI171" s="70"/>
      <c r="AJ171" s="70"/>
      <c r="AK171" s="71"/>
      <c r="AL171" s="35"/>
      <c r="AM171" s="71"/>
      <c r="AN171" s="47"/>
      <c r="AO171" s="40"/>
      <c r="AP171" s="40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2"/>
      <c r="BG171" s="31">
        <f t="shared" si="36"/>
        <v>15</v>
      </c>
      <c r="BH171" s="32">
        <v>15</v>
      </c>
      <c r="BI171" s="33"/>
      <c r="BJ171" s="34" t="str">
        <f t="shared" si="37"/>
        <v>------</v>
      </c>
      <c r="BK171" s="35">
        <f t="shared" ca="1" si="38"/>
        <v>44983.544285185184</v>
      </c>
      <c r="BL171" s="70"/>
      <c r="BM171" s="70"/>
      <c r="BN171" s="72"/>
      <c r="BO171" s="35"/>
      <c r="BP171" s="71"/>
      <c r="BQ171" s="47"/>
      <c r="BR171" s="40"/>
      <c r="BS171" s="40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2"/>
      <c r="CJ171" s="31"/>
      <c r="CK171" s="32"/>
      <c r="CL171" s="33"/>
      <c r="CM171" s="34"/>
      <c r="CN171" s="35"/>
      <c r="CO171" s="70"/>
      <c r="CP171" s="71"/>
      <c r="CQ171" s="35"/>
      <c r="CR171" s="71"/>
      <c r="CS171" s="47"/>
      <c r="CT171" s="40"/>
      <c r="CU171" s="40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2"/>
      <c r="DL171" s="31"/>
      <c r="DM171" s="32"/>
      <c r="DN171" s="33"/>
      <c r="DO171" s="34"/>
      <c r="DP171" s="35"/>
      <c r="DQ171" s="70"/>
      <c r="DR171" s="71"/>
      <c r="DS171" s="35"/>
      <c r="DT171" s="71"/>
      <c r="DU171" s="47"/>
      <c r="DV171" s="40"/>
      <c r="DW171" s="40"/>
      <c r="DX171" s="41"/>
      <c r="DY171" s="41"/>
      <c r="DZ171" s="41"/>
      <c r="EA171" s="41"/>
      <c r="EB171" s="41"/>
      <c r="EC171" s="41"/>
      <c r="ED171" s="41"/>
      <c r="EE171" s="41"/>
      <c r="EF171" s="41"/>
      <c r="EG171" s="41"/>
      <c r="EH171" s="41"/>
      <c r="EI171" s="41"/>
      <c r="EJ171" s="41"/>
      <c r="EK171" s="41"/>
      <c r="EL171" s="41"/>
      <c r="EM171" s="42"/>
    </row>
    <row r="172" spans="2:143" ht="23.25" customHeight="1" x14ac:dyDescent="0.25">
      <c r="B172" s="31">
        <f t="shared" si="49"/>
        <v>15</v>
      </c>
      <c r="C172" s="32">
        <v>15</v>
      </c>
      <c r="D172" s="33"/>
      <c r="E172" s="34" t="str">
        <f t="shared" si="30"/>
        <v>------</v>
      </c>
      <c r="F172" s="35">
        <f t="shared" ca="1" si="31"/>
        <v>44983.544285185184</v>
      </c>
      <c r="G172" s="70"/>
      <c r="H172" s="70"/>
      <c r="I172" s="71"/>
      <c r="J172" s="38"/>
      <c r="K172" s="47"/>
      <c r="L172" s="40"/>
      <c r="M172" s="40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2"/>
      <c r="AD172" s="31">
        <f t="shared" si="27"/>
        <v>15</v>
      </c>
      <c r="AE172" s="32">
        <v>15</v>
      </c>
      <c r="AF172" s="33"/>
      <c r="AG172" s="34" t="str">
        <f t="shared" si="33"/>
        <v>------</v>
      </c>
      <c r="AH172" s="35">
        <f t="shared" ca="1" si="34"/>
        <v>44983.544285185184</v>
      </c>
      <c r="AI172" s="70"/>
      <c r="AJ172" s="70"/>
      <c r="AK172" s="71"/>
      <c r="AL172" s="35"/>
      <c r="AM172" s="71"/>
      <c r="AN172" s="47"/>
      <c r="AO172" s="40"/>
      <c r="AP172" s="40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2"/>
      <c r="BG172" s="31">
        <f t="shared" si="36"/>
        <v>15</v>
      </c>
      <c r="BH172" s="32">
        <v>15</v>
      </c>
      <c r="BI172" s="33"/>
      <c r="BJ172" s="34" t="str">
        <f t="shared" si="37"/>
        <v>------</v>
      </c>
      <c r="BK172" s="35">
        <f t="shared" ca="1" si="38"/>
        <v>44983.544285185184</v>
      </c>
      <c r="BL172" s="70"/>
      <c r="BM172" s="70"/>
      <c r="BN172" s="72"/>
      <c r="BO172" s="35"/>
      <c r="BP172" s="71"/>
      <c r="BQ172" s="47"/>
      <c r="BR172" s="40"/>
      <c r="BS172" s="40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2"/>
      <c r="CJ172" s="31"/>
      <c r="CK172" s="32"/>
      <c r="CL172" s="33"/>
      <c r="CM172" s="34"/>
      <c r="CN172" s="35"/>
      <c r="CO172" s="70"/>
      <c r="CP172" s="71"/>
      <c r="CQ172" s="35"/>
      <c r="CR172" s="71"/>
      <c r="CS172" s="47"/>
      <c r="CT172" s="40"/>
      <c r="CU172" s="40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2"/>
      <c r="DL172" s="31"/>
      <c r="DM172" s="32"/>
      <c r="DN172" s="33"/>
      <c r="DO172" s="34"/>
      <c r="DP172" s="35"/>
      <c r="DQ172" s="70"/>
      <c r="DR172" s="71"/>
      <c r="DS172" s="35"/>
      <c r="DT172" s="71"/>
      <c r="DU172" s="47"/>
      <c r="DV172" s="40"/>
      <c r="DW172" s="40"/>
      <c r="DX172" s="41"/>
      <c r="DY172" s="41"/>
      <c r="DZ172" s="41"/>
      <c r="EA172" s="41"/>
      <c r="EB172" s="41"/>
      <c r="EC172" s="41"/>
      <c r="ED172" s="41"/>
      <c r="EE172" s="41"/>
      <c r="EF172" s="41"/>
      <c r="EG172" s="41"/>
      <c r="EH172" s="41"/>
      <c r="EI172" s="41"/>
      <c r="EJ172" s="41"/>
      <c r="EK172" s="41"/>
      <c r="EL172" s="41"/>
      <c r="EM172" s="42"/>
    </row>
    <row r="173" spans="2:143" ht="23.25" customHeight="1" x14ac:dyDescent="0.25">
      <c r="B173" s="31">
        <f t="shared" si="49"/>
        <v>15</v>
      </c>
      <c r="C173" s="32">
        <v>15</v>
      </c>
      <c r="D173" s="33"/>
      <c r="E173" s="34" t="str">
        <f t="shared" si="30"/>
        <v>------</v>
      </c>
      <c r="F173" s="35">
        <f t="shared" ca="1" si="31"/>
        <v>44983.544285185184</v>
      </c>
      <c r="G173" s="70"/>
      <c r="H173" s="70"/>
      <c r="I173" s="71"/>
      <c r="J173" s="38"/>
      <c r="K173" s="47"/>
      <c r="L173" s="40"/>
      <c r="M173" s="40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2"/>
      <c r="AD173" s="31">
        <f t="shared" si="27"/>
        <v>15</v>
      </c>
      <c r="AE173" s="32">
        <v>15</v>
      </c>
      <c r="AF173" s="33"/>
      <c r="AG173" s="34" t="str">
        <f t="shared" si="33"/>
        <v>------</v>
      </c>
      <c r="AH173" s="35">
        <f t="shared" ca="1" si="34"/>
        <v>44983.544285185184</v>
      </c>
      <c r="AI173" s="70"/>
      <c r="AJ173" s="70"/>
      <c r="AK173" s="71"/>
      <c r="AL173" s="35"/>
      <c r="AM173" s="71"/>
      <c r="AN173" s="47"/>
      <c r="AO173" s="40"/>
      <c r="AP173" s="40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2"/>
      <c r="BG173" s="31">
        <f t="shared" si="36"/>
        <v>15</v>
      </c>
      <c r="BH173" s="32">
        <v>15</v>
      </c>
      <c r="BI173" s="33"/>
      <c r="BJ173" s="34" t="str">
        <f t="shared" si="37"/>
        <v>------</v>
      </c>
      <c r="BK173" s="35">
        <f t="shared" ca="1" si="38"/>
        <v>44983.544285185184</v>
      </c>
      <c r="BL173" s="70"/>
      <c r="BM173" s="70"/>
      <c r="BN173" s="72"/>
      <c r="BO173" s="35"/>
      <c r="BP173" s="71"/>
      <c r="BQ173" s="47"/>
      <c r="BR173" s="40"/>
      <c r="BS173" s="40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2"/>
      <c r="CJ173" s="31"/>
      <c r="CK173" s="32"/>
      <c r="CL173" s="33"/>
      <c r="CM173" s="34"/>
      <c r="CN173" s="35"/>
      <c r="CO173" s="70"/>
      <c r="CP173" s="71"/>
      <c r="CQ173" s="35"/>
      <c r="CR173" s="71"/>
      <c r="CS173" s="47"/>
      <c r="CT173" s="40"/>
      <c r="CU173" s="40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2"/>
      <c r="DL173" s="31"/>
      <c r="DM173" s="32"/>
      <c r="DN173" s="33"/>
      <c r="DO173" s="34"/>
      <c r="DP173" s="35"/>
      <c r="DQ173" s="70"/>
      <c r="DR173" s="71"/>
      <c r="DS173" s="35"/>
      <c r="DT173" s="71"/>
      <c r="DU173" s="47"/>
      <c r="DV173" s="40"/>
      <c r="DW173" s="40"/>
      <c r="DX173" s="41"/>
      <c r="DY173" s="41"/>
      <c r="DZ173" s="41"/>
      <c r="EA173" s="41"/>
      <c r="EB173" s="41"/>
      <c r="EC173" s="41"/>
      <c r="ED173" s="41"/>
      <c r="EE173" s="41"/>
      <c r="EF173" s="41"/>
      <c r="EG173" s="41"/>
      <c r="EH173" s="41"/>
      <c r="EI173" s="41"/>
      <c r="EJ173" s="41"/>
      <c r="EK173" s="41"/>
      <c r="EL173" s="41"/>
      <c r="EM173" s="42"/>
    </row>
    <row r="174" spans="2:143" ht="23.25" customHeight="1" x14ac:dyDescent="0.25">
      <c r="B174" s="31">
        <f t="shared" si="49"/>
        <v>15</v>
      </c>
      <c r="C174" s="32">
        <v>15</v>
      </c>
      <c r="D174" s="33"/>
      <c r="E174" s="34" t="str">
        <f t="shared" si="30"/>
        <v>------</v>
      </c>
      <c r="F174" s="35">
        <f t="shared" ca="1" si="31"/>
        <v>44983.544285185184</v>
      </c>
      <c r="G174" s="70"/>
      <c r="H174" s="70"/>
      <c r="I174" s="71"/>
      <c r="J174" s="38"/>
      <c r="K174" s="47"/>
      <c r="L174" s="40"/>
      <c r="M174" s="40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2"/>
      <c r="AD174" s="31">
        <f t="shared" si="27"/>
        <v>15</v>
      </c>
      <c r="AE174" s="32">
        <v>15</v>
      </c>
      <c r="AF174" s="33"/>
      <c r="AG174" s="34" t="str">
        <f t="shared" si="33"/>
        <v>------</v>
      </c>
      <c r="AH174" s="35">
        <f t="shared" ca="1" si="34"/>
        <v>44983.544285185184</v>
      </c>
      <c r="AI174" s="70"/>
      <c r="AJ174" s="70"/>
      <c r="AK174" s="71"/>
      <c r="AL174" s="35"/>
      <c r="AM174" s="71"/>
      <c r="AN174" s="47"/>
      <c r="AO174" s="40"/>
      <c r="AP174" s="40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2"/>
      <c r="BG174" s="31">
        <f t="shared" si="36"/>
        <v>15</v>
      </c>
      <c r="BH174" s="32">
        <v>15</v>
      </c>
      <c r="BI174" s="33"/>
      <c r="BJ174" s="34" t="str">
        <f t="shared" si="37"/>
        <v>------</v>
      </c>
      <c r="BK174" s="35">
        <f t="shared" ca="1" si="38"/>
        <v>44983.544285185184</v>
      </c>
      <c r="BL174" s="70"/>
      <c r="BM174" s="70"/>
      <c r="BN174" s="72"/>
      <c r="BO174" s="35"/>
      <c r="BP174" s="71"/>
      <c r="BQ174" s="47"/>
      <c r="BR174" s="40"/>
      <c r="BS174" s="40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2"/>
      <c r="CJ174" s="31"/>
      <c r="CK174" s="32"/>
      <c r="CL174" s="33"/>
      <c r="CM174" s="34"/>
      <c r="CN174" s="35"/>
      <c r="CO174" s="70"/>
      <c r="CP174" s="71"/>
      <c r="CQ174" s="35"/>
      <c r="CR174" s="71"/>
      <c r="CS174" s="47"/>
      <c r="CT174" s="40"/>
      <c r="CU174" s="40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2"/>
      <c r="DL174" s="31"/>
      <c r="DM174" s="32"/>
      <c r="DN174" s="33"/>
      <c r="DO174" s="34"/>
      <c r="DP174" s="35"/>
      <c r="DQ174" s="70"/>
      <c r="DR174" s="71"/>
      <c r="DS174" s="35"/>
      <c r="DT174" s="71"/>
      <c r="DU174" s="47"/>
      <c r="DV174" s="40"/>
      <c r="DW174" s="40"/>
      <c r="DX174" s="41"/>
      <c r="DY174" s="41"/>
      <c r="DZ174" s="41"/>
      <c r="EA174" s="41"/>
      <c r="EB174" s="41"/>
      <c r="EC174" s="41"/>
      <c r="ED174" s="41"/>
      <c r="EE174" s="41"/>
      <c r="EF174" s="41"/>
      <c r="EG174" s="41"/>
      <c r="EH174" s="41"/>
      <c r="EI174" s="41"/>
      <c r="EJ174" s="41"/>
      <c r="EK174" s="41"/>
      <c r="EL174" s="41"/>
      <c r="EM174" s="42"/>
    </row>
    <row r="175" spans="2:143" ht="23.25" customHeight="1" x14ac:dyDescent="0.25">
      <c r="B175" s="31">
        <f t="shared" si="49"/>
        <v>15</v>
      </c>
      <c r="C175" s="32">
        <v>15</v>
      </c>
      <c r="D175" s="33"/>
      <c r="E175" s="34" t="str">
        <f t="shared" si="30"/>
        <v>------</v>
      </c>
      <c r="F175" s="35">
        <f t="shared" ca="1" si="31"/>
        <v>44983.544285185184</v>
      </c>
      <c r="G175" s="70"/>
      <c r="H175" s="70"/>
      <c r="I175" s="71"/>
      <c r="J175" s="38"/>
      <c r="K175" s="47"/>
      <c r="L175" s="40"/>
      <c r="M175" s="40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2"/>
      <c r="AD175" s="31">
        <f t="shared" si="27"/>
        <v>15</v>
      </c>
      <c r="AE175" s="32">
        <v>15</v>
      </c>
      <c r="AF175" s="33"/>
      <c r="AG175" s="34" t="str">
        <f t="shared" si="33"/>
        <v>------</v>
      </c>
      <c r="AH175" s="35">
        <f t="shared" ca="1" si="34"/>
        <v>44983.544285185184</v>
      </c>
      <c r="AI175" s="70"/>
      <c r="AJ175" s="70"/>
      <c r="AK175" s="71"/>
      <c r="AL175" s="35"/>
      <c r="AM175" s="71"/>
      <c r="AN175" s="47"/>
      <c r="AO175" s="40"/>
      <c r="AP175" s="40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2"/>
      <c r="BG175" s="31">
        <f t="shared" si="36"/>
        <v>15</v>
      </c>
      <c r="BH175" s="32">
        <v>15</v>
      </c>
      <c r="BI175" s="33"/>
      <c r="BJ175" s="34" t="str">
        <f t="shared" si="37"/>
        <v>------</v>
      </c>
      <c r="BK175" s="35">
        <f t="shared" ca="1" si="38"/>
        <v>44983.544285185184</v>
      </c>
      <c r="BL175" s="70"/>
      <c r="BM175" s="70"/>
      <c r="BN175" s="72"/>
      <c r="BO175" s="35"/>
      <c r="BP175" s="71"/>
      <c r="BQ175" s="47"/>
      <c r="BR175" s="40"/>
      <c r="BS175" s="40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2"/>
      <c r="CJ175" s="31"/>
      <c r="CK175" s="32"/>
      <c r="CL175" s="33"/>
      <c r="CM175" s="34"/>
      <c r="CN175" s="35"/>
      <c r="CO175" s="70"/>
      <c r="CP175" s="71"/>
      <c r="CQ175" s="35"/>
      <c r="CR175" s="71"/>
      <c r="CS175" s="47"/>
      <c r="CT175" s="40"/>
      <c r="CU175" s="40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2"/>
      <c r="DL175" s="31"/>
      <c r="DM175" s="32"/>
      <c r="DN175" s="33"/>
      <c r="DO175" s="34"/>
      <c r="DP175" s="35"/>
      <c r="DQ175" s="70"/>
      <c r="DR175" s="71"/>
      <c r="DS175" s="35"/>
      <c r="DT175" s="71"/>
      <c r="DU175" s="47"/>
      <c r="DV175" s="40"/>
      <c r="DW175" s="40"/>
      <c r="DX175" s="41"/>
      <c r="DY175" s="41"/>
      <c r="DZ175" s="41"/>
      <c r="EA175" s="41"/>
      <c r="EB175" s="41"/>
      <c r="EC175" s="41"/>
      <c r="ED175" s="41"/>
      <c r="EE175" s="41"/>
      <c r="EF175" s="41"/>
      <c r="EG175" s="41"/>
      <c r="EH175" s="41"/>
      <c r="EI175" s="41"/>
      <c r="EJ175" s="41"/>
      <c r="EK175" s="41"/>
      <c r="EL175" s="41"/>
      <c r="EM175" s="42"/>
    </row>
    <row r="176" spans="2:143" ht="23.25" customHeight="1" x14ac:dyDescent="0.25">
      <c r="B176" s="31">
        <f t="shared" si="49"/>
        <v>15</v>
      </c>
      <c r="C176" s="32">
        <v>15</v>
      </c>
      <c r="D176" s="33"/>
      <c r="E176" s="34" t="str">
        <f t="shared" si="30"/>
        <v>------</v>
      </c>
      <c r="F176" s="35">
        <f t="shared" ca="1" si="31"/>
        <v>44983.544285185184</v>
      </c>
      <c r="G176" s="70"/>
      <c r="H176" s="70"/>
      <c r="I176" s="71"/>
      <c r="J176" s="38"/>
      <c r="K176" s="47"/>
      <c r="L176" s="40"/>
      <c r="M176" s="40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2"/>
      <c r="AD176" s="31">
        <f t="shared" si="27"/>
        <v>15</v>
      </c>
      <c r="AE176" s="32">
        <v>15</v>
      </c>
      <c r="AF176" s="33"/>
      <c r="AG176" s="34" t="str">
        <f t="shared" si="33"/>
        <v>------</v>
      </c>
      <c r="AH176" s="35">
        <f t="shared" ca="1" si="34"/>
        <v>44983.544285185184</v>
      </c>
      <c r="AI176" s="70"/>
      <c r="AJ176" s="70"/>
      <c r="AK176" s="71"/>
      <c r="AL176" s="35"/>
      <c r="AM176" s="71"/>
      <c r="AN176" s="47"/>
      <c r="AO176" s="40"/>
      <c r="AP176" s="40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2"/>
      <c r="BG176" s="31">
        <f t="shared" si="36"/>
        <v>15</v>
      </c>
      <c r="BH176" s="32">
        <v>15</v>
      </c>
      <c r="BI176" s="33"/>
      <c r="BJ176" s="34" t="str">
        <f t="shared" si="37"/>
        <v>------</v>
      </c>
      <c r="BK176" s="35">
        <f t="shared" ca="1" si="38"/>
        <v>44983.544285185184</v>
      </c>
      <c r="BL176" s="70"/>
      <c r="BM176" s="70"/>
      <c r="BN176" s="72"/>
      <c r="BO176" s="35"/>
      <c r="BP176" s="71"/>
      <c r="BQ176" s="47"/>
      <c r="BR176" s="40"/>
      <c r="BS176" s="40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2"/>
      <c r="CJ176" s="31"/>
      <c r="CK176" s="32"/>
      <c r="CL176" s="33"/>
      <c r="CM176" s="34"/>
      <c r="CN176" s="35"/>
      <c r="CO176" s="70"/>
      <c r="CP176" s="71"/>
      <c r="CQ176" s="35"/>
      <c r="CR176" s="71"/>
      <c r="CS176" s="47"/>
      <c r="CT176" s="40"/>
      <c r="CU176" s="40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2"/>
      <c r="DL176" s="31"/>
      <c r="DM176" s="32"/>
      <c r="DN176" s="33"/>
      <c r="DO176" s="34"/>
      <c r="DP176" s="35"/>
      <c r="DQ176" s="70"/>
      <c r="DR176" s="71"/>
      <c r="DS176" s="35"/>
      <c r="DT176" s="71"/>
      <c r="DU176" s="47"/>
      <c r="DV176" s="40"/>
      <c r="DW176" s="40"/>
      <c r="DX176" s="41"/>
      <c r="DY176" s="41"/>
      <c r="DZ176" s="41"/>
      <c r="EA176" s="41"/>
      <c r="EB176" s="41"/>
      <c r="EC176" s="41"/>
      <c r="ED176" s="41"/>
      <c r="EE176" s="41"/>
      <c r="EF176" s="41"/>
      <c r="EG176" s="41"/>
      <c r="EH176" s="41"/>
      <c r="EI176" s="41"/>
      <c r="EJ176" s="41"/>
      <c r="EK176" s="41"/>
      <c r="EL176" s="41"/>
      <c r="EM176" s="42"/>
    </row>
    <row r="177" spans="2:143" ht="23.25" customHeight="1" x14ac:dyDescent="0.25">
      <c r="B177" s="31">
        <f t="shared" si="49"/>
        <v>15</v>
      </c>
      <c r="C177" s="32">
        <v>15</v>
      </c>
      <c r="D177" s="33"/>
      <c r="E177" s="34" t="str">
        <f t="shared" si="30"/>
        <v>------</v>
      </c>
      <c r="F177" s="35">
        <f t="shared" ca="1" si="31"/>
        <v>44983.544285185184</v>
      </c>
      <c r="G177" s="70"/>
      <c r="H177" s="70"/>
      <c r="I177" s="71"/>
      <c r="J177" s="38"/>
      <c r="K177" s="47"/>
      <c r="L177" s="40"/>
      <c r="M177" s="40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2"/>
      <c r="AD177" s="31">
        <f t="shared" si="27"/>
        <v>15</v>
      </c>
      <c r="AE177" s="32">
        <v>15</v>
      </c>
      <c r="AF177" s="33"/>
      <c r="AG177" s="34" t="str">
        <f t="shared" si="33"/>
        <v>------</v>
      </c>
      <c r="AH177" s="35">
        <f t="shared" ca="1" si="34"/>
        <v>44983.544285185184</v>
      </c>
      <c r="AI177" s="70"/>
      <c r="AJ177" s="70"/>
      <c r="AK177" s="71"/>
      <c r="AL177" s="35"/>
      <c r="AM177" s="71"/>
      <c r="AN177" s="47"/>
      <c r="AO177" s="40"/>
      <c r="AP177" s="40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2"/>
      <c r="BG177" s="31">
        <f t="shared" si="36"/>
        <v>15</v>
      </c>
      <c r="BH177" s="32">
        <v>15</v>
      </c>
      <c r="BI177" s="33"/>
      <c r="BJ177" s="34" t="str">
        <f t="shared" si="37"/>
        <v>------</v>
      </c>
      <c r="BK177" s="35">
        <f t="shared" ca="1" si="38"/>
        <v>44983.544285185184</v>
      </c>
      <c r="BL177" s="70"/>
      <c r="BM177" s="70"/>
      <c r="BN177" s="72"/>
      <c r="BO177" s="35"/>
      <c r="BP177" s="71"/>
      <c r="BQ177" s="47"/>
      <c r="BR177" s="40"/>
      <c r="BS177" s="40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2"/>
      <c r="CJ177" s="31"/>
      <c r="CK177" s="32"/>
      <c r="CL177" s="33"/>
      <c r="CM177" s="34"/>
      <c r="CN177" s="35"/>
      <c r="CO177" s="70"/>
      <c r="CP177" s="71"/>
      <c r="CQ177" s="35"/>
      <c r="CR177" s="71"/>
      <c r="CS177" s="47"/>
      <c r="CT177" s="40"/>
      <c r="CU177" s="40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2"/>
      <c r="DL177" s="31"/>
      <c r="DM177" s="32"/>
      <c r="DN177" s="33"/>
      <c r="DO177" s="34"/>
      <c r="DP177" s="35"/>
      <c r="DQ177" s="70"/>
      <c r="DR177" s="71"/>
      <c r="DS177" s="35"/>
      <c r="DT177" s="71"/>
      <c r="DU177" s="47"/>
      <c r="DV177" s="40"/>
      <c r="DW177" s="40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2"/>
    </row>
    <row r="178" spans="2:143" ht="23.25" customHeight="1" x14ac:dyDescent="0.25">
      <c r="B178" s="31">
        <f t="shared" si="49"/>
        <v>15</v>
      </c>
      <c r="C178" s="32">
        <v>15</v>
      </c>
      <c r="D178" s="33"/>
      <c r="E178" s="34" t="str">
        <f t="shared" si="30"/>
        <v>------</v>
      </c>
      <c r="F178" s="35">
        <f t="shared" ca="1" si="31"/>
        <v>44983.544285185184</v>
      </c>
      <c r="G178" s="70"/>
      <c r="H178" s="70"/>
      <c r="I178" s="71"/>
      <c r="J178" s="38"/>
      <c r="K178" s="47"/>
      <c r="L178" s="40"/>
      <c r="M178" s="40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2"/>
      <c r="AD178" s="31">
        <f t="shared" si="27"/>
        <v>15</v>
      </c>
      <c r="AE178" s="32">
        <v>15</v>
      </c>
      <c r="AF178" s="33"/>
      <c r="AG178" s="34" t="str">
        <f t="shared" si="33"/>
        <v>------</v>
      </c>
      <c r="AH178" s="35">
        <f t="shared" ca="1" si="34"/>
        <v>44983.544285185184</v>
      </c>
      <c r="AI178" s="70"/>
      <c r="AJ178" s="70"/>
      <c r="AK178" s="71"/>
      <c r="AL178" s="35"/>
      <c r="AM178" s="71"/>
      <c r="AN178" s="47"/>
      <c r="AO178" s="40"/>
      <c r="AP178" s="40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2"/>
      <c r="BG178" s="31">
        <f t="shared" si="36"/>
        <v>15</v>
      </c>
      <c r="BH178" s="32">
        <v>15</v>
      </c>
      <c r="BI178" s="33"/>
      <c r="BJ178" s="34" t="str">
        <f t="shared" si="37"/>
        <v>------</v>
      </c>
      <c r="BK178" s="35">
        <f t="shared" ca="1" si="38"/>
        <v>44983.544285185184</v>
      </c>
      <c r="BL178" s="70"/>
      <c r="BM178" s="70"/>
      <c r="BN178" s="72"/>
      <c r="BO178" s="35"/>
      <c r="BP178" s="71"/>
      <c r="BQ178" s="47"/>
      <c r="BR178" s="40"/>
      <c r="BS178" s="40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2"/>
      <c r="CJ178" s="31"/>
      <c r="CK178" s="32"/>
      <c r="CL178" s="33"/>
      <c r="CM178" s="34"/>
      <c r="CN178" s="35"/>
      <c r="CO178" s="70"/>
      <c r="CP178" s="71"/>
      <c r="CQ178" s="35"/>
      <c r="CR178" s="71"/>
      <c r="CS178" s="47"/>
      <c r="CT178" s="40"/>
      <c r="CU178" s="40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2"/>
      <c r="DL178" s="31"/>
      <c r="DM178" s="32"/>
      <c r="DN178" s="33"/>
      <c r="DO178" s="34"/>
      <c r="DP178" s="35"/>
      <c r="DQ178" s="70"/>
      <c r="DR178" s="71"/>
      <c r="DS178" s="35"/>
      <c r="DT178" s="71"/>
      <c r="DU178" s="47"/>
      <c r="DV178" s="40"/>
      <c r="DW178" s="40"/>
      <c r="DX178" s="41"/>
      <c r="DY178" s="41"/>
      <c r="DZ178" s="41"/>
      <c r="EA178" s="41"/>
      <c r="EB178" s="41"/>
      <c r="EC178" s="41"/>
      <c r="ED178" s="41"/>
      <c r="EE178" s="41"/>
      <c r="EF178" s="41"/>
      <c r="EG178" s="41"/>
      <c r="EH178" s="41"/>
      <c r="EI178" s="41"/>
      <c r="EJ178" s="41"/>
      <c r="EK178" s="41"/>
      <c r="EL178" s="41"/>
      <c r="EM178" s="42"/>
    </row>
    <row r="179" spans="2:143" x14ac:dyDescent="0.25">
      <c r="B179" s="31">
        <f t="shared" si="49"/>
        <v>15</v>
      </c>
      <c r="C179" s="32">
        <v>15</v>
      </c>
      <c r="D179" s="33"/>
      <c r="E179" s="34" t="str">
        <f t="shared" si="30"/>
        <v>------</v>
      </c>
      <c r="F179" s="35">
        <f t="shared" ca="1" si="31"/>
        <v>44983.544285185184</v>
      </c>
      <c r="G179" s="70"/>
      <c r="H179" s="70"/>
      <c r="I179" s="71"/>
      <c r="J179" s="38">
        <v>0</v>
      </c>
      <c r="K179" s="47">
        <f t="shared" si="32"/>
        <v>0</v>
      </c>
      <c r="L179" s="40"/>
      <c r="M179" s="40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2"/>
      <c r="AD179" s="31">
        <f t="shared" si="27"/>
        <v>15</v>
      </c>
      <c r="AE179" s="32">
        <v>15</v>
      </c>
      <c r="AF179" s="33"/>
      <c r="AG179" s="34" t="str">
        <f t="shared" si="33"/>
        <v>------</v>
      </c>
      <c r="AH179" s="35">
        <f t="shared" ca="1" si="34"/>
        <v>44983.544285185184</v>
      </c>
      <c r="AI179" s="70"/>
      <c r="AJ179" s="70"/>
      <c r="AK179" s="71"/>
      <c r="AL179" s="35"/>
      <c r="AM179" s="71"/>
      <c r="AN179" s="47">
        <f t="shared" si="35"/>
        <v>0</v>
      </c>
      <c r="AO179" s="40"/>
      <c r="AP179" s="40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2"/>
      <c r="BG179" s="31">
        <f t="shared" si="36"/>
        <v>15</v>
      </c>
      <c r="BH179" s="32">
        <v>15</v>
      </c>
      <c r="BI179" s="33"/>
      <c r="BJ179" s="34" t="str">
        <f t="shared" si="37"/>
        <v>------</v>
      </c>
      <c r="BK179" s="35">
        <f t="shared" ca="1" si="38"/>
        <v>44983.544285185184</v>
      </c>
      <c r="BL179" s="70"/>
      <c r="BM179" s="70"/>
      <c r="BN179" s="72"/>
      <c r="BO179" s="35"/>
      <c r="BP179" s="71"/>
      <c r="BQ179" s="47">
        <f t="shared" ref="BQ179:BQ182" si="51">BP179-SUM(BR179:CH179)</f>
        <v>0</v>
      </c>
      <c r="BR179" s="40"/>
      <c r="BS179" s="40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2"/>
      <c r="CJ179" s="31"/>
      <c r="CK179" s="32"/>
      <c r="CL179" s="33"/>
      <c r="CM179" s="34"/>
      <c r="CN179" s="35"/>
      <c r="CO179" s="70"/>
      <c r="CP179" s="71"/>
      <c r="CQ179" s="35"/>
      <c r="CR179" s="71"/>
      <c r="CS179" s="47"/>
      <c r="CT179" s="40"/>
      <c r="CU179" s="40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2"/>
      <c r="DL179" s="31"/>
      <c r="DM179" s="32"/>
      <c r="DN179" s="33"/>
      <c r="DO179" s="34"/>
      <c r="DP179" s="35"/>
      <c r="DQ179" s="70"/>
      <c r="DR179" s="71"/>
      <c r="DS179" s="35"/>
      <c r="DT179" s="71"/>
      <c r="DU179" s="47"/>
      <c r="DV179" s="40"/>
      <c r="DW179" s="40"/>
      <c r="DX179" s="41"/>
      <c r="DY179" s="41"/>
      <c r="DZ179" s="41"/>
      <c r="EA179" s="41"/>
      <c r="EB179" s="41"/>
      <c r="EC179" s="41"/>
      <c r="ED179" s="41"/>
      <c r="EE179" s="41"/>
      <c r="EF179" s="41"/>
      <c r="EG179" s="41"/>
      <c r="EH179" s="41"/>
      <c r="EI179" s="41"/>
      <c r="EJ179" s="41"/>
      <c r="EK179" s="41"/>
      <c r="EL179" s="41"/>
      <c r="EM179" s="42"/>
    </row>
    <row r="180" spans="2:143" x14ac:dyDescent="0.25">
      <c r="B180" s="31">
        <f t="shared" si="49"/>
        <v>15</v>
      </c>
      <c r="C180" s="32">
        <v>15</v>
      </c>
      <c r="D180" s="33"/>
      <c r="E180" s="34" t="str">
        <f t="shared" si="30"/>
        <v>------</v>
      </c>
      <c r="F180" s="35">
        <f t="shared" ca="1" si="31"/>
        <v>44983.544285185184</v>
      </c>
      <c r="G180" s="70"/>
      <c r="H180" s="70"/>
      <c r="I180" s="71"/>
      <c r="J180" s="38">
        <v>0</v>
      </c>
      <c r="K180" s="47">
        <f t="shared" si="32"/>
        <v>0</v>
      </c>
      <c r="L180" s="40"/>
      <c r="M180" s="40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2"/>
      <c r="AD180" s="31">
        <f t="shared" si="27"/>
        <v>15</v>
      </c>
      <c r="AE180" s="32">
        <v>15</v>
      </c>
      <c r="AF180" s="33"/>
      <c r="AG180" s="34" t="str">
        <f t="shared" si="33"/>
        <v>------</v>
      </c>
      <c r="AH180" s="35">
        <f t="shared" ca="1" si="34"/>
        <v>44983.544285185184</v>
      </c>
      <c r="AI180" s="70"/>
      <c r="AJ180" s="70"/>
      <c r="AK180" s="71"/>
      <c r="AL180" s="35"/>
      <c r="AM180" s="71"/>
      <c r="AN180" s="47">
        <f t="shared" si="35"/>
        <v>0</v>
      </c>
      <c r="AO180" s="40"/>
      <c r="AP180" s="40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2"/>
      <c r="BG180" s="31">
        <f t="shared" si="36"/>
        <v>15</v>
      </c>
      <c r="BH180" s="32">
        <v>15</v>
      </c>
      <c r="BI180" s="33"/>
      <c r="BJ180" s="34" t="str">
        <f t="shared" si="37"/>
        <v>------</v>
      </c>
      <c r="BK180" s="35">
        <f t="shared" ca="1" si="38"/>
        <v>44983.544285185184</v>
      </c>
      <c r="BL180" s="70"/>
      <c r="BM180" s="70"/>
      <c r="BN180" s="72"/>
      <c r="BO180" s="35"/>
      <c r="BP180" s="71"/>
      <c r="BQ180" s="47">
        <f t="shared" si="51"/>
        <v>0</v>
      </c>
      <c r="BR180" s="40"/>
      <c r="BS180" s="40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2"/>
      <c r="CJ180" s="31"/>
      <c r="CK180" s="32"/>
      <c r="CL180" s="33"/>
      <c r="CM180" s="34"/>
      <c r="CN180" s="35"/>
      <c r="CO180" s="70"/>
      <c r="CP180" s="71"/>
      <c r="CQ180" s="35"/>
      <c r="CR180" s="71"/>
      <c r="CS180" s="47"/>
      <c r="CT180" s="40"/>
      <c r="CU180" s="40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2"/>
      <c r="DL180" s="31"/>
      <c r="DM180" s="32"/>
      <c r="DN180" s="33"/>
      <c r="DO180" s="34"/>
      <c r="DP180" s="35"/>
      <c r="DQ180" s="70"/>
      <c r="DR180" s="71"/>
      <c r="DS180" s="35"/>
      <c r="DT180" s="71"/>
      <c r="DU180" s="47"/>
      <c r="DV180" s="40"/>
      <c r="DW180" s="40"/>
      <c r="DX180" s="41"/>
      <c r="DY180" s="41"/>
      <c r="DZ180" s="41"/>
      <c r="EA180" s="41"/>
      <c r="EB180" s="41"/>
      <c r="EC180" s="41"/>
      <c r="ED180" s="41"/>
      <c r="EE180" s="41"/>
      <c r="EF180" s="41"/>
      <c r="EG180" s="41"/>
      <c r="EH180" s="41"/>
      <c r="EI180" s="41"/>
      <c r="EJ180" s="41"/>
      <c r="EK180" s="41"/>
      <c r="EL180" s="41"/>
      <c r="EM180" s="42"/>
    </row>
    <row r="181" spans="2:143" x14ac:dyDescent="0.25">
      <c r="B181" s="31">
        <f t="shared" si="49"/>
        <v>15</v>
      </c>
      <c r="C181" s="32">
        <v>15</v>
      </c>
      <c r="D181" s="33"/>
      <c r="E181" s="34" t="str">
        <f t="shared" si="30"/>
        <v>------</v>
      </c>
      <c r="F181" s="35">
        <f t="shared" ca="1" si="31"/>
        <v>44983.544285185184</v>
      </c>
      <c r="G181" s="70"/>
      <c r="H181" s="70"/>
      <c r="I181" s="71"/>
      <c r="J181" s="38">
        <v>0</v>
      </c>
      <c r="K181" s="47">
        <f t="shared" si="32"/>
        <v>0</v>
      </c>
      <c r="L181" s="40"/>
      <c r="M181" s="40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2"/>
      <c r="AD181" s="31">
        <f t="shared" si="27"/>
        <v>15</v>
      </c>
      <c r="AE181" s="32">
        <v>15</v>
      </c>
      <c r="AF181" s="33"/>
      <c r="AG181" s="34" t="str">
        <f t="shared" si="33"/>
        <v>------</v>
      </c>
      <c r="AH181" s="35">
        <f t="shared" ca="1" si="34"/>
        <v>44983.544285185184</v>
      </c>
      <c r="AI181" s="70"/>
      <c r="AJ181" s="70"/>
      <c r="AK181" s="71"/>
      <c r="AL181" s="35"/>
      <c r="AM181" s="71"/>
      <c r="AN181" s="47">
        <f t="shared" si="35"/>
        <v>0</v>
      </c>
      <c r="AO181" s="40"/>
      <c r="AP181" s="40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2"/>
      <c r="BG181" s="31">
        <f t="shared" si="36"/>
        <v>15</v>
      </c>
      <c r="BH181" s="32">
        <v>15</v>
      </c>
      <c r="BI181" s="33"/>
      <c r="BJ181" s="34" t="str">
        <f t="shared" si="37"/>
        <v>------</v>
      </c>
      <c r="BK181" s="35">
        <f t="shared" ca="1" si="38"/>
        <v>44983.544285185184</v>
      </c>
      <c r="BL181" s="70"/>
      <c r="BM181" s="70"/>
      <c r="BN181" s="72"/>
      <c r="BO181" s="35"/>
      <c r="BP181" s="71"/>
      <c r="BQ181" s="47">
        <f t="shared" si="51"/>
        <v>0</v>
      </c>
      <c r="BR181" s="40"/>
      <c r="BS181" s="40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2"/>
      <c r="CJ181" s="31"/>
      <c r="CK181" s="32"/>
      <c r="CL181" s="33"/>
      <c r="CM181" s="34"/>
      <c r="CN181" s="35"/>
      <c r="CO181" s="70"/>
      <c r="CP181" s="71"/>
      <c r="CQ181" s="35"/>
      <c r="CR181" s="71"/>
      <c r="CS181" s="47"/>
      <c r="CT181" s="40"/>
      <c r="CU181" s="40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2"/>
      <c r="DL181" s="31"/>
      <c r="DM181" s="32"/>
      <c r="DN181" s="33"/>
      <c r="DO181" s="34"/>
      <c r="DP181" s="35"/>
      <c r="DQ181" s="70"/>
      <c r="DR181" s="71"/>
      <c r="DS181" s="35"/>
      <c r="DT181" s="71"/>
      <c r="DU181" s="47"/>
      <c r="DV181" s="40"/>
      <c r="DW181" s="40"/>
      <c r="DX181" s="41"/>
      <c r="DY181" s="41"/>
      <c r="DZ181" s="41"/>
      <c r="EA181" s="41"/>
      <c r="EB181" s="41"/>
      <c r="EC181" s="41"/>
      <c r="ED181" s="41"/>
      <c r="EE181" s="41"/>
      <c r="EF181" s="41"/>
      <c r="EG181" s="41"/>
      <c r="EH181" s="41"/>
      <c r="EI181" s="41"/>
      <c r="EJ181" s="41"/>
      <c r="EK181" s="41"/>
      <c r="EL181" s="41"/>
      <c r="EM181" s="42"/>
    </row>
    <row r="182" spans="2:143" ht="21" thickBot="1" x14ac:dyDescent="0.3">
      <c r="B182" s="31">
        <f t="shared" si="49"/>
        <v>15</v>
      </c>
      <c r="C182" s="32">
        <v>15</v>
      </c>
      <c r="D182" s="33"/>
      <c r="E182" s="34" t="str">
        <f t="shared" si="30"/>
        <v>------</v>
      </c>
      <c r="F182" s="35">
        <f t="shared" ca="1" si="31"/>
        <v>44983.544285185184</v>
      </c>
      <c r="G182" s="73"/>
      <c r="H182" s="73"/>
      <c r="I182" s="74"/>
      <c r="J182" s="38">
        <v>0</v>
      </c>
      <c r="K182" s="47">
        <f t="shared" si="32"/>
        <v>0</v>
      </c>
      <c r="L182" s="40"/>
      <c r="M182" s="40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2"/>
      <c r="AD182" s="31">
        <f t="shared" si="27"/>
        <v>15</v>
      </c>
      <c r="AE182" s="32">
        <v>15</v>
      </c>
      <c r="AF182" s="33">
        <v>1000</v>
      </c>
      <c r="AG182" s="34" t="str">
        <f t="shared" si="33"/>
        <v>------</v>
      </c>
      <c r="AH182" s="35">
        <f t="shared" ca="1" si="34"/>
        <v>44983.544285185184</v>
      </c>
      <c r="AI182" s="73"/>
      <c r="AJ182" s="73"/>
      <c r="AK182" s="74"/>
      <c r="AL182" s="35">
        <f ca="1">NOW()-AK182</f>
        <v>44983.544285185184</v>
      </c>
      <c r="AM182" s="74"/>
      <c r="AN182" s="47">
        <f t="shared" si="35"/>
        <v>0</v>
      </c>
      <c r="AO182" s="40"/>
      <c r="AP182" s="40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2"/>
      <c r="BG182" s="31">
        <f t="shared" si="36"/>
        <v>15</v>
      </c>
      <c r="BH182" s="32">
        <v>15</v>
      </c>
      <c r="BI182" s="33">
        <v>1000</v>
      </c>
      <c r="BJ182" s="34" t="str">
        <f t="shared" si="37"/>
        <v>------</v>
      </c>
      <c r="BK182" s="35">
        <f t="shared" ca="1" si="38"/>
        <v>44983.544285185184</v>
      </c>
      <c r="BL182" s="73"/>
      <c r="BM182" s="73"/>
      <c r="BN182" s="75"/>
      <c r="BO182" s="35">
        <f ca="1">NOW()-BN182</f>
        <v>44983.544285185184</v>
      </c>
      <c r="BP182" s="74"/>
      <c r="BQ182" s="47">
        <f t="shared" si="51"/>
        <v>0</v>
      </c>
      <c r="BR182" s="40"/>
      <c r="BS182" s="40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2"/>
      <c r="CJ182" s="31">
        <f t="shared" si="28"/>
        <v>7</v>
      </c>
      <c r="CK182" s="32">
        <v>7</v>
      </c>
      <c r="CL182" s="33">
        <v>1000</v>
      </c>
      <c r="CM182" s="34" t="str">
        <f t="shared" si="39"/>
        <v>------</v>
      </c>
      <c r="CN182" s="35">
        <f t="shared" ca="1" si="40"/>
        <v>44983.544285185184</v>
      </c>
      <c r="CO182" s="73"/>
      <c r="CP182" s="74"/>
      <c r="CQ182" s="35">
        <f ca="1">NOW()-CP182</f>
        <v>44983.544285185184</v>
      </c>
      <c r="CR182" s="74"/>
      <c r="CS182" s="47">
        <f t="shared" si="41"/>
        <v>0</v>
      </c>
      <c r="CT182" s="40"/>
      <c r="CU182" s="40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2"/>
      <c r="DL182" s="31">
        <f t="shared" si="29"/>
        <v>7</v>
      </c>
      <c r="DM182" s="32">
        <v>7</v>
      </c>
      <c r="DN182" s="33">
        <v>1000</v>
      </c>
      <c r="DO182" s="34" t="str">
        <f t="shared" si="42"/>
        <v>------</v>
      </c>
      <c r="DP182" s="35">
        <f t="shared" ca="1" si="43"/>
        <v>44983.544285185184</v>
      </c>
      <c r="DQ182" s="73"/>
      <c r="DR182" s="74"/>
      <c r="DS182" s="35">
        <f ca="1">NOW()-DR182</f>
        <v>44983.544285185184</v>
      </c>
      <c r="DT182" s="74"/>
      <c r="DU182" s="47">
        <f t="shared" si="44"/>
        <v>0</v>
      </c>
      <c r="DV182" s="40"/>
      <c r="DW182" s="40"/>
      <c r="DX182" s="41"/>
      <c r="DY182" s="41"/>
      <c r="DZ182" s="41"/>
      <c r="EA182" s="41"/>
      <c r="EB182" s="41"/>
      <c r="EC182" s="41"/>
      <c r="ED182" s="41"/>
      <c r="EE182" s="41"/>
      <c r="EF182" s="41"/>
      <c r="EG182" s="41"/>
      <c r="EH182" s="41"/>
      <c r="EI182" s="41"/>
      <c r="EJ182" s="41"/>
      <c r="EK182" s="41"/>
      <c r="EL182" s="41"/>
      <c r="EM182" s="42"/>
    </row>
    <row r="183" spans="2:143" s="76" customFormat="1" ht="27" thickBot="1" x14ac:dyDescent="0.3">
      <c r="D183" s="49"/>
      <c r="E183" s="77"/>
      <c r="F183" s="78"/>
      <c r="G183" s="79" t="s">
        <v>41</v>
      </c>
      <c r="H183" s="80"/>
      <c r="I183" s="81"/>
      <c r="J183" s="82"/>
      <c r="K183" s="83">
        <f>SUM(K4:K182)-K182</f>
        <v>-6.0000000004571064E-2</v>
      </c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84"/>
      <c r="AF183" s="49"/>
      <c r="AG183" s="77"/>
      <c r="AH183" s="78"/>
      <c r="AI183" s="79" t="s">
        <v>41</v>
      </c>
      <c r="AJ183" s="80"/>
      <c r="AK183" s="81"/>
      <c r="AL183" s="78"/>
      <c r="AM183" s="82"/>
      <c r="AN183" s="83">
        <f>SUM(AN4:AN182)-AN182</f>
        <v>0</v>
      </c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84"/>
      <c r="BI183" s="49"/>
      <c r="BJ183" s="77"/>
      <c r="BK183" s="78"/>
      <c r="BL183" s="79" t="s">
        <v>41</v>
      </c>
      <c r="BM183" s="80"/>
      <c r="BN183" s="81"/>
      <c r="BO183" s="78"/>
      <c r="BP183" s="83">
        <f>SUM(BP4:BP182)-BP182</f>
        <v>0</v>
      </c>
      <c r="BQ183" s="83">
        <f>SUM(BQ4:BQ182)-BQ182</f>
        <v>0</v>
      </c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84"/>
      <c r="CL183" s="49"/>
      <c r="CM183" s="77"/>
      <c r="CN183" s="78"/>
      <c r="CO183" s="79" t="s">
        <v>41</v>
      </c>
      <c r="CP183" s="81"/>
      <c r="CQ183" s="78"/>
      <c r="CR183" s="82"/>
      <c r="CS183" s="83">
        <f>SUM(CS4:CS182)-CS182</f>
        <v>0</v>
      </c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84"/>
      <c r="DN183" s="49"/>
      <c r="DO183" s="77"/>
      <c r="DP183" s="78"/>
      <c r="DQ183" s="79" t="s">
        <v>41</v>
      </c>
      <c r="DR183" s="81"/>
      <c r="DS183" s="78"/>
      <c r="DT183" s="82"/>
      <c r="DU183" s="83">
        <f>SUM(DU4:DU182)-DU182</f>
        <v>0</v>
      </c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7"/>
      <c r="EK183" s="77"/>
      <c r="EL183" s="77"/>
      <c r="EM183" s="84"/>
    </row>
    <row r="184" spans="2:143" ht="21" thickBot="1" x14ac:dyDescent="0.3">
      <c r="K184" s="86"/>
      <c r="BP184" s="86">
        <f>+BP183-BQ183</f>
        <v>0</v>
      </c>
    </row>
    <row r="185" spans="2:143" ht="21" thickBot="1" x14ac:dyDescent="0.3">
      <c r="G185" s="87" t="s">
        <v>42</v>
      </c>
      <c r="H185" s="88"/>
      <c r="I185" s="89" t="s">
        <v>43</v>
      </c>
    </row>
    <row r="186" spans="2:143" ht="21" thickBot="1" x14ac:dyDescent="0.3">
      <c r="G186" s="87">
        <f>E1</f>
        <v>0</v>
      </c>
      <c r="H186" s="88"/>
      <c r="I186" s="90">
        <f>K183</f>
        <v>-6.0000000004571064E-2</v>
      </c>
      <c r="K186" s="86"/>
    </row>
    <row r="187" spans="2:143" ht="21" thickBot="1" x14ac:dyDescent="0.3">
      <c r="G187" s="91">
        <v>0</v>
      </c>
      <c r="H187" s="92"/>
      <c r="I187" s="93">
        <f>AN183</f>
        <v>0</v>
      </c>
      <c r="K187" s="86"/>
    </row>
    <row r="188" spans="2:143" ht="21" thickBot="1" x14ac:dyDescent="0.3">
      <c r="G188" s="91">
        <f>BJ1</f>
        <v>0</v>
      </c>
      <c r="H188" s="92"/>
      <c r="I188" s="93">
        <f>BQ183</f>
        <v>0</v>
      </c>
      <c r="K188" s="86"/>
    </row>
    <row r="189" spans="2:143" ht="21" thickBot="1" x14ac:dyDescent="0.3">
      <c r="G189" s="91">
        <f>CM1</f>
        <v>0</v>
      </c>
      <c r="H189" s="94"/>
      <c r="I189" s="95">
        <f>CS183</f>
        <v>0</v>
      </c>
    </row>
    <row r="190" spans="2:143" ht="21" thickBot="1" x14ac:dyDescent="0.3">
      <c r="G190" s="96">
        <v>0</v>
      </c>
      <c r="H190" s="94"/>
      <c r="I190" s="95">
        <f>DU183</f>
        <v>0</v>
      </c>
    </row>
    <row r="191" spans="2:143" ht="21" thickBot="1" x14ac:dyDescent="0.3">
      <c r="G191" s="96" t="s">
        <v>44</v>
      </c>
      <c r="H191" s="94"/>
      <c r="I191" s="95">
        <f>SUM(I186:I190)</f>
        <v>-6.0000000004571064E-2</v>
      </c>
    </row>
  </sheetData>
  <mergeCells count="58">
    <mergeCell ref="DV2:EL3"/>
    <mergeCell ref="G183:I183"/>
    <mergeCell ref="AI183:AK183"/>
    <mergeCell ref="BL183:BN183"/>
    <mergeCell ref="CO183:CP183"/>
    <mergeCell ref="DQ183:DR183"/>
    <mergeCell ref="DP2:DP3"/>
    <mergeCell ref="DQ2:DQ3"/>
    <mergeCell ref="DR2:DR3"/>
    <mergeCell ref="DS2:DS3"/>
    <mergeCell ref="DT2:DT3"/>
    <mergeCell ref="DU2:DU3"/>
    <mergeCell ref="CR2:CR3"/>
    <mergeCell ref="CS2:CS3"/>
    <mergeCell ref="CT2:DJ3"/>
    <mergeCell ref="DM2:DM3"/>
    <mergeCell ref="DN2:DN3"/>
    <mergeCell ref="DO2:DO3"/>
    <mergeCell ref="CL2:CL3"/>
    <mergeCell ref="CM2:CM3"/>
    <mergeCell ref="CN2:CN3"/>
    <mergeCell ref="CO2:CO3"/>
    <mergeCell ref="CP2:CP3"/>
    <mergeCell ref="CQ2:CQ3"/>
    <mergeCell ref="BN2:BN3"/>
    <mergeCell ref="BO2:BO3"/>
    <mergeCell ref="BP2:BP3"/>
    <mergeCell ref="BQ2:BQ3"/>
    <mergeCell ref="BR2:BS3"/>
    <mergeCell ref="CK2:CK3"/>
    <mergeCell ref="BH2:BH3"/>
    <mergeCell ref="BI2:BI3"/>
    <mergeCell ref="BJ2:BJ3"/>
    <mergeCell ref="BK2:BK3"/>
    <mergeCell ref="BL2:BL3"/>
    <mergeCell ref="BM2:BM3"/>
    <mergeCell ref="AJ2:AJ3"/>
    <mergeCell ref="AK2:AK3"/>
    <mergeCell ref="AL2:AL3"/>
    <mergeCell ref="AM2:AM3"/>
    <mergeCell ref="AN2:AN3"/>
    <mergeCell ref="AO2:AP3"/>
    <mergeCell ref="L2:M3"/>
    <mergeCell ref="AE2:AE3"/>
    <mergeCell ref="AF2:AF3"/>
    <mergeCell ref="AG2:AG3"/>
    <mergeCell ref="AH2:AH3"/>
    <mergeCell ref="AI2:AI3"/>
    <mergeCell ref="DO1:EL1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N4:AC182">
    <cfRule type="beginsWith" dxfId="13" priority="14" operator="beginsWith" text="مستحق">
      <formula>LEFT(N4,LEN("مستحق"))="مستحق"</formula>
    </cfRule>
  </conditionalFormatting>
  <conditionalFormatting sqref="E4:E182">
    <cfRule type="beginsWith" dxfId="12" priority="13" operator="beginsWith" text="مستحق">
      <formula>LEFT(E4,LEN("مستحق"))="مستحق"</formula>
    </cfRule>
  </conditionalFormatting>
  <conditionalFormatting sqref="BF4:BF182">
    <cfRule type="beginsWith" dxfId="11" priority="12" operator="beginsWith" text="مستحق">
      <formula>LEFT(BF4,LEN("مستحق"))="مستحق"</formula>
    </cfRule>
  </conditionalFormatting>
  <conditionalFormatting sqref="CI4:CI182">
    <cfRule type="beginsWith" dxfId="10" priority="11" operator="beginsWith" text="مستحق">
      <formula>LEFT(CI4,LEN("مستحق"))="مستحق"</formula>
    </cfRule>
  </conditionalFormatting>
  <conditionalFormatting sqref="DK4:DK182">
    <cfRule type="beginsWith" dxfId="9" priority="10" operator="beginsWith" text="مستحق">
      <formula>LEFT(DK4,LEN("مستحق"))="مستحق"</formula>
    </cfRule>
  </conditionalFormatting>
  <conditionalFormatting sqref="EM4:EM182">
    <cfRule type="beginsWith" dxfId="8" priority="9" operator="beginsWith" text="مستحق">
      <formula>LEFT(EM4,LEN("مستحق"))="مستحق"</formula>
    </cfRule>
  </conditionalFormatting>
  <conditionalFormatting sqref="AR4:BE182 AQ4:AQ8 AQ10:AQ182">
    <cfRule type="beginsWith" dxfId="7" priority="8" operator="beginsWith" text="مستحق">
      <formula>LEFT(AQ4,LEN("مستحق"))="مستحق"</formula>
    </cfRule>
  </conditionalFormatting>
  <conditionalFormatting sqref="AG4:AG182">
    <cfRule type="beginsWith" dxfId="6" priority="7" operator="beginsWith" text="مستحق">
      <formula>LEFT(AG4,LEN("مستحق"))="مستحق"</formula>
    </cfRule>
  </conditionalFormatting>
  <conditionalFormatting sqref="BT4:CH182">
    <cfRule type="beginsWith" dxfId="5" priority="6" operator="beginsWith" text="مستحق">
      <formula>LEFT(BT4,LEN("مستحق"))="مستحق"</formula>
    </cfRule>
  </conditionalFormatting>
  <conditionalFormatting sqref="BJ4:BJ182">
    <cfRule type="beginsWith" dxfId="4" priority="5" operator="beginsWith" text="مستحق">
      <formula>LEFT(BJ4,LEN("مستحق"))="مستحق"</formula>
    </cfRule>
  </conditionalFormatting>
  <conditionalFormatting sqref="CV4:DJ182">
    <cfRule type="beginsWith" dxfId="3" priority="4" operator="beginsWith" text="مستحق">
      <formula>LEFT(CV4,LEN("مستحق"))="مستحق"</formula>
    </cfRule>
  </conditionalFormatting>
  <conditionalFormatting sqref="CM4:CM182">
    <cfRule type="beginsWith" dxfId="2" priority="3" operator="beginsWith" text="مستحق">
      <formula>LEFT(CM4,LEN("مستحق"))="مستحق"</formula>
    </cfRule>
  </conditionalFormatting>
  <conditionalFormatting sqref="DX4:EL182">
    <cfRule type="beginsWith" dxfId="1" priority="2" operator="beginsWith" text="مستحق">
      <formula>LEFT(DX4,LEN("مستحق"))="مستحق"</formula>
    </cfRule>
  </conditionalFormatting>
  <conditionalFormatting sqref="DO4:DO182">
    <cfRule type="beginsWith" dxfId="0" priority="1" operator="beginsWith" text="مستحق">
      <formula>LEFT(DO4,LEN("مستحق"))="مستحق"</formula>
    </cfRule>
  </conditionalFormatting>
  <printOptions horizontalCentered="1" verticalCentered="1" gridLines="1"/>
  <pageMargins left="0.51181102362204722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مديونية السوق  </vt:lpstr>
      <vt:lpstr>'مديونية السوق  '!Print_Area</vt:lpstr>
      <vt:lpstr>'مديونية السوق  '!Print_Titles</vt:lpstr>
      <vt:lpstr>لا23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2023-02-26T11:02:18Z</dcterms:created>
  <dcterms:modified xsi:type="dcterms:W3CDTF">2023-02-26T11:03:49Z</dcterms:modified>
</cp:coreProperties>
</file>