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FA9EF3A6-D43D-4BE9-A9EF-C82F244DBA46}" xr6:coauthVersionLast="47" xr6:coauthVersionMax="47" xr10:uidLastSave="{00000000-0000-0000-0000-000000000000}"/>
  <bookViews>
    <workbookView xWindow="3800" yWindow="3800" windowWidth="22940" windowHeight="17640" activeTab="1" xr2:uid="{00000000-000D-0000-FFFF-FFFF00000000}"/>
  </bookViews>
  <sheets>
    <sheet name="سجل العمليات " sheetId="2" r:id="rId1"/>
    <sheet name="داشبورد" sheetId="3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G6" i="3"/>
  <c r="F6" i="3"/>
  <c r="D6" i="3"/>
  <c r="C6" i="3"/>
  <c r="B6" i="3"/>
</calcChain>
</file>

<file path=xl/sharedStrings.xml><?xml version="1.0" encoding="utf-8"?>
<sst xmlns="http://schemas.openxmlformats.org/spreadsheetml/2006/main" count="59" uniqueCount="22">
  <si>
    <t>الجهة الطالبة</t>
  </si>
  <si>
    <t>تاريخ الطلب</t>
  </si>
  <si>
    <t>وصف الطلب</t>
  </si>
  <si>
    <t>اسم مستلم الطلب</t>
  </si>
  <si>
    <t>تاريخ الإنجاز</t>
  </si>
  <si>
    <t>الحالة</t>
  </si>
  <si>
    <t>المالية</t>
  </si>
  <si>
    <t>عمل جرد للمخزون 1</t>
  </si>
  <si>
    <t>تحت التنفيذ</t>
  </si>
  <si>
    <t>عمل جرد للمخزون 3</t>
  </si>
  <si>
    <t>صالح عمر</t>
  </si>
  <si>
    <t>تم التنفيذ</t>
  </si>
  <si>
    <t>29/02/2023</t>
  </si>
  <si>
    <t>عبدالله علي</t>
  </si>
  <si>
    <t>عمل جرد للمخزون 2</t>
  </si>
  <si>
    <t>عمل جرد للمخزون 4</t>
  </si>
  <si>
    <t>محمد احمد</t>
  </si>
  <si>
    <t>متاح</t>
  </si>
  <si>
    <t xml:space="preserve">حالة المهمة </t>
  </si>
  <si>
    <t>غير متاح</t>
  </si>
  <si>
    <t xml:space="preserve">حالة الموظف </t>
  </si>
  <si>
    <t xml:space="preserve">المتابعة العامة لسير 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</si>
</sst>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809]dd\ mmmm\ yyyy;@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4" fontId="0" fillId="0" borderId="0" xfId="0" applyNumberFormat="1"/>
    <xf numFmtId="0" fontId="3" fillId="0" borderId="0" xfId="0" applyFont="1"/>
    <xf numFmtId="0" fontId="3" fillId="4" borderId="0" xfId="0" applyFont="1" applyFill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6" borderId="0" xfId="0" applyFill="1"/>
    <xf numFmtId="0" fontId="3" fillId="7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14" fontId="7" fillId="0" borderId="0" xfId="0" applyNumberFormat="1" applyFont="1"/>
    <xf numFmtId="0" fontId="8" fillId="7" borderId="0" xfId="0" applyFont="1" applyFill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07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5681-8E95-423B-8947-D80F354EC28B}">
  <sheetPr codeName="Sheet1">
    <tabColor rgb="FFC00000"/>
  </sheetPr>
  <dimension ref="A1:F5"/>
  <sheetViews>
    <sheetView rightToLeft="1" workbookViewId="0">
      <selection activeCell="D2" sqref="D2"/>
    </sheetView>
  </sheetViews>
  <sheetFormatPr defaultRowHeight="14.5" x14ac:dyDescent="0.35"/>
  <cols>
    <col min="1" max="1" width="23.54296875" customWidth="1"/>
    <col min="2" max="2" width="16.36328125" customWidth="1"/>
    <col min="3" max="3" width="22.08984375" customWidth="1"/>
    <col min="4" max="4" width="21.6328125" customWidth="1"/>
    <col min="5" max="5" width="17.453125" customWidth="1"/>
    <col min="6" max="6" width="19.1796875" customWidth="1"/>
  </cols>
  <sheetData>
    <row r="1" spans="1:6" ht="18.5" x14ac:dyDescent="0.35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2" t="s">
        <v>5</v>
      </c>
    </row>
    <row r="2" spans="1:6" x14ac:dyDescent="0.35">
      <c r="A2" t="s">
        <v>6</v>
      </c>
      <c r="B2" s="5">
        <v>44986</v>
      </c>
      <c r="C2" t="s">
        <v>7</v>
      </c>
      <c r="D2" t="s">
        <v>16</v>
      </c>
      <c r="F2" t="s">
        <v>8</v>
      </c>
    </row>
    <row r="3" spans="1:6" x14ac:dyDescent="0.35">
      <c r="A3" t="s">
        <v>6</v>
      </c>
      <c r="B3" s="5">
        <v>44979</v>
      </c>
      <c r="C3" t="s">
        <v>9</v>
      </c>
      <c r="D3" t="s">
        <v>10</v>
      </c>
      <c r="E3" s="5" t="s">
        <v>12</v>
      </c>
      <c r="F3" t="s">
        <v>11</v>
      </c>
    </row>
    <row r="4" spans="1:6" x14ac:dyDescent="0.35">
      <c r="A4" t="s">
        <v>6</v>
      </c>
      <c r="B4" s="5">
        <v>44986</v>
      </c>
      <c r="C4" t="s">
        <v>14</v>
      </c>
      <c r="D4" t="s">
        <v>13</v>
      </c>
      <c r="F4" t="s">
        <v>8</v>
      </c>
    </row>
    <row r="5" spans="1:6" x14ac:dyDescent="0.35">
      <c r="A5" t="s">
        <v>6</v>
      </c>
      <c r="B5" s="5">
        <v>44964</v>
      </c>
      <c r="C5" t="s">
        <v>15</v>
      </c>
      <c r="D5" t="s">
        <v>13</v>
      </c>
      <c r="F5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A348-144E-431E-961E-8A42C0479564}">
  <sheetPr codeName="Sheet2">
    <tabColor theme="9" tint="-0.499984740745262"/>
  </sheetPr>
  <dimension ref="A1:Q23"/>
  <sheetViews>
    <sheetView rightToLeft="1" tabSelected="1" workbookViewId="0">
      <selection activeCell="H10" sqref="H10"/>
    </sheetView>
  </sheetViews>
  <sheetFormatPr defaultRowHeight="14.5" x14ac:dyDescent="0.35"/>
  <cols>
    <col min="3" max="3" width="29.54296875" customWidth="1"/>
    <col min="4" max="4" width="16.6328125" customWidth="1"/>
    <col min="5" max="5" width="11.1796875" customWidth="1"/>
    <col min="7" max="7" width="13.54296875" customWidth="1"/>
    <col min="8" max="8" width="16.90625" customWidth="1"/>
  </cols>
  <sheetData>
    <row r="1" spans="1:17" ht="22.5" customHeight="1" x14ac:dyDescent="0.35">
      <c r="A1" s="16" t="s">
        <v>21</v>
      </c>
      <c r="B1" s="16"/>
      <c r="C1" s="16"/>
      <c r="D1" s="16"/>
      <c r="E1" s="16"/>
      <c r="F1" s="16"/>
      <c r="G1" s="16"/>
    </row>
    <row r="2" spans="1:17" ht="5" customHeight="1" x14ac:dyDescent="0.35">
      <c r="A2" s="16"/>
      <c r="B2" s="16"/>
      <c r="C2" s="16"/>
      <c r="D2" s="16"/>
      <c r="E2" s="16"/>
      <c r="F2" s="16"/>
      <c r="G2" s="16"/>
    </row>
    <row r="4" spans="1:17" x14ac:dyDescent="0.35">
      <c r="A4" s="17" t="s">
        <v>16</v>
      </c>
      <c r="B4" s="17"/>
      <c r="C4" s="17"/>
      <c r="D4" s="17"/>
      <c r="E4" s="17"/>
      <c r="F4" s="17"/>
      <c r="G4" s="17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35">
      <c r="A5" s="9" t="s">
        <v>0</v>
      </c>
      <c r="B5" s="10" t="s">
        <v>1</v>
      </c>
      <c r="C5" s="9" t="s">
        <v>2</v>
      </c>
      <c r="D5" s="9" t="s">
        <v>3</v>
      </c>
      <c r="E5" s="11" t="s">
        <v>4</v>
      </c>
      <c r="F5" s="12" t="s">
        <v>18</v>
      </c>
      <c r="G5" s="15" t="s">
        <v>20</v>
      </c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5">
      <c r="A6" s="18" t="str">
        <f>INDEX('سجل العمليات '!$A$2:$F$5,MATCH($A$4,'سجل العمليات '!$D$2:$D$5,0),COLUMN())</f>
        <v>المالية</v>
      </c>
      <c r="B6" s="18">
        <f>INDEX('سجل العمليات '!$A$2:$F$5,MATCH($A$4,'سجل العمليات '!$D$2:$D$5,0),COLUMN())</f>
        <v>44986</v>
      </c>
      <c r="C6" s="18" t="str">
        <f>INDEX('سجل العمليات '!$A$2:$F$5,MATCH($A$4,'سجل العمليات '!$D$2:$D$5,0),COLUMN())</f>
        <v>عمل جرد للمخزون 1</v>
      </c>
      <c r="D6" s="18" t="str">
        <f>INDEX('سجل العمليات '!$A$2:$F$5,MATCH($A$4,'سجل العمليات '!$D$2:$D$5,0),COLUMN())</f>
        <v>محمد احمد</v>
      </c>
      <c r="E6" s="18"/>
      <c r="F6" s="18" t="str">
        <f>INDEX('سجل العمليات '!$A$2:$F$5,MATCH($A$4,'سجل العمليات '!$D$2:$D$5,0),COLUMN())</f>
        <v>تحت التنفيذ</v>
      </c>
      <c r="G6" s="19" t="str">
        <f>IF(F6="","متاح","غير متاح")</f>
        <v>غير متاح</v>
      </c>
    </row>
    <row r="9" spans="1:17" x14ac:dyDescent="0.35">
      <c r="A9" s="17" t="s">
        <v>10</v>
      </c>
      <c r="B9" s="17"/>
      <c r="C9" s="17"/>
      <c r="D9" s="17"/>
      <c r="E9" s="17"/>
      <c r="F9" s="17"/>
      <c r="G9" s="17"/>
    </row>
    <row r="10" spans="1:17" x14ac:dyDescent="0.35">
      <c r="A10" s="9" t="s">
        <v>0</v>
      </c>
      <c r="B10" s="10" t="s">
        <v>1</v>
      </c>
      <c r="C10" s="9" t="s">
        <v>2</v>
      </c>
      <c r="D10" s="9" t="s">
        <v>3</v>
      </c>
      <c r="E10" s="11" t="s">
        <v>4</v>
      </c>
      <c r="F10" s="12" t="s">
        <v>18</v>
      </c>
      <c r="G10" s="15" t="s">
        <v>20</v>
      </c>
    </row>
    <row r="11" spans="1:17" x14ac:dyDescent="0.35">
      <c r="B11" s="5"/>
      <c r="E11" s="5"/>
      <c r="G11" s="7" t="s">
        <v>17</v>
      </c>
    </row>
    <row r="14" spans="1:17" x14ac:dyDescent="0.35">
      <c r="A14" s="17" t="s">
        <v>13</v>
      </c>
      <c r="B14" s="17"/>
      <c r="C14" s="17"/>
      <c r="D14" s="17"/>
      <c r="E14" s="17"/>
      <c r="F14" s="17"/>
      <c r="G14" s="17"/>
    </row>
    <row r="15" spans="1:17" x14ac:dyDescent="0.35">
      <c r="A15" s="9" t="s">
        <v>0</v>
      </c>
      <c r="B15" s="10" t="s">
        <v>1</v>
      </c>
      <c r="C15" s="9" t="s">
        <v>2</v>
      </c>
      <c r="D15" s="9" t="s">
        <v>3</v>
      </c>
      <c r="E15" s="11" t="s">
        <v>4</v>
      </c>
      <c r="F15" s="12" t="s">
        <v>18</v>
      </c>
      <c r="G15" s="15" t="s">
        <v>20</v>
      </c>
    </row>
    <row r="16" spans="1:17" x14ac:dyDescent="0.35">
      <c r="A16" t="s">
        <v>6</v>
      </c>
      <c r="B16" s="5">
        <v>44986</v>
      </c>
      <c r="C16" t="s">
        <v>14</v>
      </c>
      <c r="D16" t="s">
        <v>13</v>
      </c>
      <c r="F16" s="13" t="s">
        <v>8</v>
      </c>
      <c r="G16" s="14" t="s">
        <v>19</v>
      </c>
    </row>
    <row r="17" spans="1:7" x14ac:dyDescent="0.35">
      <c r="A17" t="s">
        <v>6</v>
      </c>
      <c r="B17" s="5">
        <v>44964</v>
      </c>
      <c r="C17" t="s">
        <v>15</v>
      </c>
      <c r="D17" t="s">
        <v>13</v>
      </c>
      <c r="F17" s="13" t="s">
        <v>8</v>
      </c>
      <c r="G17" s="14" t="s">
        <v>19</v>
      </c>
    </row>
    <row r="23" spans="1:7" x14ac:dyDescent="0.35">
      <c r="D23" s="8"/>
    </row>
  </sheetData>
  <mergeCells count="4">
    <mergeCell ref="A1:G2"/>
    <mergeCell ref="A4:G4"/>
    <mergeCell ref="A9:G9"/>
    <mergeCell ref="A14:G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9a774-c7ce-4777-9ba5-a668cabf00a3">
      <Terms xmlns="http://schemas.microsoft.com/office/infopath/2007/PartnerControls"/>
    </lcf76f155ced4ddcb4097134ff3c332f>
    <TaxCatchAll xmlns="4f08655d-aee3-405f-88c6-4e2503a280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2758913C24D894CA8A1C11AB4ADEADC" ma:contentTypeVersion="12" ma:contentTypeDescription="إنشاء مستند جديد." ma:contentTypeScope="" ma:versionID="4934c3b28ff40a8dcfbab5f5428506cf">
  <xsd:schema xmlns:xsd="http://www.w3.org/2001/XMLSchema" xmlns:xs="http://www.w3.org/2001/XMLSchema" xmlns:p="http://schemas.microsoft.com/office/2006/metadata/properties" xmlns:ns2="d709a774-c7ce-4777-9ba5-a668cabf00a3" xmlns:ns3="4f08655d-aee3-405f-88c6-4e2503a28065" targetNamespace="http://schemas.microsoft.com/office/2006/metadata/properties" ma:root="true" ma:fieldsID="d7310174238ac3434fb0e73086a2db43" ns2:_="" ns3:_="">
    <xsd:import namespace="d709a774-c7ce-4777-9ba5-a668cabf00a3"/>
    <xsd:import namespace="4f08655d-aee3-405f-88c6-4e2503a28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9a774-c7ce-4777-9ba5-a668cabf0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علامات الصور" ma:readOnly="false" ma:fieldId="{5cf76f15-5ced-4ddc-b409-7134ff3c332f}" ma:taxonomyMulti="true" ma:sspId="0d63ed4a-f7d8-471b-b29c-fe14a25fcc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8655d-aee3-405f-88c6-4e2503a2806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8fdd6ff-d5ee-48f6-b919-c7797adca8bc}" ma:internalName="TaxCatchAll" ma:showField="CatchAllData" ma:web="4f08655d-aee3-405f-88c6-4e2503a28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تمت مشاركته مع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مشتركة مع تفاصيل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AE066-BD6D-4FDF-A254-561B32F72FF9}">
  <ds:schemaRefs>
    <ds:schemaRef ds:uri="http://schemas.microsoft.com/office/2006/metadata/properties"/>
    <ds:schemaRef ds:uri="http://schemas.microsoft.com/office/infopath/2007/PartnerControls"/>
    <ds:schemaRef ds:uri="d709a774-c7ce-4777-9ba5-a668cabf00a3"/>
    <ds:schemaRef ds:uri="4f08655d-aee3-405f-88c6-4e2503a28065"/>
  </ds:schemaRefs>
</ds:datastoreItem>
</file>

<file path=customXml/itemProps2.xml><?xml version="1.0" encoding="utf-8"?>
<ds:datastoreItem xmlns:ds="http://schemas.openxmlformats.org/officeDocument/2006/customXml" ds:itemID="{86121A18-3EE4-4C89-88F1-CDC7E57B0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09a774-c7ce-4777-9ba5-a668cabf00a3"/>
    <ds:schemaRef ds:uri="4f08655d-aee3-405f-88c6-4e2503a28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6F4D8E-A1EE-4FC1-BF10-895980F854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سجل العمليات </vt:lpstr>
      <vt:lpstr>داشبورد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Dakheel ALMutairi</dc:creator>
  <cp:keywords/>
  <dc:description/>
  <cp:lastModifiedBy>MK</cp:lastModifiedBy>
  <cp:revision/>
  <dcterms:created xsi:type="dcterms:W3CDTF">2015-06-05T18:17:20Z</dcterms:created>
  <dcterms:modified xsi:type="dcterms:W3CDTF">2023-03-06T09:55:44Z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0x010100C2758913C24D894CA8A1C11AB4ADEADC</vt:lpwstr>
  </property>
  <property fmtid="{D5CDD505-2E9C-101B-9397-08002B2CF9AE}" pid="3" name="MediaServiceImageTags">
    <vt:lpwstr/>
  </property>
  <property fmtid="{D5CDD505-2E9C-101B-9397-08002B2CF9AE}" pid="4" name="ESRI_WORKBOOK_ID">
    <vt:lpwstr>a6600c905f9f42c5a9554d52739e4265</vt:lpwstr>
  </property>
</Properties>
</file>