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\Desktop\"/>
    </mc:Choice>
  </mc:AlternateContent>
  <bookViews>
    <workbookView xWindow="-120" yWindow="-120" windowWidth="21840" windowHeight="13740"/>
  </bookViews>
  <sheets>
    <sheet name="ورقة1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3" l="1"/>
  <c r="E18" i="3"/>
  <c r="E17" i="3"/>
  <c r="E10" i="3"/>
  <c r="E9" i="3"/>
  <c r="E8" i="3"/>
  <c r="L2" i="3" l="1"/>
  <c r="J3" i="3" l="1"/>
  <c r="L3" i="3" s="1"/>
  <c r="J4" i="3" l="1"/>
  <c r="L4" i="3" s="1"/>
  <c r="J5" i="3" l="1"/>
  <c r="L5" i="3" s="1"/>
  <c r="J6" i="3" l="1"/>
  <c r="L6" i="3" s="1"/>
  <c r="J7" i="3" l="1"/>
  <c r="L7" i="3" s="1"/>
</calcChain>
</file>

<file path=xl/sharedStrings.xml><?xml version="1.0" encoding="utf-8"?>
<sst xmlns="http://schemas.openxmlformats.org/spreadsheetml/2006/main" count="12" uniqueCount="12">
  <si>
    <t>التاريخ</t>
  </si>
  <si>
    <t>رصيد اول</t>
  </si>
  <si>
    <t>منصرف</t>
  </si>
  <si>
    <t>رصيد اخر</t>
  </si>
  <si>
    <t>السعر</t>
  </si>
  <si>
    <t>المستهلك</t>
  </si>
  <si>
    <t>خلال الشهر</t>
  </si>
  <si>
    <t>القيمة</t>
  </si>
  <si>
    <t>المطلوب حساب قيمة المستهلك خلال الشهر مع ملاحظة حساب رصيد اول بسعر الشهر الي قبله والباقي بسعر الشهر نفسه</t>
  </si>
  <si>
    <t>النتيجة  المطلوبة</t>
  </si>
  <si>
    <t>المطلوب حساب قيمة المستهلك في عمود C كمثال في عمود B في شهر 7 تم استهلاك 900 * سعر 5 =4500 وفي شهر 8 تم استهلاك 900 تم حساب 100 رصيد اول بسعر 5 ،  800 بسعر 6 = 5300 وكذلك شهر 9 تم استهلاك 500 تم حساب 200*6 ، 300 * سعر 7 = 3300</t>
  </si>
  <si>
    <t>هنا معادلة تحسب رصيد اول والمنصرف يخصم منها المستهلك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</si>
</sst>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010000]d/mm/yyyy;@"/>
  </numFmts>
  <fonts count="5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readingOrder="2"/>
    </xf>
    <xf numFmtId="1" fontId="2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514350</xdr:colOff>
      <xdr:row>2</xdr:row>
      <xdr:rowOff>104775</xdr:rowOff>
    </xdr:from>
    <xdr:to>
      <xdr:col>14</xdr:col>
      <xdr:colOff>266700</xdr:colOff>
      <xdr:row>4</xdr:row>
      <xdr:rowOff>180975</xdr:rowOff>
    </xdr:to>
    <xdr:cxnSp macro="">
      <xdr:nvCxnSpPr>
        <xdr:cNvPr id="4" name="رابط كسهم مستقيم 3"/>
        <xdr:cNvCxnSpPr/>
      </xdr:nvCxnSpPr>
      <xdr:spPr>
        <a:xfrm flipV="1">
          <a:off x="11226279300" y="504825"/>
          <a:ext cx="1809750" cy="48577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rightToLeft="1" tabSelected="1" workbookViewId="0">
      <selection activeCell="G6" sqref="G6"/>
    </sheetView>
  </sheetViews>
  <sheetFormatPr defaultRowHeight="15" x14ac:dyDescent="0.25"/>
  <cols>
    <col min="1" max="1" width="11.375" bestFit="1" customWidth="1"/>
    <col min="2" max="2" width="9.125" bestFit="1" customWidth="1"/>
    <col min="3" max="3" width="10.125" customWidth="1"/>
    <col min="5" max="5" width="11.625" customWidth="1"/>
    <col min="9" max="9" width="10.875" customWidth="1"/>
  </cols>
  <sheetData>
    <row r="1" spans="1:16" ht="15.75" x14ac:dyDescent="0.25">
      <c r="A1" s="18" t="s">
        <v>6</v>
      </c>
      <c r="B1" s="18" t="s">
        <v>5</v>
      </c>
      <c r="C1" s="18" t="s">
        <v>7</v>
      </c>
      <c r="E1" s="15" t="s">
        <v>9</v>
      </c>
      <c r="I1" s="19" t="s">
        <v>0</v>
      </c>
      <c r="J1" s="19" t="s">
        <v>1</v>
      </c>
      <c r="K1" s="19" t="s">
        <v>2</v>
      </c>
      <c r="L1" s="19" t="s">
        <v>3</v>
      </c>
      <c r="M1" s="19" t="s">
        <v>4</v>
      </c>
    </row>
    <row r="2" spans="1:16" ht="15.75" x14ac:dyDescent="0.25">
      <c r="A2" s="2">
        <v>44743</v>
      </c>
      <c r="B2" s="1">
        <v>300</v>
      </c>
      <c r="C2" s="1"/>
      <c r="E2" s="13">
        <v>1500</v>
      </c>
      <c r="I2" s="3">
        <v>44743</v>
      </c>
      <c r="J2" s="1">
        <v>0</v>
      </c>
      <c r="K2" s="1">
        <v>1000</v>
      </c>
      <c r="L2" s="4">
        <f>J2+K2-SUMIFS($B$2:$B$25,$A$2:$A$25,I2)</f>
        <v>100</v>
      </c>
      <c r="M2" s="1">
        <v>5</v>
      </c>
    </row>
    <row r="3" spans="1:16" ht="15.75" x14ac:dyDescent="0.25">
      <c r="A3" s="2">
        <v>44743</v>
      </c>
      <c r="B3" s="1">
        <v>300</v>
      </c>
      <c r="C3" s="1"/>
      <c r="E3" s="13">
        <v>1500</v>
      </c>
      <c r="I3" s="3">
        <v>44774</v>
      </c>
      <c r="J3" s="1">
        <f>L2</f>
        <v>100</v>
      </c>
      <c r="K3" s="1">
        <v>1000</v>
      </c>
      <c r="L3" s="4">
        <f>J3+K3-SUMIFS($B$2:$B$25,$A$2:$A$25,I3)</f>
        <v>200</v>
      </c>
      <c r="M3" s="1">
        <v>6</v>
      </c>
    </row>
    <row r="4" spans="1:16" ht="16.5" thickBot="1" x14ac:dyDescent="0.3">
      <c r="A4" s="7">
        <v>44743</v>
      </c>
      <c r="B4" s="8">
        <v>300</v>
      </c>
      <c r="C4" s="8"/>
      <c r="E4" s="14">
        <v>1500</v>
      </c>
      <c r="I4" s="3">
        <v>44805</v>
      </c>
      <c r="J4" s="1">
        <f t="shared" ref="J4:J7" si="0">L3</f>
        <v>200</v>
      </c>
      <c r="K4" s="1">
        <v>500</v>
      </c>
      <c r="L4" s="4">
        <f>J4+K4-SUMIFS($B$2:$B$25,$A$2:$A$25,I4)</f>
        <v>200</v>
      </c>
      <c r="M4" s="1">
        <v>7</v>
      </c>
    </row>
    <row r="5" spans="1:16" ht="15.75" x14ac:dyDescent="0.25">
      <c r="A5" s="5">
        <v>44774</v>
      </c>
      <c r="B5" s="6">
        <v>200</v>
      </c>
      <c r="C5" s="6"/>
      <c r="E5" s="17">
        <v>1100</v>
      </c>
      <c r="I5" s="3">
        <v>44835</v>
      </c>
      <c r="J5" s="1">
        <f t="shared" si="0"/>
        <v>200</v>
      </c>
      <c r="K5" s="1">
        <v>1400</v>
      </c>
      <c r="L5" s="4">
        <f>J5+K5-SUMIFS($B$2:$B$25,$A$2:$A$25,I5)</f>
        <v>300</v>
      </c>
      <c r="M5" s="1">
        <v>8</v>
      </c>
    </row>
    <row r="6" spans="1:16" ht="15.75" x14ac:dyDescent="0.25">
      <c r="A6" s="2">
        <v>44774</v>
      </c>
      <c r="B6" s="1">
        <v>500</v>
      </c>
      <c r="C6" s="1"/>
      <c r="E6" s="13">
        <v>3000</v>
      </c>
      <c r="I6" s="3">
        <v>44866</v>
      </c>
      <c r="J6" s="1">
        <f t="shared" si="0"/>
        <v>300</v>
      </c>
      <c r="K6" s="1">
        <v>2000</v>
      </c>
      <c r="L6" s="4">
        <f>J6+K6-SUMIFS($B$2:$B$25,$A$2:$A$25,I6)</f>
        <v>300</v>
      </c>
      <c r="M6" s="1">
        <v>9</v>
      </c>
      <c r="O6" s="23" t="s">
        <v>11</v>
      </c>
      <c r="P6" s="23"/>
    </row>
    <row r="7" spans="1:16" ht="16.5" thickBot="1" x14ac:dyDescent="0.3">
      <c r="A7" s="7">
        <v>44774</v>
      </c>
      <c r="B7" s="8">
        <v>200</v>
      </c>
      <c r="C7" s="8"/>
      <c r="E7" s="14">
        <v>1200</v>
      </c>
      <c r="I7" s="3">
        <v>44896</v>
      </c>
      <c r="J7" s="1">
        <f t="shared" si="0"/>
        <v>300</v>
      </c>
      <c r="K7" s="1">
        <v>600</v>
      </c>
      <c r="L7" s="4">
        <f>J7+K7-SUMIFS($B$2:$B$25,$A$2:$A$25,I7)</f>
        <v>400</v>
      </c>
      <c r="M7" s="1">
        <v>10</v>
      </c>
      <c r="O7" s="23"/>
      <c r="P7" s="23"/>
    </row>
    <row r="8" spans="1:16" ht="15.75" x14ac:dyDescent="0.25">
      <c r="A8" s="5">
        <v>44805</v>
      </c>
      <c r="B8" s="6">
        <v>200</v>
      </c>
      <c r="C8" s="6"/>
      <c r="E8" s="17">
        <f>B8*M3</f>
        <v>1200</v>
      </c>
      <c r="O8" s="23"/>
      <c r="P8" s="23"/>
    </row>
    <row r="9" spans="1:16" ht="15.75" x14ac:dyDescent="0.25">
      <c r="A9" s="2">
        <v>44805</v>
      </c>
      <c r="B9" s="1">
        <v>100</v>
      </c>
      <c r="C9" s="1"/>
      <c r="E9" s="13">
        <f>B9*M4</f>
        <v>700</v>
      </c>
    </row>
    <row r="10" spans="1:16" ht="16.5" thickBot="1" x14ac:dyDescent="0.3">
      <c r="A10" s="7">
        <v>44805</v>
      </c>
      <c r="B10" s="8">
        <v>200</v>
      </c>
      <c r="C10" s="8"/>
      <c r="E10" s="14">
        <f>B10*M4</f>
        <v>1400</v>
      </c>
    </row>
    <row r="11" spans="1:16" ht="15.75" x14ac:dyDescent="0.25">
      <c r="A11" s="5">
        <v>44835</v>
      </c>
      <c r="B11" s="6">
        <v>400</v>
      </c>
      <c r="C11" s="6"/>
      <c r="E11" s="16">
        <v>3000</v>
      </c>
      <c r="I11" s="22" t="s">
        <v>8</v>
      </c>
      <c r="J11" s="22"/>
      <c r="K11" s="22"/>
      <c r="L11" s="22"/>
      <c r="M11" s="22"/>
    </row>
    <row r="12" spans="1:16" ht="15.75" customHeight="1" x14ac:dyDescent="0.25">
      <c r="A12" s="2">
        <v>44835</v>
      </c>
      <c r="B12" s="1">
        <v>400</v>
      </c>
      <c r="C12" s="1"/>
      <c r="E12" s="11">
        <v>3200</v>
      </c>
      <c r="I12" s="22"/>
      <c r="J12" s="22"/>
      <c r="K12" s="22"/>
      <c r="L12" s="22"/>
      <c r="M12" s="22"/>
    </row>
    <row r="13" spans="1:16" ht="16.5" customHeight="1" thickBot="1" x14ac:dyDescent="0.3">
      <c r="A13" s="7">
        <v>44835</v>
      </c>
      <c r="B13" s="8">
        <v>500</v>
      </c>
      <c r="C13" s="8"/>
      <c r="E13" s="12">
        <v>4000</v>
      </c>
      <c r="I13" s="20"/>
      <c r="J13" s="20"/>
      <c r="K13" s="20"/>
      <c r="L13" s="20"/>
      <c r="M13" s="20"/>
    </row>
    <row r="14" spans="1:16" ht="15.75" customHeight="1" x14ac:dyDescent="0.25">
      <c r="A14" s="5">
        <v>44866</v>
      </c>
      <c r="B14" s="6">
        <v>600</v>
      </c>
      <c r="C14" s="6"/>
      <c r="E14" s="17">
        <v>5100</v>
      </c>
      <c r="I14" s="21" t="s">
        <v>10</v>
      </c>
      <c r="J14" s="21"/>
      <c r="K14" s="21"/>
      <c r="L14" s="21"/>
      <c r="M14" s="21"/>
    </row>
    <row r="15" spans="1:16" ht="15.75" customHeight="1" x14ac:dyDescent="0.25">
      <c r="A15" s="2">
        <v>44866</v>
      </c>
      <c r="B15" s="1">
        <v>800</v>
      </c>
      <c r="C15" s="1"/>
      <c r="E15" s="13">
        <v>7200</v>
      </c>
      <c r="I15" s="21"/>
      <c r="J15" s="21"/>
      <c r="K15" s="21"/>
      <c r="L15" s="21"/>
      <c r="M15" s="21"/>
    </row>
    <row r="16" spans="1:16" ht="16.5" customHeight="1" thickBot="1" x14ac:dyDescent="0.3">
      <c r="A16" s="7">
        <v>44866</v>
      </c>
      <c r="B16" s="8">
        <v>600</v>
      </c>
      <c r="C16" s="8"/>
      <c r="E16" s="14">
        <v>5400</v>
      </c>
      <c r="I16" s="21"/>
      <c r="J16" s="21"/>
      <c r="K16" s="21"/>
      <c r="L16" s="21"/>
      <c r="M16" s="21"/>
    </row>
    <row r="17" spans="1:13" ht="15.75" customHeight="1" x14ac:dyDescent="0.25">
      <c r="A17" s="5">
        <v>44896</v>
      </c>
      <c r="B17" s="6">
        <v>100</v>
      </c>
      <c r="C17" s="6"/>
      <c r="E17" s="17">
        <f>(100*9)</f>
        <v>900</v>
      </c>
      <c r="I17" s="21"/>
      <c r="J17" s="21"/>
      <c r="K17" s="21"/>
      <c r="L17" s="21"/>
      <c r="M17" s="21"/>
    </row>
    <row r="18" spans="1:13" ht="15.75" customHeight="1" x14ac:dyDescent="0.25">
      <c r="A18" s="2">
        <v>44896</v>
      </c>
      <c r="B18" s="1">
        <v>150</v>
      </c>
      <c r="C18" s="1"/>
      <c r="E18" s="13">
        <f>(B18*M6)</f>
        <v>1350</v>
      </c>
      <c r="I18" s="21"/>
      <c r="J18" s="21"/>
      <c r="K18" s="21"/>
      <c r="L18" s="21"/>
      <c r="M18" s="21"/>
    </row>
    <row r="19" spans="1:13" ht="16.5" customHeight="1" thickBot="1" x14ac:dyDescent="0.3">
      <c r="A19" s="7">
        <v>44896</v>
      </c>
      <c r="B19" s="8">
        <v>250</v>
      </c>
      <c r="C19" s="8"/>
      <c r="E19" s="14">
        <f>(50*9)+(200*10)</f>
        <v>2450</v>
      </c>
      <c r="I19" s="21"/>
      <c r="J19" s="21"/>
      <c r="K19" s="21"/>
      <c r="L19" s="21"/>
      <c r="M19" s="21"/>
    </row>
    <row r="20" spans="1:13" ht="15.75" customHeight="1" x14ac:dyDescent="0.25">
      <c r="A20" s="6"/>
      <c r="B20" s="6"/>
      <c r="C20" s="6"/>
      <c r="E20" s="10"/>
      <c r="I20" s="21"/>
      <c r="J20" s="21"/>
      <c r="K20" s="21"/>
      <c r="L20" s="21"/>
      <c r="M20" s="21"/>
    </row>
    <row r="21" spans="1:13" ht="15.75" customHeight="1" x14ac:dyDescent="0.25">
      <c r="A21" s="1"/>
      <c r="B21" s="1"/>
      <c r="C21" s="1"/>
      <c r="E21" s="9"/>
      <c r="I21" s="21"/>
      <c r="J21" s="21"/>
      <c r="K21" s="21"/>
      <c r="L21" s="21"/>
      <c r="M21" s="21"/>
    </row>
    <row r="22" spans="1:13" ht="15.75" x14ac:dyDescent="0.25">
      <c r="A22" s="1"/>
      <c r="B22" s="1"/>
      <c r="C22" s="1"/>
      <c r="E22" s="9"/>
      <c r="I22" s="21"/>
      <c r="J22" s="21"/>
      <c r="K22" s="21"/>
      <c r="L22" s="21"/>
      <c r="M22" s="21"/>
    </row>
    <row r="23" spans="1:13" ht="15.75" x14ac:dyDescent="0.25">
      <c r="A23" s="1"/>
      <c r="B23" s="1"/>
      <c r="C23" s="1"/>
      <c r="E23" s="9"/>
    </row>
    <row r="24" spans="1:13" ht="15.75" x14ac:dyDescent="0.25">
      <c r="A24" s="1"/>
      <c r="B24" s="1"/>
      <c r="C24" s="1"/>
      <c r="E24" s="9"/>
    </row>
    <row r="25" spans="1:13" ht="15.75" x14ac:dyDescent="0.25">
      <c r="A25" s="1"/>
      <c r="B25" s="1"/>
      <c r="C25" s="1"/>
      <c r="E25" s="9"/>
    </row>
  </sheetData>
  <mergeCells count="3">
    <mergeCell ref="I14:M22"/>
    <mergeCell ref="I11:M12"/>
    <mergeCell ref="O6:P8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Fadel</dc:creator>
  <cp:lastModifiedBy>ma</cp:lastModifiedBy>
  <cp:lastPrinted>2023-03-01T09:01:12Z</cp:lastPrinted>
  <dcterms:created xsi:type="dcterms:W3CDTF">2023-01-24T07:29:20Z</dcterms:created>
  <dcterms:modified xsi:type="dcterms:W3CDTF">2023-03-21T12:42:09Z</dcterms:modified>
</cp:coreProperties>
</file>