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11760" firstSheet="1" activeTab="2"/>
  </bookViews>
  <sheets>
    <sheet name="1" sheetId="1" r:id="rId1"/>
    <sheet name="2" sheetId="2" r:id="rId2"/>
    <sheet name="مرتجع1" sheetId="25" r:id="rId3"/>
    <sheet name="مرتجع2" sheetId="36" r:id="rId4"/>
    <sheet name="الرصيد" sheetId="46" r:id="rId5"/>
  </sheets>
  <definedNames>
    <definedName name="_xlnm._FilterDatabase" localSheetId="0" hidden="1">'1'!$A$2:$F$927</definedName>
    <definedName name="_xlnm._FilterDatabase" localSheetId="1" hidden="1">'2'!$A$2:$F$927</definedName>
    <definedName name="_xlnm._FilterDatabase" localSheetId="4" hidden="1">الرصيد!$A$2:$F$973</definedName>
    <definedName name="_xlnm._FilterDatabase" localSheetId="2" hidden="1">مرتجع1!$A$2:$F$940</definedName>
    <definedName name="_xlnm._FilterDatabase" localSheetId="3" hidden="1">مرتجع2!$A$2:$F$940</definedName>
    <definedName name="_xlnm.Print_Area" localSheetId="0">'1'!$A$1:$H$920</definedName>
    <definedName name="_xlnm.Print_Area" localSheetId="1">'2'!$A$1:$H$920</definedName>
    <definedName name="_xlnm.Print_Area" localSheetId="4">الرصيد!$A$1:$H$968</definedName>
    <definedName name="_xlnm.Print_Area" localSheetId="2">مرتجع1!$A$1:$H$933</definedName>
    <definedName name="_xlnm.Print_Area" localSheetId="3">مرتجع2!$A$1:$H$933</definedName>
  </definedNames>
  <calcPr calcId="124519"/>
</workbook>
</file>

<file path=xl/calcChain.xml><?xml version="1.0" encoding="utf-8"?>
<calcChain xmlns="http://schemas.openxmlformats.org/spreadsheetml/2006/main">
  <c r="F963" i="46"/>
  <c r="F962"/>
  <c r="F975"/>
  <c r="F974"/>
  <c r="F973"/>
  <c r="F972"/>
  <c r="F971"/>
  <c r="F970"/>
  <c r="F977" s="1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E882"/>
  <c r="F882" s="1"/>
  <c r="E881"/>
  <c r="F881" s="1"/>
  <c r="E880"/>
  <c r="F880" s="1"/>
  <c r="E879"/>
  <c r="F879" s="1"/>
  <c r="E878"/>
  <c r="F878" s="1"/>
  <c r="E877"/>
  <c r="F877" s="1"/>
  <c r="E876"/>
  <c r="F876" s="1"/>
  <c r="E875"/>
  <c r="F875" s="1"/>
  <c r="E874"/>
  <c r="F874" s="1"/>
  <c r="E873"/>
  <c r="F873" s="1"/>
  <c r="E872"/>
  <c r="F872" s="1"/>
  <c r="E871"/>
  <c r="F871" s="1"/>
  <c r="E870"/>
  <c r="F870" s="1"/>
  <c r="E869"/>
  <c r="F869" s="1"/>
  <c r="E868"/>
  <c r="F868" s="1"/>
  <c r="E867"/>
  <c r="F867" s="1"/>
  <c r="E866"/>
  <c r="F866" s="1"/>
  <c r="E865"/>
  <c r="F865" s="1"/>
  <c r="E864"/>
  <c r="F864" s="1"/>
  <c r="E863"/>
  <c r="F863" s="1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E654"/>
  <c r="F654" s="1"/>
  <c r="E653"/>
  <c r="F653" s="1"/>
  <c r="E652"/>
  <c r="F652" s="1"/>
  <c r="E651"/>
  <c r="F651" s="1"/>
  <c r="E650"/>
  <c r="F650" s="1"/>
  <c r="E649"/>
  <c r="F649" s="1"/>
  <c r="E648"/>
  <c r="F648" s="1"/>
  <c r="E647"/>
  <c r="F647" s="1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E602"/>
  <c r="F602" s="1"/>
  <c r="E601"/>
  <c r="F601" s="1"/>
  <c r="E600"/>
  <c r="F600" s="1"/>
  <c r="E599"/>
  <c r="F599" s="1"/>
  <c r="E598"/>
  <c r="F598" s="1"/>
  <c r="E597"/>
  <c r="F597" s="1"/>
  <c r="E596"/>
  <c r="F596" s="1"/>
  <c r="E595"/>
  <c r="F595" s="1"/>
  <c r="E594"/>
  <c r="F594" s="1"/>
  <c r="E593"/>
  <c r="F593" s="1"/>
  <c r="E592"/>
  <c r="F592" s="1"/>
  <c r="E591"/>
  <c r="F591" s="1"/>
  <c r="E590"/>
  <c r="F590" s="1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N931" i="1"/>
  <c r="M931"/>
  <c r="N930"/>
  <c r="M930"/>
  <c r="N929"/>
  <c r="M929"/>
  <c r="N928"/>
  <c r="M928"/>
  <c r="N927"/>
  <c r="M927"/>
  <c r="N926"/>
  <c r="M926"/>
  <c r="N925"/>
  <c r="M925"/>
  <c r="N924"/>
  <c r="M924"/>
  <c r="N923"/>
  <c r="M923"/>
  <c r="N922"/>
  <c r="M922"/>
  <c r="N921"/>
  <c r="M921"/>
  <c r="N920"/>
  <c r="M920"/>
  <c r="N919"/>
  <c r="M919"/>
  <c r="N918"/>
  <c r="M918"/>
  <c r="N917"/>
  <c r="M917"/>
  <c r="N916"/>
  <c r="M916"/>
  <c r="N915"/>
  <c r="M915"/>
  <c r="N914"/>
  <c r="M914"/>
  <c r="N913"/>
  <c r="M913"/>
  <c r="N493"/>
  <c r="M493"/>
  <c r="N492"/>
  <c r="M492"/>
  <c r="N491"/>
  <c r="M491"/>
  <c r="N277"/>
  <c r="M277"/>
  <c r="N276"/>
  <c r="M276"/>
  <c r="N275"/>
  <c r="M275"/>
  <c r="N268"/>
  <c r="M268"/>
  <c r="N267"/>
  <c r="M267"/>
  <c r="N22"/>
  <c r="M22"/>
  <c r="N21"/>
  <c r="M21"/>
  <c r="N2"/>
  <c r="M2"/>
  <c r="N931" i="2"/>
  <c r="M931"/>
  <c r="N930"/>
  <c r="M930"/>
  <c r="N929"/>
  <c r="M929"/>
  <c r="N928"/>
  <c r="M928"/>
  <c r="N927"/>
  <c r="M927"/>
  <c r="N926"/>
  <c r="M926"/>
  <c r="N925"/>
  <c r="M925"/>
  <c r="N924"/>
  <c r="M924"/>
  <c r="N923"/>
  <c r="M923"/>
  <c r="N922"/>
  <c r="M922"/>
  <c r="N921"/>
  <c r="M921"/>
  <c r="N920"/>
  <c r="M920"/>
  <c r="N919"/>
  <c r="M919"/>
  <c r="N918"/>
  <c r="M918"/>
  <c r="N917"/>
  <c r="M917"/>
  <c r="N916"/>
  <c r="M916"/>
  <c r="N915"/>
  <c r="M915"/>
  <c r="N914"/>
  <c r="M914"/>
  <c r="N913"/>
  <c r="M913"/>
  <c r="N494"/>
  <c r="M494"/>
  <c r="N490"/>
  <c r="M490"/>
  <c r="N177"/>
  <c r="M177"/>
  <c r="N63"/>
  <c r="M63"/>
  <c r="N62"/>
  <c r="M62"/>
  <c r="N61"/>
  <c r="M61"/>
  <c r="N2"/>
  <c r="M2"/>
  <c r="N931" i="25"/>
  <c r="M931"/>
  <c r="N930"/>
  <c r="M930"/>
  <c r="N929"/>
  <c r="M929"/>
  <c r="N928"/>
  <c r="M928"/>
  <c r="N927"/>
  <c r="M927"/>
  <c r="N926"/>
  <c r="M926"/>
  <c r="N541"/>
  <c r="M541"/>
  <c r="N540"/>
  <c r="M540"/>
  <c r="N539"/>
  <c r="M539"/>
  <c r="N537"/>
  <c r="M537"/>
  <c r="N507"/>
  <c r="M507"/>
  <c r="N506"/>
  <c r="M506"/>
  <c r="N504"/>
  <c r="M504"/>
  <c r="N503"/>
  <c r="M503"/>
  <c r="N498"/>
  <c r="M498"/>
  <c r="N496"/>
  <c r="M496"/>
  <c r="N495"/>
  <c r="M495"/>
  <c r="N492"/>
  <c r="M492"/>
  <c r="N2"/>
  <c r="M2"/>
  <c r="N931" i="36"/>
  <c r="M931"/>
  <c r="N930"/>
  <c r="M930"/>
  <c r="N929"/>
  <c r="M929"/>
  <c r="N928"/>
  <c r="M928"/>
  <c r="N927"/>
  <c r="M927"/>
  <c r="N926"/>
  <c r="M926"/>
  <c r="N478"/>
  <c r="M478"/>
  <c r="N476"/>
  <c r="M476"/>
  <c r="N475"/>
  <c r="M475"/>
  <c r="N474"/>
  <c r="M474"/>
  <c r="N396"/>
  <c r="M396"/>
  <c r="N395"/>
  <c r="M395"/>
  <c r="N351"/>
  <c r="M351"/>
  <c r="N350"/>
  <c r="M350"/>
  <c r="N340"/>
  <c r="M340"/>
  <c r="N337"/>
  <c r="M337"/>
  <c r="N335"/>
  <c r="M335"/>
  <c r="N333"/>
  <c r="M333"/>
  <c r="N329"/>
  <c r="M329"/>
  <c r="N325"/>
  <c r="M325"/>
  <c r="N273"/>
  <c r="M273"/>
  <c r="N272"/>
  <c r="M272"/>
  <c r="N270"/>
  <c r="M270"/>
  <c r="N179"/>
  <c r="M179"/>
  <c r="N76"/>
  <c r="M76"/>
  <c r="N2"/>
  <c r="M2"/>
  <c r="N1" i="1"/>
  <c r="M1"/>
  <c r="N1" i="2"/>
  <c r="M1"/>
  <c r="N1" i="25"/>
  <c r="M1"/>
  <c r="N1" i="36"/>
  <c r="M1"/>
  <c r="F959" i="46" l="1"/>
  <c r="F960"/>
  <c r="F964" s="1"/>
  <c r="F966" s="1"/>
  <c r="N935" i="1" l="1"/>
  <c r="M935"/>
  <c r="N934"/>
  <c r="M934"/>
  <c r="N933"/>
  <c r="M933"/>
  <c r="N932"/>
  <c r="M932"/>
  <c r="N935" i="2"/>
  <c r="M935"/>
  <c r="N934"/>
  <c r="M934"/>
  <c r="N933"/>
  <c r="M933"/>
  <c r="N932"/>
  <c r="M932"/>
  <c r="N935" i="25"/>
  <c r="M935"/>
  <c r="N934"/>
  <c r="M934"/>
  <c r="N933"/>
  <c r="M933"/>
  <c r="N932"/>
  <c r="M932"/>
  <c r="N935" i="36"/>
  <c r="M935"/>
  <c r="N934"/>
  <c r="M934"/>
  <c r="N933"/>
  <c r="M933"/>
  <c r="N932"/>
  <c r="M932"/>
  <c r="N473"/>
  <c r="M473"/>
  <c r="F930" l="1"/>
  <c r="F942"/>
  <c r="F941"/>
  <c r="F940"/>
  <c r="F939"/>
  <c r="F938"/>
  <c r="F937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E849"/>
  <c r="F849" s="1"/>
  <c r="E848"/>
  <c r="F848" s="1"/>
  <c r="E847"/>
  <c r="F847" s="1"/>
  <c r="E846"/>
  <c r="F846" s="1"/>
  <c r="E845"/>
  <c r="F845" s="1"/>
  <c r="E844"/>
  <c r="F844" s="1"/>
  <c r="E843"/>
  <c r="F843" s="1"/>
  <c r="E842"/>
  <c r="F842" s="1"/>
  <c r="E841"/>
  <c r="F841" s="1"/>
  <c r="E840"/>
  <c r="F840" s="1"/>
  <c r="E839"/>
  <c r="F839" s="1"/>
  <c r="E838"/>
  <c r="F838" s="1"/>
  <c r="E837"/>
  <c r="F837" s="1"/>
  <c r="E836"/>
  <c r="F836" s="1"/>
  <c r="E835"/>
  <c r="F835" s="1"/>
  <c r="E834"/>
  <c r="F834" s="1"/>
  <c r="E833"/>
  <c r="F833" s="1"/>
  <c r="E832"/>
  <c r="F832" s="1"/>
  <c r="E831"/>
  <c r="F831" s="1"/>
  <c r="E830"/>
  <c r="F830" s="1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E656"/>
  <c r="F656" s="1"/>
  <c r="E655"/>
  <c r="F655" s="1"/>
  <c r="E654"/>
  <c r="F654" s="1"/>
  <c r="E653"/>
  <c r="F653" s="1"/>
  <c r="E652"/>
  <c r="F652" s="1"/>
  <c r="E651"/>
  <c r="F651" s="1"/>
  <c r="E650"/>
  <c r="F650" s="1"/>
  <c r="E649"/>
  <c r="F649" s="1"/>
  <c r="E648"/>
  <c r="F648" s="1"/>
  <c r="E647"/>
  <c r="F647" s="1"/>
  <c r="E646"/>
  <c r="F646" s="1"/>
  <c r="E645"/>
  <c r="F645" s="1"/>
  <c r="E644"/>
  <c r="F644" s="1"/>
  <c r="E643"/>
  <c r="F643" s="1"/>
  <c r="E642"/>
  <c r="F642" s="1"/>
  <c r="E641"/>
  <c r="F641" s="1"/>
  <c r="E640"/>
  <c r="F640" s="1"/>
  <c r="E639"/>
  <c r="F639" s="1"/>
  <c r="E638"/>
  <c r="F638" s="1"/>
  <c r="E637"/>
  <c r="F637" s="1"/>
  <c r="E636"/>
  <c r="F636" s="1"/>
  <c r="E635"/>
  <c r="F635" s="1"/>
  <c r="E634"/>
  <c r="F634" s="1"/>
  <c r="E633"/>
  <c r="F633" s="1"/>
  <c r="E632"/>
  <c r="F632" s="1"/>
  <c r="E631"/>
  <c r="F631" s="1"/>
  <c r="E630"/>
  <c r="F630" s="1"/>
  <c r="E629"/>
  <c r="F629" s="1"/>
  <c r="E628"/>
  <c r="F628" s="1"/>
  <c r="E627"/>
  <c r="F627" s="1"/>
  <c r="E626"/>
  <c r="F626" s="1"/>
  <c r="E625"/>
  <c r="F625" s="1"/>
  <c r="E624"/>
  <c r="F624" s="1"/>
  <c r="E623"/>
  <c r="F623" s="1"/>
  <c r="E622"/>
  <c r="F622" s="1"/>
  <c r="E621"/>
  <c r="F621" s="1"/>
  <c r="E620"/>
  <c r="F620" s="1"/>
  <c r="F619"/>
  <c r="F618"/>
  <c r="E617"/>
  <c r="F617" s="1"/>
  <c r="E616"/>
  <c r="F616" s="1"/>
  <c r="E615"/>
  <c r="F615" s="1"/>
  <c r="E614"/>
  <c r="F614" s="1"/>
  <c r="E613"/>
  <c r="F613" s="1"/>
  <c r="E612"/>
  <c r="F612" s="1"/>
  <c r="E611"/>
  <c r="F611" s="1"/>
  <c r="E610"/>
  <c r="F610" s="1"/>
  <c r="E609"/>
  <c r="F609" s="1"/>
  <c r="E608"/>
  <c r="F608" s="1"/>
  <c r="E607"/>
  <c r="F607" s="1"/>
  <c r="E606"/>
  <c r="F606" s="1"/>
  <c r="E605"/>
  <c r="F605" s="1"/>
  <c r="E604"/>
  <c r="F604" s="1"/>
  <c r="E603"/>
  <c r="F603" s="1"/>
  <c r="E602"/>
  <c r="F602" s="1"/>
  <c r="E601"/>
  <c r="F601" s="1"/>
  <c r="E600"/>
  <c r="F600" s="1"/>
  <c r="E599"/>
  <c r="F599" s="1"/>
  <c r="E598"/>
  <c r="F598" s="1"/>
  <c r="E597"/>
  <c r="F597" s="1"/>
  <c r="E596"/>
  <c r="F596" s="1"/>
  <c r="E595"/>
  <c r="F595" s="1"/>
  <c r="E594"/>
  <c r="F594" s="1"/>
  <c r="E593"/>
  <c r="F593" s="1"/>
  <c r="E592"/>
  <c r="F592" s="1"/>
  <c r="E591"/>
  <c r="F591" s="1"/>
  <c r="E590"/>
  <c r="F590" s="1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N944" i="1"/>
  <c r="M944"/>
  <c r="N943"/>
  <c r="M943"/>
  <c r="N942"/>
  <c r="M942"/>
  <c r="N941"/>
  <c r="M941"/>
  <c r="N940"/>
  <c r="M940"/>
  <c r="N939"/>
  <c r="M939"/>
  <c r="N938"/>
  <c r="M938"/>
  <c r="N937"/>
  <c r="M937"/>
  <c r="N936"/>
  <c r="M936"/>
  <c r="N944" i="2"/>
  <c r="M944"/>
  <c r="N943"/>
  <c r="M943"/>
  <c r="N942"/>
  <c r="M942"/>
  <c r="N941"/>
  <c r="M941"/>
  <c r="N940"/>
  <c r="M940"/>
  <c r="N939"/>
  <c r="M939"/>
  <c r="N938"/>
  <c r="M938"/>
  <c r="N937"/>
  <c r="M937"/>
  <c r="N936"/>
  <c r="M936"/>
  <c r="N944" i="25"/>
  <c r="M944"/>
  <c r="N943"/>
  <c r="M943"/>
  <c r="N942"/>
  <c r="M942"/>
  <c r="N941"/>
  <c r="M941"/>
  <c r="N940"/>
  <c r="M940"/>
  <c r="N939"/>
  <c r="M939"/>
  <c r="N938"/>
  <c r="M938"/>
  <c r="N937"/>
  <c r="M937"/>
  <c r="N936"/>
  <c r="M936"/>
  <c r="N538"/>
  <c r="M538"/>
  <c r="N494"/>
  <c r="M494"/>
  <c r="F944" i="36" l="1"/>
  <c r="F927"/>
  <c r="F926"/>
  <c r="F942" i="25"/>
  <c r="F941"/>
  <c r="F940"/>
  <c r="F939"/>
  <c r="F938"/>
  <c r="F937"/>
  <c r="F944" s="1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E849"/>
  <c r="F849" s="1"/>
  <c r="E848"/>
  <c r="F848" s="1"/>
  <c r="E847"/>
  <c r="F847" s="1"/>
  <c r="E846"/>
  <c r="F846" s="1"/>
  <c r="E845"/>
  <c r="F845" s="1"/>
  <c r="E844"/>
  <c r="F844" s="1"/>
  <c r="E843"/>
  <c r="F843" s="1"/>
  <c r="E842"/>
  <c r="F842" s="1"/>
  <c r="E841"/>
  <c r="F841" s="1"/>
  <c r="E840"/>
  <c r="F840" s="1"/>
  <c r="E839"/>
  <c r="F839" s="1"/>
  <c r="E838"/>
  <c r="F838" s="1"/>
  <c r="E837"/>
  <c r="F837" s="1"/>
  <c r="E836"/>
  <c r="F836" s="1"/>
  <c r="E835"/>
  <c r="F835" s="1"/>
  <c r="E834"/>
  <c r="F834" s="1"/>
  <c r="E833"/>
  <c r="F833" s="1"/>
  <c r="E832"/>
  <c r="F832" s="1"/>
  <c r="E831"/>
  <c r="F831" s="1"/>
  <c r="E830"/>
  <c r="F830" s="1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E656"/>
  <c r="F656" s="1"/>
  <c r="E655"/>
  <c r="F655" s="1"/>
  <c r="E654"/>
  <c r="F654" s="1"/>
  <c r="E653"/>
  <c r="F653" s="1"/>
  <c r="E652"/>
  <c r="F652" s="1"/>
  <c r="E651"/>
  <c r="F651" s="1"/>
  <c r="E650"/>
  <c r="F650" s="1"/>
  <c r="E649"/>
  <c r="F649" s="1"/>
  <c r="E648"/>
  <c r="F648" s="1"/>
  <c r="E647"/>
  <c r="F647" s="1"/>
  <c r="E646"/>
  <c r="F646" s="1"/>
  <c r="E645"/>
  <c r="F645" s="1"/>
  <c r="E644"/>
  <c r="F644" s="1"/>
  <c r="E643"/>
  <c r="F643" s="1"/>
  <c r="E642"/>
  <c r="F642" s="1"/>
  <c r="E641"/>
  <c r="F641" s="1"/>
  <c r="E640"/>
  <c r="F640" s="1"/>
  <c r="E639"/>
  <c r="F639" s="1"/>
  <c r="E638"/>
  <c r="F638" s="1"/>
  <c r="E637"/>
  <c r="F637" s="1"/>
  <c r="E636"/>
  <c r="F636" s="1"/>
  <c r="E635"/>
  <c r="F635" s="1"/>
  <c r="E634"/>
  <c r="F634" s="1"/>
  <c r="E633"/>
  <c r="F633" s="1"/>
  <c r="E632"/>
  <c r="F632" s="1"/>
  <c r="E631"/>
  <c r="F631" s="1"/>
  <c r="E630"/>
  <c r="F630" s="1"/>
  <c r="E629"/>
  <c r="F629" s="1"/>
  <c r="E628"/>
  <c r="F628" s="1"/>
  <c r="E627"/>
  <c r="F627" s="1"/>
  <c r="E626"/>
  <c r="F626" s="1"/>
  <c r="E625"/>
  <c r="F625" s="1"/>
  <c r="E624"/>
  <c r="F624" s="1"/>
  <c r="E623"/>
  <c r="F623" s="1"/>
  <c r="E622"/>
  <c r="F622" s="1"/>
  <c r="E621"/>
  <c r="F621" s="1"/>
  <c r="E620"/>
  <c r="F620" s="1"/>
  <c r="E619"/>
  <c r="F619" s="1"/>
  <c r="F618"/>
  <c r="E617"/>
  <c r="F617" s="1"/>
  <c r="E616"/>
  <c r="F616" s="1"/>
  <c r="E615"/>
  <c r="F615" s="1"/>
  <c r="E614"/>
  <c r="F614" s="1"/>
  <c r="E613"/>
  <c r="F613" s="1"/>
  <c r="E612"/>
  <c r="F612" s="1"/>
  <c r="E611"/>
  <c r="F611" s="1"/>
  <c r="E610"/>
  <c r="F610" s="1"/>
  <c r="E609"/>
  <c r="F609" s="1"/>
  <c r="E608"/>
  <c r="F608" s="1"/>
  <c r="E607"/>
  <c r="F607" s="1"/>
  <c r="E606"/>
  <c r="F606" s="1"/>
  <c r="E605"/>
  <c r="F605" s="1"/>
  <c r="E604"/>
  <c r="F604" s="1"/>
  <c r="E603"/>
  <c r="F603" s="1"/>
  <c r="E602"/>
  <c r="F602" s="1"/>
  <c r="E601"/>
  <c r="F601" s="1"/>
  <c r="E600"/>
  <c r="F600" s="1"/>
  <c r="E599"/>
  <c r="F599" s="1"/>
  <c r="E598"/>
  <c r="F598" s="1"/>
  <c r="E597"/>
  <c r="F597" s="1"/>
  <c r="E596"/>
  <c r="F596" s="1"/>
  <c r="E595"/>
  <c r="F595" s="1"/>
  <c r="E594"/>
  <c r="F594" s="1"/>
  <c r="E593"/>
  <c r="F593" s="1"/>
  <c r="E592"/>
  <c r="F592" s="1"/>
  <c r="E591"/>
  <c r="F591" s="1"/>
  <c r="E590"/>
  <c r="F590" s="1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931" i="36" l="1"/>
  <c r="F933" s="1"/>
  <c r="F927" i="25"/>
  <c r="F926"/>
  <c r="F931" l="1"/>
  <c r="F933" s="1"/>
  <c r="F917" i="2" l="1"/>
  <c r="F929"/>
  <c r="F928"/>
  <c r="F927"/>
  <c r="F926"/>
  <c r="F925"/>
  <c r="F924"/>
  <c r="F931" s="1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E836"/>
  <c r="F836" s="1"/>
  <c r="E835"/>
  <c r="F835" s="1"/>
  <c r="E834"/>
  <c r="F834" s="1"/>
  <c r="E833"/>
  <c r="F833" s="1"/>
  <c r="E832"/>
  <c r="F832" s="1"/>
  <c r="E831"/>
  <c r="F831" s="1"/>
  <c r="E830"/>
  <c r="F830" s="1"/>
  <c r="E829"/>
  <c r="F829" s="1"/>
  <c r="E828"/>
  <c r="F828" s="1"/>
  <c r="E827"/>
  <c r="F827" s="1"/>
  <c r="E826"/>
  <c r="F826" s="1"/>
  <c r="E825"/>
  <c r="F825" s="1"/>
  <c r="E824"/>
  <c r="F824" s="1"/>
  <c r="E823"/>
  <c r="F823" s="1"/>
  <c r="E822"/>
  <c r="F822" s="1"/>
  <c r="E821"/>
  <c r="F821" s="1"/>
  <c r="E820"/>
  <c r="F820" s="1"/>
  <c r="E819"/>
  <c r="F819" s="1"/>
  <c r="E818"/>
  <c r="F818" s="1"/>
  <c r="E817"/>
  <c r="F817" s="1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E643"/>
  <c r="F643" s="1"/>
  <c r="E642"/>
  <c r="F642" s="1"/>
  <c r="E641"/>
  <c r="F641" s="1"/>
  <c r="E640"/>
  <c r="F640" s="1"/>
  <c r="E639"/>
  <c r="F639" s="1"/>
  <c r="E638"/>
  <c r="F638" s="1"/>
  <c r="E637"/>
  <c r="F637" s="1"/>
  <c r="E636"/>
  <c r="F636" s="1"/>
  <c r="E635"/>
  <c r="F635" s="1"/>
  <c r="E634"/>
  <c r="F634" s="1"/>
  <c r="E633"/>
  <c r="F633" s="1"/>
  <c r="E632"/>
  <c r="F632" s="1"/>
  <c r="E631"/>
  <c r="F631" s="1"/>
  <c r="E630"/>
  <c r="F630" s="1"/>
  <c r="E629"/>
  <c r="F629" s="1"/>
  <c r="E628"/>
  <c r="F628" s="1"/>
  <c r="E627"/>
  <c r="F627" s="1"/>
  <c r="E626"/>
  <c r="F626" s="1"/>
  <c r="E625"/>
  <c r="F625" s="1"/>
  <c r="E624"/>
  <c r="F624" s="1"/>
  <c r="E623"/>
  <c r="F623" s="1"/>
  <c r="E622"/>
  <c r="F622" s="1"/>
  <c r="E621"/>
  <c r="F621" s="1"/>
  <c r="E620"/>
  <c r="F620" s="1"/>
  <c r="E619"/>
  <c r="F619" s="1"/>
  <c r="E618"/>
  <c r="F618" s="1"/>
  <c r="E617"/>
  <c r="F617" s="1"/>
  <c r="E616"/>
  <c r="F616" s="1"/>
  <c r="E615"/>
  <c r="F615" s="1"/>
  <c r="E614"/>
  <c r="F614" s="1"/>
  <c r="E613"/>
  <c r="F613" s="1"/>
  <c r="E612"/>
  <c r="F612" s="1"/>
  <c r="E611"/>
  <c r="F611" s="1"/>
  <c r="E610"/>
  <c r="F610" s="1"/>
  <c r="E609"/>
  <c r="F609" s="1"/>
  <c r="E608"/>
  <c r="F608" s="1"/>
  <c r="E607"/>
  <c r="F607" s="1"/>
  <c r="E606"/>
  <c r="F606" s="1"/>
  <c r="E605"/>
  <c r="F605" s="1"/>
  <c r="E604"/>
  <c r="F604" s="1"/>
  <c r="E603"/>
  <c r="F603" s="1"/>
  <c r="E602"/>
  <c r="F602" s="1"/>
  <c r="E601"/>
  <c r="F601" s="1"/>
  <c r="E600"/>
  <c r="F600" s="1"/>
  <c r="E599"/>
  <c r="F599" s="1"/>
  <c r="E598"/>
  <c r="F598" s="1"/>
  <c r="E597"/>
  <c r="F597" s="1"/>
  <c r="E596"/>
  <c r="F596" s="1"/>
  <c r="E595"/>
  <c r="F595" s="1"/>
  <c r="E594"/>
  <c r="F594" s="1"/>
  <c r="E593"/>
  <c r="F593" s="1"/>
  <c r="E592"/>
  <c r="F592" s="1"/>
  <c r="E591"/>
  <c r="F591" s="1"/>
  <c r="E590"/>
  <c r="F590" s="1"/>
  <c r="E589"/>
  <c r="F589" s="1"/>
  <c r="E588"/>
  <c r="F588" s="1"/>
  <c r="E587"/>
  <c r="F587" s="1"/>
  <c r="E586"/>
  <c r="F586" s="1"/>
  <c r="E585"/>
  <c r="F585" s="1"/>
  <c r="E584"/>
  <c r="F584" s="1"/>
  <c r="E583"/>
  <c r="F583" s="1"/>
  <c r="E582"/>
  <c r="F582" s="1"/>
  <c r="E581"/>
  <c r="F581" s="1"/>
  <c r="E580"/>
  <c r="F580" s="1"/>
  <c r="E579"/>
  <c r="F579" s="1"/>
  <c r="E578"/>
  <c r="F578" s="1"/>
  <c r="E577"/>
  <c r="F577" s="1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507" i="1"/>
  <c r="F506"/>
  <c r="F505"/>
  <c r="F504"/>
  <c r="F503"/>
  <c r="F502"/>
  <c r="F914" i="2" l="1"/>
  <c r="F913"/>
  <c r="F909" i="1"/>
  <c r="F501"/>
  <c r="F500"/>
  <c r="F499"/>
  <c r="F498"/>
  <c r="F497"/>
  <c r="F496"/>
  <c r="F470"/>
  <c r="F215"/>
  <c r="E577"/>
  <c r="E578"/>
  <c r="E579"/>
  <c r="E580"/>
  <c r="E581"/>
  <c r="E582"/>
  <c r="F724"/>
  <c r="F918" i="2" l="1"/>
  <c r="F920" s="1"/>
  <c r="F747" i="1"/>
  <c r="F746"/>
  <c r="F745"/>
  <c r="F744"/>
  <c r="F742"/>
  <c r="F741"/>
  <c r="F740"/>
  <c r="F739"/>
  <c r="F738"/>
  <c r="F737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5"/>
  <c r="F726"/>
  <c r="F727"/>
  <c r="F728"/>
  <c r="F729"/>
  <c r="F730"/>
  <c r="F731"/>
  <c r="F732"/>
  <c r="F733"/>
  <c r="F734"/>
  <c r="F735"/>
  <c r="F736"/>
  <c r="F743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10"/>
  <c r="F911"/>
  <c r="F912"/>
  <c r="E818" l="1"/>
  <c r="F818" s="1"/>
  <c r="E819"/>
  <c r="F819" s="1"/>
  <c r="E820"/>
  <c r="F820" s="1"/>
  <c r="E821"/>
  <c r="F821" s="1"/>
  <c r="E822"/>
  <c r="F822" s="1"/>
  <c r="E823"/>
  <c r="F823" s="1"/>
  <c r="E824"/>
  <c r="F824" s="1"/>
  <c r="E825"/>
  <c r="F825" s="1"/>
  <c r="E826"/>
  <c r="F826" s="1"/>
  <c r="E827"/>
  <c r="F827" s="1"/>
  <c r="E828"/>
  <c r="F828" s="1"/>
  <c r="E829"/>
  <c r="F829" s="1"/>
  <c r="E830"/>
  <c r="F830" s="1"/>
  <c r="E831"/>
  <c r="F831" s="1"/>
  <c r="E832"/>
  <c r="F832" s="1"/>
  <c r="E833"/>
  <c r="F833" s="1"/>
  <c r="E834"/>
  <c r="F834" s="1"/>
  <c r="E835"/>
  <c r="F835" s="1"/>
  <c r="E836"/>
  <c r="F836" s="1"/>
  <c r="E817"/>
  <c r="F817" s="1"/>
  <c r="E609" l="1"/>
  <c r="F609" s="1"/>
  <c r="E610"/>
  <c r="F610" s="1"/>
  <c r="E611"/>
  <c r="F611" s="1"/>
  <c r="E612"/>
  <c r="F612" s="1"/>
  <c r="E613"/>
  <c r="F613" s="1"/>
  <c r="E614"/>
  <c r="F614" s="1"/>
  <c r="E615"/>
  <c r="F615" s="1"/>
  <c r="E616"/>
  <c r="F616" s="1"/>
  <c r="E617"/>
  <c r="F617" s="1"/>
  <c r="E618"/>
  <c r="F618" s="1"/>
  <c r="E619"/>
  <c r="F619" s="1"/>
  <c r="E620"/>
  <c r="F620" s="1"/>
  <c r="E621"/>
  <c r="F621" s="1"/>
  <c r="E622"/>
  <c r="F622" s="1"/>
  <c r="E623"/>
  <c r="F623" s="1"/>
  <c r="E624"/>
  <c r="F624" s="1"/>
  <c r="E625"/>
  <c r="F625" s="1"/>
  <c r="E626"/>
  <c r="F626" s="1"/>
  <c r="E627"/>
  <c r="F627" s="1"/>
  <c r="E628"/>
  <c r="F628" s="1"/>
  <c r="E629"/>
  <c r="F629" s="1"/>
  <c r="E630"/>
  <c r="F630" s="1"/>
  <c r="E631"/>
  <c r="F631" s="1"/>
  <c r="E632"/>
  <c r="F632" s="1"/>
  <c r="E633"/>
  <c r="F633" s="1"/>
  <c r="E634"/>
  <c r="F634" s="1"/>
  <c r="E635"/>
  <c r="F635" s="1"/>
  <c r="E636"/>
  <c r="F636" s="1"/>
  <c r="E637"/>
  <c r="F637" s="1"/>
  <c r="E638"/>
  <c r="F638" s="1"/>
  <c r="E639"/>
  <c r="F639" s="1"/>
  <c r="E640"/>
  <c r="F640" s="1"/>
  <c r="E641"/>
  <c r="F641" s="1"/>
  <c r="E642"/>
  <c r="F642" s="1"/>
  <c r="E643"/>
  <c r="F643" s="1"/>
  <c r="E608"/>
  <c r="F608" s="1"/>
  <c r="F578"/>
  <c r="F579"/>
  <c r="F580"/>
  <c r="F581"/>
  <c r="F582"/>
  <c r="E583"/>
  <c r="F583" s="1"/>
  <c r="E584"/>
  <c r="F584" s="1"/>
  <c r="E585"/>
  <c r="F585" s="1"/>
  <c r="E586"/>
  <c r="F586" s="1"/>
  <c r="E587"/>
  <c r="F587" s="1"/>
  <c r="E588"/>
  <c r="F588" s="1"/>
  <c r="E589"/>
  <c r="F589" s="1"/>
  <c r="E590"/>
  <c r="F590" s="1"/>
  <c r="E591"/>
  <c r="F591" s="1"/>
  <c r="E592"/>
  <c r="F592" s="1"/>
  <c r="E593"/>
  <c r="F593" s="1"/>
  <c r="E594"/>
  <c r="F594" s="1"/>
  <c r="E595"/>
  <c r="F595" s="1"/>
  <c r="E596"/>
  <c r="F596" s="1"/>
  <c r="E597"/>
  <c r="F597" s="1"/>
  <c r="E598"/>
  <c r="F598" s="1"/>
  <c r="E599"/>
  <c r="F599" s="1"/>
  <c r="E600"/>
  <c r="F600" s="1"/>
  <c r="E601"/>
  <c r="F601" s="1"/>
  <c r="E602"/>
  <c r="F602" s="1"/>
  <c r="E603"/>
  <c r="F603" s="1"/>
  <c r="E604"/>
  <c r="F604" s="1"/>
  <c r="E605"/>
  <c r="F605" s="1"/>
  <c r="E606"/>
  <c r="F606" s="1"/>
  <c r="E607"/>
  <c r="F607" s="1"/>
  <c r="F577"/>
  <c r="F929"/>
  <c r="F928"/>
  <c r="F927"/>
  <c r="F926"/>
  <c r="F925"/>
  <c r="F924"/>
  <c r="F3"/>
  <c r="F913" s="1"/>
  <c r="F914" l="1"/>
  <c r="F918" s="1"/>
  <c r="F931"/>
  <c r="F920" l="1"/>
</calcChain>
</file>

<file path=xl/sharedStrings.xml><?xml version="1.0" encoding="utf-8"?>
<sst xmlns="http://schemas.openxmlformats.org/spreadsheetml/2006/main" count="12060" uniqueCount="339">
  <si>
    <t>كتاب</t>
  </si>
  <si>
    <t>العدد</t>
  </si>
  <si>
    <t>السعر</t>
  </si>
  <si>
    <t>له كراسة</t>
  </si>
  <si>
    <t>له مفكرة</t>
  </si>
  <si>
    <t xml:space="preserve">               </t>
  </si>
  <si>
    <t>مجموع</t>
  </si>
  <si>
    <t>تنبية هاااااااااام</t>
  </si>
  <si>
    <t>عمولة</t>
  </si>
  <si>
    <t xml:space="preserve">1- موعد الزيادات  </t>
  </si>
  <si>
    <t>خصم</t>
  </si>
  <si>
    <t>نثريات</t>
  </si>
  <si>
    <t>2- المرتجع النهائي لقطرولاضواء</t>
  </si>
  <si>
    <t>ما قبله</t>
  </si>
  <si>
    <t>مطلوب</t>
  </si>
  <si>
    <t>3 - جميع كتب اللغات بدون مرتجع</t>
  </si>
  <si>
    <t>تنزيل</t>
  </si>
  <si>
    <t>باقي</t>
  </si>
  <si>
    <t xml:space="preserve"> </t>
  </si>
  <si>
    <t>الفئه</t>
  </si>
  <si>
    <t>الاجمالى</t>
  </si>
  <si>
    <t>كراسة  28 ورقة مسطر مستورد</t>
  </si>
  <si>
    <t>كراسة  28 ورقة 9 سطر مستورد</t>
  </si>
  <si>
    <t>كراسة  28 ورقة انجليزي مستورد</t>
  </si>
  <si>
    <t>كراسة 28 ورقة مربعات مستورد</t>
  </si>
  <si>
    <t>كشكول 40 ورقة مسطر مستورد</t>
  </si>
  <si>
    <t>كشكول 40 ورقة انجليزي مستورد</t>
  </si>
  <si>
    <t>كشكول 40 ورقة 9 سطر مستورد</t>
  </si>
  <si>
    <t>كشكول 40 ورقة مربعات مستورد</t>
  </si>
  <si>
    <t>كشكول 56ورقة مسطر مستورد</t>
  </si>
  <si>
    <t>كشكول 76 ورقة مسطر مستورد</t>
  </si>
  <si>
    <t>كشكول 96 ورقة مسطر مستورد</t>
  </si>
  <si>
    <t>كراسة 28 ورقة رسم بياني</t>
  </si>
  <si>
    <t>كراســــــــــة رســـــــم 18 ورقــــة</t>
  </si>
  <si>
    <t>اسكتش كوري مستورد 40 ورقة</t>
  </si>
  <si>
    <t>اسكتش كوري مستورد 60 ورقة</t>
  </si>
  <si>
    <t>اسكتش 40 A 4  دبوس مستورد</t>
  </si>
  <si>
    <t>اسكتش 60 A 4  دبوس مستورد</t>
  </si>
  <si>
    <t>اسكتش 80 A 4  دبوس مستورد</t>
  </si>
  <si>
    <t>اسكتش 100 ورقة سلك A 4</t>
  </si>
  <si>
    <t>اسكتش 160 ورقة سلك A 4   بلاستيك</t>
  </si>
  <si>
    <t>اسكتش 160 ورقة سلك A 4  كرتون</t>
  </si>
  <si>
    <t xml:space="preserve">كشكول تحضير 100 ورقة </t>
  </si>
  <si>
    <t>علبة الآلوان خشب  12 لون طويلة نتراج</t>
  </si>
  <si>
    <t xml:space="preserve">علبة الآلوان فلومستر روكس6 لون </t>
  </si>
  <si>
    <t xml:space="preserve">علبة الآلوان فلومستر روكس12 لون </t>
  </si>
  <si>
    <t>علبة الآلوان فلومستر بريما 12 لون</t>
  </si>
  <si>
    <t>علبة الآلوان خشب  12 لون طويلة روكس</t>
  </si>
  <si>
    <t>علبة الآلوان خشب  12 لون قصيرة روكس</t>
  </si>
  <si>
    <t>علبة الآلوان خشب  6 لون قصيرة روكس</t>
  </si>
  <si>
    <t xml:space="preserve">علبة قلم رصاص تريجا نتراج </t>
  </si>
  <si>
    <t xml:space="preserve">علبة قلم رصاص نيون نتراج </t>
  </si>
  <si>
    <t>علبة قلم رصاص هندي</t>
  </si>
  <si>
    <t>علبة قلم رصاص متيالك بجومة</t>
  </si>
  <si>
    <t>علبة قلم رصاص بستي</t>
  </si>
  <si>
    <t xml:space="preserve">علبة اقلام D X </t>
  </si>
  <si>
    <t>علبة اقلام كروز</t>
  </si>
  <si>
    <t>علبة اقلام هولب</t>
  </si>
  <si>
    <t xml:space="preserve">علبة أقلام سيجما كلورو </t>
  </si>
  <si>
    <t>علبة أقلام سيجما بلس</t>
  </si>
  <si>
    <t>علبة  قلم كلاسيك  روكسي</t>
  </si>
  <si>
    <t>علبة فلم ريد بيردز روكسي</t>
  </si>
  <si>
    <t>علبة  أقلام I K روكسي</t>
  </si>
  <si>
    <t>علبة اقلام  C R كلارو</t>
  </si>
  <si>
    <t>علبة اقلام  فورس كلارو</t>
  </si>
  <si>
    <t xml:space="preserve">علبة اقلام جريب نتراج </t>
  </si>
  <si>
    <t>علبة اقلام جولد</t>
  </si>
  <si>
    <t>علبة قلم ايروس</t>
  </si>
  <si>
    <t>علبة قلم شيجنتشر</t>
  </si>
  <si>
    <t>علبة قلم اولتيما</t>
  </si>
  <si>
    <t xml:space="preserve">علبة أقلام جلايد لازور </t>
  </si>
  <si>
    <t xml:space="preserve">برطمان براية  نتراج </t>
  </si>
  <si>
    <t xml:space="preserve">برطمان جومة  نتراج </t>
  </si>
  <si>
    <t>علبة برية مائي</t>
  </si>
  <si>
    <t>كارت سوبر جلو</t>
  </si>
  <si>
    <t>طقم هندسي لوكس</t>
  </si>
  <si>
    <t>طقم هندسي الوطن العربي</t>
  </si>
  <si>
    <t>برجل معدن علي كارت</t>
  </si>
  <si>
    <t>علبة كوريكتور سن معدن</t>
  </si>
  <si>
    <t>علبة كوريكتور صغير</t>
  </si>
  <si>
    <t>جومه سوداء</t>
  </si>
  <si>
    <t>اسكتش 80 ياردة العمود</t>
  </si>
  <si>
    <t>مقلمة بناتي</t>
  </si>
  <si>
    <t>مقلمة سبورت</t>
  </si>
  <si>
    <t>مقلمة علي كارت</t>
  </si>
  <si>
    <t xml:space="preserve">باكو  دبوس دباسة فضي </t>
  </si>
  <si>
    <t>علبة دبوس دباسة نحاس</t>
  </si>
  <si>
    <t>اسكوتش 45 ياردة  القطعة</t>
  </si>
  <si>
    <t>اله حاسبة F X 82  تايلاند ( للقطعة )</t>
  </si>
  <si>
    <t>اله حاسبة F X95  تايلاند ( للقطعة )</t>
  </si>
  <si>
    <t>شهادة تقدير</t>
  </si>
  <si>
    <r>
      <t xml:space="preserve">4- </t>
    </r>
    <r>
      <rPr>
        <b/>
        <sz val="10"/>
        <rFont val="Calibri"/>
        <family val="2"/>
        <scheme val="minor"/>
      </rPr>
      <t xml:space="preserve">المرتجع </t>
    </r>
    <r>
      <rPr>
        <b/>
        <sz val="12"/>
        <rFont val="Calibri"/>
        <family val="2"/>
        <scheme val="minor"/>
      </rPr>
      <t>5%</t>
    </r>
    <r>
      <rPr>
        <b/>
        <sz val="10"/>
        <rFont val="Calibri"/>
        <family val="2"/>
        <scheme val="minor"/>
      </rPr>
      <t xml:space="preserve"> فقط لكل صنف</t>
    </r>
    <r>
      <rPr>
        <b/>
        <sz val="12"/>
        <rFont val="Calibri"/>
        <family val="2"/>
        <scheme val="minor"/>
      </rPr>
      <t xml:space="preserve">  </t>
    </r>
  </si>
  <si>
    <t>علبةالآلوان خشب  12 لون قصيرة نتراج</t>
  </si>
  <si>
    <t xml:space="preserve">علبة الآلوان فلومستر بريما سن عريض12 لون </t>
  </si>
  <si>
    <t>.</t>
  </si>
  <si>
    <t>علبة اقلام ميكرو</t>
  </si>
  <si>
    <t>دليل</t>
  </si>
  <si>
    <t>عربي</t>
  </si>
  <si>
    <t>3ث</t>
  </si>
  <si>
    <t>رياضة</t>
  </si>
  <si>
    <t>انجليزى</t>
  </si>
  <si>
    <t>كيمياء</t>
  </si>
  <si>
    <t>فيزياء</t>
  </si>
  <si>
    <t>أحياء</t>
  </si>
  <si>
    <t>تاريخ</t>
  </si>
  <si>
    <t>جغرافيا</t>
  </si>
  <si>
    <t>فلسفة</t>
  </si>
  <si>
    <t>وطنية</t>
  </si>
  <si>
    <t>ع نفس</t>
  </si>
  <si>
    <t>اقتصاد</t>
  </si>
  <si>
    <t>جولوجيا</t>
  </si>
  <si>
    <t>ألماني</t>
  </si>
  <si>
    <t>فرنساوي</t>
  </si>
  <si>
    <t>جميع</t>
  </si>
  <si>
    <t xml:space="preserve">5*1 </t>
  </si>
  <si>
    <t>8*1</t>
  </si>
  <si>
    <t>كيس</t>
  </si>
  <si>
    <t>كيس لغات</t>
  </si>
  <si>
    <t>علوم</t>
  </si>
  <si>
    <t>دراسات</t>
  </si>
  <si>
    <t>حاسب</t>
  </si>
  <si>
    <t>مجلد</t>
  </si>
  <si>
    <t>غلاف كرتون</t>
  </si>
  <si>
    <t>ريع يس</t>
  </si>
  <si>
    <t>العشر الاخير</t>
  </si>
  <si>
    <t>نور البيان</t>
  </si>
  <si>
    <t>قطر الندى</t>
  </si>
  <si>
    <t>تاتا تاتا</t>
  </si>
  <si>
    <t>جزء عم</t>
  </si>
  <si>
    <t>1ب</t>
  </si>
  <si>
    <t>2ب</t>
  </si>
  <si>
    <t>3ب</t>
  </si>
  <si>
    <t>4ب</t>
  </si>
  <si>
    <t>5ب</t>
  </si>
  <si>
    <t>6ب</t>
  </si>
  <si>
    <t>م اول</t>
  </si>
  <si>
    <t>م ثاني</t>
  </si>
  <si>
    <t>1ع</t>
  </si>
  <si>
    <t>2ع</t>
  </si>
  <si>
    <t>3ع</t>
  </si>
  <si>
    <t>علــــــوم</t>
  </si>
  <si>
    <t>رياضة وعلوم</t>
  </si>
  <si>
    <t>دين</t>
  </si>
  <si>
    <t>1ث</t>
  </si>
  <si>
    <t>2ث</t>
  </si>
  <si>
    <t>سلاح التلميذ</t>
  </si>
  <si>
    <t>معلــــــــــــم</t>
  </si>
  <si>
    <t>عربى</t>
  </si>
  <si>
    <t>المعلـــــــــم</t>
  </si>
  <si>
    <t>تيتشــــــــــر</t>
  </si>
  <si>
    <t>ماي تيتشر</t>
  </si>
  <si>
    <t>فاميلي</t>
  </si>
  <si>
    <t>جامب</t>
  </si>
  <si>
    <t>ايفري</t>
  </si>
  <si>
    <t>توب اسكور</t>
  </si>
  <si>
    <t>ام هاي</t>
  </si>
  <si>
    <t>لتس جو</t>
  </si>
  <si>
    <t>كليك اون</t>
  </si>
  <si>
    <t>زوون</t>
  </si>
  <si>
    <t>وورلد</t>
  </si>
  <si>
    <t>سمارت</t>
  </si>
  <si>
    <t>مكملان</t>
  </si>
  <si>
    <t>ان مايند</t>
  </si>
  <si>
    <t>جيـــــــــــت</t>
  </si>
  <si>
    <t>كليك ان</t>
  </si>
  <si>
    <t>بت باي بت</t>
  </si>
  <si>
    <t>قصة</t>
  </si>
  <si>
    <t>المنـــــــار</t>
  </si>
  <si>
    <t>المحـــور</t>
  </si>
  <si>
    <t>انجلش وورلد</t>
  </si>
  <si>
    <t>ماس</t>
  </si>
  <si>
    <t>ساينس</t>
  </si>
  <si>
    <t>معاصر</t>
  </si>
  <si>
    <t>رياضةعلمي</t>
  </si>
  <si>
    <t>رياضةادبي</t>
  </si>
  <si>
    <t>أحصاء</t>
  </si>
  <si>
    <t>جبــــــــر</t>
  </si>
  <si>
    <t>ميكانيكا</t>
  </si>
  <si>
    <t>تفاضل</t>
  </si>
  <si>
    <t>مــــــاس</t>
  </si>
  <si>
    <t>ساينـــس</t>
  </si>
  <si>
    <t>كيمياء لغات</t>
  </si>
  <si>
    <t>فيزياء لغات</t>
  </si>
  <si>
    <t>أحياء لغات</t>
  </si>
  <si>
    <t xml:space="preserve">2ث </t>
  </si>
  <si>
    <t>امتحان</t>
  </si>
  <si>
    <t>جيولوجيا</t>
  </si>
  <si>
    <t>النفيس</t>
  </si>
  <si>
    <t>المثالي</t>
  </si>
  <si>
    <t>المستقبل</t>
  </si>
  <si>
    <t>احياء</t>
  </si>
  <si>
    <t>علم نفس</t>
  </si>
  <si>
    <t>كمياء</t>
  </si>
  <si>
    <t>قيزياء</t>
  </si>
  <si>
    <t>احصاء</t>
  </si>
  <si>
    <t>فائــــــــز</t>
  </si>
  <si>
    <t>فائز لغات</t>
  </si>
  <si>
    <t>الفائـــــــز</t>
  </si>
  <si>
    <t>م1</t>
  </si>
  <si>
    <t>م2</t>
  </si>
  <si>
    <t>سربرايز</t>
  </si>
  <si>
    <t xml:space="preserve">قصة سربرايز </t>
  </si>
  <si>
    <t>سنيــــور</t>
  </si>
  <si>
    <t>بســـــــت</t>
  </si>
  <si>
    <t>ميرســي</t>
  </si>
  <si>
    <t>قامــوس</t>
  </si>
  <si>
    <t>جلوبــال</t>
  </si>
  <si>
    <t>العجيب</t>
  </si>
  <si>
    <t>برافو</t>
  </si>
  <si>
    <t>جينيال</t>
  </si>
  <si>
    <t>بنسوار</t>
  </si>
  <si>
    <t>أضواء</t>
  </si>
  <si>
    <t>جيـــــم</t>
  </si>
  <si>
    <t>لامـــي</t>
  </si>
  <si>
    <t>الوسام</t>
  </si>
  <si>
    <t>الماسي</t>
  </si>
  <si>
    <t>الشامل</t>
  </si>
  <si>
    <t>الوافي</t>
  </si>
  <si>
    <t>الاستاذ</t>
  </si>
  <si>
    <t>البيان</t>
  </si>
  <si>
    <t>المختار</t>
  </si>
  <si>
    <t>استار</t>
  </si>
  <si>
    <t>الرساله</t>
  </si>
  <si>
    <t>مندليف شرح</t>
  </si>
  <si>
    <t>مندليف</t>
  </si>
  <si>
    <t>نيوتن</t>
  </si>
  <si>
    <t>الايزو</t>
  </si>
  <si>
    <t>الامام</t>
  </si>
  <si>
    <t>المرشد</t>
  </si>
  <si>
    <t>كراسة قطرالندى</t>
  </si>
  <si>
    <t>مراجعة بت</t>
  </si>
  <si>
    <t>مراجعة معاصر</t>
  </si>
  <si>
    <t>مراجعة امتحان</t>
  </si>
  <si>
    <t>مراجعة جيم</t>
  </si>
  <si>
    <t>مراجعه الرساله</t>
  </si>
  <si>
    <t>مراجعة سنيور</t>
  </si>
  <si>
    <t>مراجعة توب</t>
  </si>
  <si>
    <t>مراجعة بست</t>
  </si>
  <si>
    <t>مراجعة بونسوار</t>
  </si>
  <si>
    <t xml:space="preserve"> مراجعة برافو</t>
  </si>
  <si>
    <t>مراجعة نيوتن</t>
  </si>
  <si>
    <t>مراجعة مندليف</t>
  </si>
  <si>
    <t>الايزو تدريبات</t>
  </si>
  <si>
    <t>مراجعة سربرايز</t>
  </si>
  <si>
    <t>مراجعة النفيس</t>
  </si>
  <si>
    <t>مراجعة ميرسي</t>
  </si>
  <si>
    <t>مراجعة الرسالة</t>
  </si>
  <si>
    <t>مراجعة الاضواء</t>
  </si>
  <si>
    <t>مراحعة الاضواء</t>
  </si>
  <si>
    <t>مراجعة الاول</t>
  </si>
  <si>
    <t>مراجعة الايزو</t>
  </si>
  <si>
    <t>مراجعة المبدع</t>
  </si>
  <si>
    <t>بوكليت الامتحان</t>
  </si>
  <si>
    <t>بوكليت المثالي</t>
  </si>
  <si>
    <t>بوكليت المعاصر</t>
  </si>
  <si>
    <t>بوكليت جنيال</t>
  </si>
  <si>
    <t>بوكليت الوافي</t>
  </si>
  <si>
    <t>بوكليت معاصر</t>
  </si>
  <si>
    <t>بوكليت نيوتن</t>
  </si>
  <si>
    <t xml:space="preserve"> كراسة الاول</t>
  </si>
  <si>
    <t>الاول 2500</t>
  </si>
  <si>
    <t xml:space="preserve">كشكول الأول </t>
  </si>
  <si>
    <t xml:space="preserve">الاول 2500 </t>
  </si>
  <si>
    <t>كشكول الاول</t>
  </si>
  <si>
    <t>ملحق كشكول</t>
  </si>
  <si>
    <t>التوقعات</t>
  </si>
  <si>
    <t>فرنساوى</t>
  </si>
  <si>
    <t>انجليزى  ، عربــــي</t>
  </si>
  <si>
    <t xml:space="preserve">عربـــــى ، انجليزى </t>
  </si>
  <si>
    <t>فرنساوى ، انجليزى</t>
  </si>
  <si>
    <t>الماني</t>
  </si>
  <si>
    <t>علــــــــوم</t>
  </si>
  <si>
    <t>انجليــزى</t>
  </si>
  <si>
    <t>ديـــــــــــن</t>
  </si>
  <si>
    <t>عربــــــي</t>
  </si>
  <si>
    <t>رياضـــــة</t>
  </si>
  <si>
    <t>دراســــات</t>
  </si>
  <si>
    <t>عربــــــــي</t>
  </si>
  <si>
    <t>دراســـــات</t>
  </si>
  <si>
    <t>رياضـــــــة</t>
  </si>
  <si>
    <t>علـــــــــــوم</t>
  </si>
  <si>
    <t>انجليــــــزى</t>
  </si>
  <si>
    <t>فيزياء شرح</t>
  </si>
  <si>
    <t>تدريبات فيزياء</t>
  </si>
  <si>
    <t>فلسفه</t>
  </si>
  <si>
    <t>فيزياء 70 امتحان</t>
  </si>
  <si>
    <t>كمياء تدريبات</t>
  </si>
  <si>
    <t>علــــوم</t>
  </si>
  <si>
    <t>احيــــاء</t>
  </si>
  <si>
    <t>فيزياْء</t>
  </si>
  <si>
    <t>الاقتصاد</t>
  </si>
  <si>
    <t>رياضة بحتة</t>
  </si>
  <si>
    <t>اجابات فيزياء</t>
  </si>
  <si>
    <t>جميــــــع</t>
  </si>
  <si>
    <t>عربـــــي</t>
  </si>
  <si>
    <t>رياضـــة</t>
  </si>
  <si>
    <t>رياضــة</t>
  </si>
  <si>
    <t>جميع لغات</t>
  </si>
  <si>
    <t>ع0 بيئية</t>
  </si>
  <si>
    <t>جيولوجيا مراجعة</t>
  </si>
  <si>
    <t>كمياء مراجعة</t>
  </si>
  <si>
    <t>احياء  مراجعة</t>
  </si>
  <si>
    <t>تاريخ مراجعه</t>
  </si>
  <si>
    <t>تــــــوب</t>
  </si>
  <si>
    <t xml:space="preserve">بوكليت النماذج </t>
  </si>
  <si>
    <t>k.g 1</t>
  </si>
  <si>
    <t>k.g 2</t>
  </si>
  <si>
    <t>حساب</t>
  </si>
  <si>
    <t>ماث</t>
  </si>
  <si>
    <t>E</t>
  </si>
  <si>
    <t>كراسة علاء الدين</t>
  </si>
  <si>
    <t xml:space="preserve">    28 ورقة</t>
  </si>
  <si>
    <t>كراسة علاء الدين     40 ورقة</t>
  </si>
  <si>
    <t>10-8  الي 15-8</t>
  </si>
  <si>
    <t>20-9 الي 1-10</t>
  </si>
  <si>
    <t>م0 نهائي 20-10 الي 25-10</t>
  </si>
  <si>
    <t>ديناميكا</t>
  </si>
  <si>
    <t>رايت واي</t>
  </si>
  <si>
    <t>انجليزي</t>
  </si>
  <si>
    <t>مندليف تدريبات</t>
  </si>
  <si>
    <t>الاجمالي</t>
  </si>
  <si>
    <t>كمياء شرح</t>
  </si>
  <si>
    <t>كيمياء تدريبات</t>
  </si>
  <si>
    <t>أمتحان</t>
  </si>
  <si>
    <t>كيمياء شرح</t>
  </si>
  <si>
    <t>صرف</t>
  </si>
  <si>
    <t xml:space="preserve"> بكار                 جميع               </t>
  </si>
  <si>
    <t>بكار</t>
  </si>
  <si>
    <t>كونيكت</t>
  </si>
  <si>
    <t>اتجليزى</t>
  </si>
  <si>
    <t xml:space="preserve">ماى دريم     مراجعه انجليزى         </t>
  </si>
  <si>
    <t>25-1 الي 1-2</t>
  </si>
  <si>
    <t>2- المرتجع النهائي الاضواء</t>
  </si>
  <si>
    <t>25-2 الي 1-3</t>
  </si>
  <si>
    <t>مرتجع نهائي 15-3الي1-4</t>
  </si>
  <si>
    <t>رصيدالمرتجع</t>
  </si>
  <si>
    <t>رصيداخرفاتوره</t>
  </si>
  <si>
    <t>رصيد</t>
  </si>
  <si>
    <t>لكم</t>
  </si>
</sst>
</file>

<file path=xl/styles.xml><?xml version="1.0" encoding="utf-8"?>
<styleSheet xmlns="http://schemas.openxmlformats.org/spreadsheetml/2006/main">
  <numFmts count="1">
    <numFmt numFmtId="164" formatCode="[$-20B0000]d\ mmmm\ yyyy;@"/>
  </numFmts>
  <fonts count="70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u/>
      <sz val="10"/>
      <color indexed="12"/>
      <name val="Arial"/>
      <family val="2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b/>
      <sz val="14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</patternFill>
    </fill>
    <fill>
      <patternFill patternType="solid">
        <fgColor rgb="FFDDDDD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5F8"/>
        <bgColor indexed="64"/>
      </patternFill>
    </fill>
    <fill>
      <patternFill patternType="solid">
        <fgColor rgb="FFFFF3F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B7E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13">
    <xf numFmtId="0" fontId="0" fillId="0" borderId="0"/>
    <xf numFmtId="0" fontId="46" fillId="2" borderId="0" applyNumberFormat="0" applyBorder="0" applyAlignment="0" applyProtection="0"/>
    <xf numFmtId="0" fontId="49" fillId="0" borderId="0"/>
    <xf numFmtId="0" fontId="49" fillId="5" borderId="4" applyNumberFormat="0" applyFont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39" borderId="0" applyNumberFormat="0" applyBorder="0" applyAlignment="0" applyProtection="0"/>
    <xf numFmtId="0" fontId="51" fillId="42" borderId="0" applyNumberFormat="0" applyBorder="0" applyAlignment="0" applyProtection="0"/>
    <xf numFmtId="0" fontId="51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46" fillId="2" borderId="0" applyNumberForma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54" fillId="50" borderId="19" applyNumberFormat="0" applyAlignment="0" applyProtection="0"/>
    <xf numFmtId="0" fontId="55" fillId="41" borderId="20" applyNumberFormat="0" applyAlignment="0" applyProtection="0"/>
    <xf numFmtId="0" fontId="56" fillId="0" borderId="21" applyNumberFormat="0" applyFill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54" borderId="0" applyNumberFormat="0" applyBorder="0" applyAlignment="0" applyProtection="0"/>
    <xf numFmtId="0" fontId="57" fillId="38" borderId="0" applyNumberFormat="0" applyBorder="0" applyAlignment="0" applyProtection="0"/>
    <xf numFmtId="0" fontId="58" fillId="50" borderId="20" applyNumberFormat="0" applyAlignment="0" applyProtection="0"/>
    <xf numFmtId="0" fontId="59" fillId="55" borderId="22" applyNumberFormat="0" applyAlignment="0" applyProtection="0"/>
    <xf numFmtId="0" fontId="60" fillId="0" borderId="23" applyNumberFormat="0" applyFill="0" applyAlignment="0" applyProtection="0"/>
    <xf numFmtId="0" fontId="61" fillId="37" borderId="0" applyNumberFormat="0" applyBorder="0" applyAlignment="0" applyProtection="0"/>
    <xf numFmtId="0" fontId="62" fillId="0" borderId="0" applyNumberFormat="0" applyFill="0" applyBorder="0" applyAlignment="0" applyProtection="0"/>
    <xf numFmtId="0" fontId="63" fillId="0" borderId="24" applyNumberFormat="0" applyFill="0" applyAlignment="0" applyProtection="0"/>
    <xf numFmtId="0" fontId="64" fillId="0" borderId="25" applyNumberFormat="0" applyFill="0" applyAlignment="0" applyProtection="0"/>
    <xf numFmtId="0" fontId="65" fillId="0" borderId="26" applyNumberFormat="0" applyFill="0" applyAlignment="0" applyProtection="0"/>
    <xf numFmtId="0" fontId="65" fillId="0" borderId="0" applyNumberFormat="0" applyFill="0" applyBorder="0" applyAlignment="0" applyProtection="0"/>
    <xf numFmtId="0" fontId="66" fillId="56" borderId="0" applyNumberFormat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3" fillId="3" borderId="0" applyNumberFormat="0" applyBorder="0" applyAlignment="0" applyProtection="0"/>
    <xf numFmtId="0" fontId="42" fillId="3" borderId="0" applyNumberFormat="0" applyBorder="0" applyAlignment="0" applyProtection="0"/>
    <xf numFmtId="0" fontId="41" fillId="3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37" fillId="3" borderId="0" applyNumberFormat="0" applyBorder="0" applyAlignment="0" applyProtection="0"/>
    <xf numFmtId="0" fontId="36" fillId="3" borderId="0" applyNumberFormat="0" applyBorder="0" applyAlignment="0" applyProtection="0"/>
    <xf numFmtId="0" fontId="35" fillId="3" borderId="0" applyNumberFormat="0" applyBorder="0" applyAlignment="0" applyProtection="0"/>
    <xf numFmtId="0" fontId="34" fillId="3" borderId="0" applyNumberFormat="0" applyBorder="0" applyAlignment="0" applyProtection="0"/>
    <xf numFmtId="0" fontId="33" fillId="3" borderId="0" applyNumberFormat="0" applyBorder="0" applyAlignment="0" applyProtection="0"/>
    <xf numFmtId="0" fontId="32" fillId="3" borderId="0" applyNumberFormat="0" applyBorder="0" applyAlignment="0" applyProtection="0"/>
    <xf numFmtId="0" fontId="31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3" fillId="3" borderId="0" applyNumberFormat="0" applyBorder="0" applyAlignment="0" applyProtection="0"/>
    <xf numFmtId="0" fontId="22" fillId="3" borderId="0" applyNumberFormat="0" applyBorder="0" applyAlignment="0" applyProtection="0"/>
    <xf numFmtId="0" fontId="21" fillId="3" borderId="0" applyNumberFormat="0" applyBorder="0" applyAlignment="0" applyProtection="0"/>
    <xf numFmtId="0" fontId="20" fillId="3" borderId="0" applyNumberFormat="0" applyBorder="0" applyAlignment="0" applyProtection="0"/>
    <xf numFmtId="0" fontId="49" fillId="0" borderId="0"/>
    <xf numFmtId="0" fontId="20" fillId="3" borderId="0" applyNumberFormat="0" applyBorder="0" applyAlignment="0" applyProtection="0"/>
    <xf numFmtId="0" fontId="20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3" borderId="0" applyNumberFormat="0" applyBorder="0" applyAlignment="0" applyProtection="0"/>
    <xf numFmtId="0" fontId="17" fillId="3" borderId="0" applyNumberFormat="0" applyBorder="0" applyAlignment="0" applyProtection="0"/>
    <xf numFmtId="0" fontId="16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3" borderId="0" applyNumberFormat="0" applyBorder="0" applyAlignment="0" applyProtection="0"/>
    <xf numFmtId="0" fontId="12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0" borderId="0"/>
    <xf numFmtId="0" fontId="9" fillId="0" borderId="0"/>
    <xf numFmtId="0" fontId="8" fillId="3" borderId="0" applyNumberFormat="0" applyBorder="0" applyAlignment="0" applyProtection="0"/>
    <xf numFmtId="0" fontId="7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</cellStyleXfs>
  <cellXfs count="255">
    <xf numFmtId="0" fontId="0" fillId="0" borderId="0" xfId="0"/>
    <xf numFmtId="0" fontId="47" fillId="0" borderId="0" xfId="0" applyFont="1"/>
    <xf numFmtId="0" fontId="48" fillId="0" borderId="0" xfId="0" applyFont="1" applyAlignment="1">
      <alignment horizontal="center" readingOrder="2"/>
    </xf>
    <xf numFmtId="9" fontId="47" fillId="0" borderId="0" xfId="0" applyNumberFormat="1" applyFont="1"/>
    <xf numFmtId="2" fontId="48" fillId="4" borderId="3" xfId="0" applyNumberFormat="1" applyFont="1" applyFill="1" applyBorder="1" applyAlignment="1">
      <alignment horizontal="center" vertical="top" readingOrder="2"/>
    </xf>
    <xf numFmtId="2" fontId="48" fillId="4" borderId="3" xfId="0" applyNumberFormat="1" applyFont="1" applyFill="1" applyBorder="1" applyAlignment="1">
      <alignment horizontal="center" readingOrder="2"/>
    </xf>
    <xf numFmtId="0" fontId="47" fillId="0" borderId="0" xfId="2" applyFont="1"/>
    <xf numFmtId="0" fontId="48" fillId="0" borderId="3" xfId="0" applyFont="1" applyBorder="1" applyAlignment="1">
      <alignment horizontal="center" readingOrder="2"/>
    </xf>
    <xf numFmtId="0" fontId="48" fillId="10" borderId="3" xfId="0" applyFont="1" applyFill="1" applyBorder="1" applyAlignment="1">
      <alignment horizontal="center" readingOrder="2"/>
    </xf>
    <xf numFmtId="0" fontId="48" fillId="25" borderId="3" xfId="0" applyFont="1" applyFill="1" applyBorder="1" applyAlignment="1">
      <alignment horizontal="center" readingOrder="2"/>
    </xf>
    <xf numFmtId="0" fontId="48" fillId="0" borderId="5" xfId="0" applyFont="1" applyBorder="1" applyAlignment="1">
      <alignment horizontal="center" readingOrder="2"/>
    </xf>
    <xf numFmtId="0" fontId="47" fillId="0" borderId="10" xfId="0" applyFont="1" applyBorder="1"/>
    <xf numFmtId="0" fontId="48" fillId="0" borderId="0" xfId="0" applyFont="1" applyAlignment="1">
      <alignment readingOrder="2"/>
    </xf>
    <xf numFmtId="0" fontId="47" fillId="0" borderId="0" xfId="0" applyFont="1" applyAlignment="1">
      <alignment horizontal="center"/>
    </xf>
    <xf numFmtId="2" fontId="47" fillId="0" borderId="0" xfId="0" applyNumberFormat="1" applyFont="1"/>
    <xf numFmtId="0" fontId="48" fillId="4" borderId="18" xfId="0" applyFont="1" applyFill="1" applyBorder="1" applyAlignment="1">
      <alignment horizontal="right" readingOrder="2"/>
    </xf>
    <xf numFmtId="0" fontId="48" fillId="0" borderId="1" xfId="0" applyFont="1" applyBorder="1" applyAlignment="1">
      <alignment horizontal="center" readingOrder="2"/>
    </xf>
    <xf numFmtId="0" fontId="47" fillId="12" borderId="0" xfId="0" applyFont="1" applyFill="1" applyAlignment="1">
      <alignment horizontal="center" readingOrder="2"/>
    </xf>
    <xf numFmtId="0" fontId="47" fillId="24" borderId="0" xfId="0" applyFont="1" applyFill="1" applyAlignment="1">
      <alignment horizontal="center" readingOrder="2"/>
    </xf>
    <xf numFmtId="0" fontId="47" fillId="0" borderId="2" xfId="0" applyFont="1" applyBorder="1" applyAlignment="1">
      <alignment horizontal="center" readingOrder="2"/>
    </xf>
    <xf numFmtId="0" fontId="47" fillId="4" borderId="3" xfId="0" applyFont="1" applyFill="1" applyBorder="1" applyAlignment="1">
      <alignment horizontal="right" readingOrder="2"/>
    </xf>
    <xf numFmtId="0" fontId="47" fillId="0" borderId="3" xfId="0" applyFont="1" applyBorder="1" applyAlignment="1">
      <alignment horizontal="center" readingOrder="2"/>
    </xf>
    <xf numFmtId="0" fontId="47" fillId="4" borderId="16" xfId="0" applyFont="1" applyFill="1" applyBorder="1" applyAlignment="1">
      <alignment horizontal="right" readingOrder="2"/>
    </xf>
    <xf numFmtId="0" fontId="47" fillId="5" borderId="27" xfId="3" applyFont="1" applyBorder="1" applyAlignment="1">
      <alignment horizontal="right" vertical="center" indent="1" readingOrder="2"/>
    </xf>
    <xf numFmtId="0" fontId="47" fillId="0" borderId="3" xfId="0" applyFont="1" applyFill="1" applyBorder="1" applyAlignment="1">
      <alignment horizontal="right" readingOrder="2"/>
    </xf>
    <xf numFmtId="0" fontId="47" fillId="0" borderId="3" xfId="0" applyFont="1" applyBorder="1" applyAlignment="1">
      <alignment horizontal="right" readingOrder="2"/>
    </xf>
    <xf numFmtId="2" fontId="47" fillId="0" borderId="3" xfId="0" applyNumberFormat="1" applyFont="1" applyBorder="1" applyAlignment="1">
      <alignment horizontal="center" readingOrder="2"/>
    </xf>
    <xf numFmtId="2" fontId="47" fillId="4" borderId="3" xfId="0" applyNumberFormat="1" applyFont="1" applyFill="1" applyBorder="1" applyAlignment="1">
      <alignment horizontal="center" readingOrder="2"/>
    </xf>
    <xf numFmtId="2" fontId="47" fillId="0" borderId="3" xfId="0" applyNumberFormat="1" applyFont="1" applyFill="1" applyBorder="1" applyAlignment="1">
      <alignment horizontal="center" readingOrder="2"/>
    </xf>
    <xf numFmtId="0" fontId="47" fillId="4" borderId="3" xfId="0" applyFont="1" applyFill="1" applyBorder="1" applyAlignment="1">
      <alignment horizontal="right" vertical="top" readingOrder="2"/>
    </xf>
    <xf numFmtId="0" fontId="47" fillId="10" borderId="3" xfId="0" applyFont="1" applyFill="1" applyBorder="1" applyAlignment="1">
      <alignment horizontal="center" readingOrder="2"/>
    </xf>
    <xf numFmtId="0" fontId="47" fillId="4" borderId="17" xfId="0" applyFont="1" applyFill="1" applyBorder="1" applyAlignment="1">
      <alignment horizontal="right" readingOrder="2"/>
    </xf>
    <xf numFmtId="164" fontId="48" fillId="0" borderId="3" xfId="0" applyNumberFormat="1" applyFont="1" applyBorder="1" applyAlignment="1">
      <alignment horizontal="center" readingOrder="2"/>
    </xf>
    <xf numFmtId="0" fontId="47" fillId="4" borderId="31" xfId="0" applyFont="1" applyFill="1" applyBorder="1" applyAlignment="1">
      <alignment horizontal="right" readingOrder="2"/>
    </xf>
    <xf numFmtId="0" fontId="47" fillId="4" borderId="32" xfId="0" applyFont="1" applyFill="1" applyBorder="1" applyAlignment="1">
      <alignment horizontal="right" readingOrder="2"/>
    </xf>
    <xf numFmtId="49" fontId="47" fillId="4" borderId="32" xfId="0" applyNumberFormat="1" applyFont="1" applyFill="1" applyBorder="1" applyAlignment="1">
      <alignment horizontal="right" readingOrder="2"/>
    </xf>
    <xf numFmtId="0" fontId="47" fillId="6" borderId="31" xfId="0" applyFont="1" applyFill="1" applyBorder="1" applyAlignment="1">
      <alignment horizontal="right" readingOrder="2"/>
    </xf>
    <xf numFmtId="0" fontId="47" fillId="6" borderId="32" xfId="0" applyFont="1" applyFill="1" applyBorder="1" applyAlignment="1">
      <alignment horizontal="right" readingOrder="2"/>
    </xf>
    <xf numFmtId="0" fontId="47" fillId="7" borderId="31" xfId="0" applyFont="1" applyFill="1" applyBorder="1" applyAlignment="1">
      <alignment horizontal="right" readingOrder="2"/>
    </xf>
    <xf numFmtId="0" fontId="47" fillId="7" borderId="32" xfId="0" applyFont="1" applyFill="1" applyBorder="1" applyAlignment="1">
      <alignment horizontal="right" readingOrder="2"/>
    </xf>
    <xf numFmtId="0" fontId="47" fillId="7" borderId="28" xfId="0" applyFont="1" applyFill="1" applyBorder="1" applyAlignment="1">
      <alignment horizontal="right" readingOrder="2"/>
    </xf>
    <xf numFmtId="0" fontId="69" fillId="7" borderId="32" xfId="4" applyFont="1" applyFill="1" applyBorder="1" applyAlignment="1">
      <alignment horizontal="right" readingOrder="2"/>
    </xf>
    <xf numFmtId="0" fontId="69" fillId="7" borderId="31" xfId="4" applyFont="1" applyFill="1" applyBorder="1" applyAlignment="1">
      <alignment horizontal="right" readingOrder="2"/>
    </xf>
    <xf numFmtId="0" fontId="69" fillId="8" borderId="31" xfId="4" applyFont="1" applyFill="1" applyBorder="1" applyAlignment="1">
      <alignment horizontal="right" readingOrder="2"/>
    </xf>
    <xf numFmtId="0" fontId="69" fillId="8" borderId="32" xfId="4" applyFont="1" applyFill="1" applyBorder="1" applyAlignment="1">
      <alignment horizontal="right" readingOrder="2"/>
    </xf>
    <xf numFmtId="0" fontId="69" fillId="25" borderId="31" xfId="4" applyFont="1" applyFill="1" applyBorder="1" applyAlignment="1">
      <alignment horizontal="right" readingOrder="2"/>
    </xf>
    <xf numFmtId="0" fontId="69" fillId="25" borderId="32" xfId="4" applyFont="1" applyFill="1" applyBorder="1" applyAlignment="1">
      <alignment horizontal="right" readingOrder="2"/>
    </xf>
    <xf numFmtId="0" fontId="69" fillId="9" borderId="31" xfId="4" applyFont="1" applyFill="1" applyBorder="1" applyAlignment="1">
      <alignment horizontal="right" readingOrder="2"/>
    </xf>
    <xf numFmtId="0" fontId="69" fillId="9" borderId="32" xfId="4" applyFont="1" applyFill="1" applyBorder="1" applyAlignment="1">
      <alignment horizontal="right" readingOrder="2"/>
    </xf>
    <xf numFmtId="0" fontId="47" fillId="10" borderId="31" xfId="0" applyFont="1" applyFill="1" applyBorder="1" applyAlignment="1">
      <alignment horizontal="right" readingOrder="2"/>
    </xf>
    <xf numFmtId="0" fontId="47" fillId="10" borderId="32" xfId="0" applyFont="1" applyFill="1" applyBorder="1" applyAlignment="1">
      <alignment horizontal="right" readingOrder="2"/>
    </xf>
    <xf numFmtId="0" fontId="47" fillId="10" borderId="28" xfId="0" applyFont="1" applyFill="1" applyBorder="1" applyAlignment="1">
      <alignment horizontal="right" readingOrder="2"/>
    </xf>
    <xf numFmtId="0" fontId="47" fillId="11" borderId="31" xfId="0" applyFont="1" applyFill="1" applyBorder="1" applyAlignment="1">
      <alignment horizontal="right" readingOrder="2"/>
    </xf>
    <xf numFmtId="0" fontId="47" fillId="11" borderId="32" xfId="0" applyFont="1" applyFill="1" applyBorder="1" applyAlignment="1">
      <alignment horizontal="right" readingOrder="2"/>
    </xf>
    <xf numFmtId="0" fontId="47" fillId="12" borderId="31" xfId="0" applyFont="1" applyFill="1" applyBorder="1" applyAlignment="1">
      <alignment horizontal="right" readingOrder="2"/>
    </xf>
    <xf numFmtId="0" fontId="47" fillId="12" borderId="32" xfId="0" applyFont="1" applyFill="1" applyBorder="1" applyAlignment="1">
      <alignment horizontal="right" readingOrder="2"/>
    </xf>
    <xf numFmtId="0" fontId="47" fillId="9" borderId="31" xfId="0" applyFont="1" applyFill="1" applyBorder="1" applyAlignment="1">
      <alignment horizontal="right" readingOrder="2"/>
    </xf>
    <xf numFmtId="0" fontId="47" fillId="9" borderId="32" xfId="0" applyFont="1" applyFill="1" applyBorder="1" applyAlignment="1">
      <alignment horizontal="right" readingOrder="2"/>
    </xf>
    <xf numFmtId="0" fontId="47" fillId="9" borderId="32" xfId="1" applyFont="1" applyFill="1" applyBorder="1" applyAlignment="1">
      <alignment horizontal="right" readingOrder="2"/>
    </xf>
    <xf numFmtId="0" fontId="47" fillId="13" borderId="31" xfId="0" applyFont="1" applyFill="1" applyBorder="1" applyAlignment="1">
      <alignment horizontal="right" readingOrder="2"/>
    </xf>
    <xf numFmtId="0" fontId="47" fillId="13" borderId="32" xfId="0" applyFont="1" applyFill="1" applyBorder="1" applyAlignment="1">
      <alignment horizontal="right" readingOrder="2"/>
    </xf>
    <xf numFmtId="9" fontId="47" fillId="10" borderId="31" xfId="0" applyNumberFormat="1" applyFont="1" applyFill="1" applyBorder="1" applyAlignment="1">
      <alignment horizontal="right" vertical="center" readingOrder="2"/>
    </xf>
    <xf numFmtId="9" fontId="47" fillId="10" borderId="32" xfId="0" applyNumberFormat="1" applyFont="1" applyFill="1" applyBorder="1" applyAlignment="1">
      <alignment horizontal="right" readingOrder="2"/>
    </xf>
    <xf numFmtId="9" fontId="47" fillId="10" borderId="31" xfId="0" applyNumberFormat="1" applyFont="1" applyFill="1" applyBorder="1" applyAlignment="1">
      <alignment horizontal="right" readingOrder="2"/>
    </xf>
    <xf numFmtId="0" fontId="69" fillId="14" borderId="31" xfId="0" applyFont="1" applyFill="1" applyBorder="1" applyAlignment="1">
      <alignment horizontal="right" readingOrder="2"/>
    </xf>
    <xf numFmtId="0" fontId="69" fillId="14" borderId="32" xfId="0" applyFont="1" applyFill="1" applyBorder="1" applyAlignment="1">
      <alignment horizontal="right" readingOrder="2"/>
    </xf>
    <xf numFmtId="0" fontId="47" fillId="14" borderId="32" xfId="0" applyFont="1" applyFill="1" applyBorder="1" applyAlignment="1">
      <alignment horizontal="right" readingOrder="2"/>
    </xf>
    <xf numFmtId="0" fontId="47" fillId="14" borderId="31" xfId="0" applyFont="1" applyFill="1" applyBorder="1" applyAlignment="1">
      <alignment horizontal="right" readingOrder="2"/>
    </xf>
    <xf numFmtId="0" fontId="47" fillId="15" borderId="31" xfId="0" applyFont="1" applyFill="1" applyBorder="1" applyAlignment="1">
      <alignment horizontal="right" readingOrder="2"/>
    </xf>
    <xf numFmtId="0" fontId="47" fillId="15" borderId="32" xfId="0" applyFont="1" applyFill="1" applyBorder="1" applyAlignment="1">
      <alignment horizontal="right" readingOrder="2"/>
    </xf>
    <xf numFmtId="0" fontId="47" fillId="15" borderId="28" xfId="0" applyFont="1" applyFill="1" applyBorder="1" applyAlignment="1">
      <alignment horizontal="right" readingOrder="2"/>
    </xf>
    <xf numFmtId="0" fontId="47" fillId="8" borderId="31" xfId="0" applyFont="1" applyFill="1" applyBorder="1" applyAlignment="1">
      <alignment horizontal="right" readingOrder="2"/>
    </xf>
    <xf numFmtId="0" fontId="47" fillId="8" borderId="32" xfId="0" applyFont="1" applyFill="1" applyBorder="1" applyAlignment="1">
      <alignment horizontal="right" readingOrder="2"/>
    </xf>
    <xf numFmtId="0" fontId="47" fillId="57" borderId="31" xfId="0" applyFont="1" applyFill="1" applyBorder="1" applyAlignment="1">
      <alignment horizontal="right" readingOrder="2"/>
    </xf>
    <xf numFmtId="0" fontId="47" fillId="57" borderId="32" xfId="0" applyFont="1" applyFill="1" applyBorder="1" applyAlignment="1">
      <alignment horizontal="right" readingOrder="2"/>
    </xf>
    <xf numFmtId="0" fontId="47" fillId="18" borderId="31" xfId="0" applyFont="1" applyFill="1" applyBorder="1" applyAlignment="1">
      <alignment horizontal="right" readingOrder="2"/>
    </xf>
    <xf numFmtId="0" fontId="47" fillId="18" borderId="32" xfId="0" applyFont="1" applyFill="1" applyBorder="1" applyAlignment="1">
      <alignment horizontal="right" readingOrder="2"/>
    </xf>
    <xf numFmtId="0" fontId="47" fillId="19" borderId="31" xfId="0" applyFont="1" applyFill="1" applyBorder="1" applyAlignment="1">
      <alignment horizontal="right" readingOrder="2"/>
    </xf>
    <xf numFmtId="0" fontId="47" fillId="19" borderId="32" xfId="0" applyFont="1" applyFill="1" applyBorder="1" applyAlignment="1">
      <alignment horizontal="right" readingOrder="2"/>
    </xf>
    <xf numFmtId="0" fontId="69" fillId="20" borderId="31" xfId="0" applyFont="1" applyFill="1" applyBorder="1" applyAlignment="1">
      <alignment horizontal="right" readingOrder="2"/>
    </xf>
    <xf numFmtId="0" fontId="69" fillId="20" borderId="32" xfId="0" applyFont="1" applyFill="1" applyBorder="1" applyAlignment="1">
      <alignment horizontal="right" readingOrder="2"/>
    </xf>
    <xf numFmtId="0" fontId="47" fillId="20" borderId="32" xfId="0" applyFont="1" applyFill="1" applyBorder="1" applyAlignment="1">
      <alignment horizontal="right" readingOrder="2"/>
    </xf>
    <xf numFmtId="0" fontId="47" fillId="20" borderId="28" xfId="0" applyFont="1" applyFill="1" applyBorder="1" applyAlignment="1">
      <alignment horizontal="right" readingOrder="2"/>
    </xf>
    <xf numFmtId="0" fontId="47" fillId="21" borderId="31" xfId="0" applyFont="1" applyFill="1" applyBorder="1" applyAlignment="1">
      <alignment horizontal="right" readingOrder="2"/>
    </xf>
    <xf numFmtId="0" fontId="47" fillId="21" borderId="32" xfId="0" applyFont="1" applyFill="1" applyBorder="1" applyAlignment="1">
      <alignment horizontal="right" readingOrder="2"/>
    </xf>
    <xf numFmtId="0" fontId="47" fillId="21" borderId="28" xfId="0" applyFont="1" applyFill="1" applyBorder="1" applyAlignment="1">
      <alignment horizontal="right" readingOrder="2"/>
    </xf>
    <xf numFmtId="0" fontId="47" fillId="22" borderId="31" xfId="0" applyFont="1" applyFill="1" applyBorder="1" applyAlignment="1">
      <alignment horizontal="right" readingOrder="2"/>
    </xf>
    <xf numFmtId="0" fontId="47" fillId="22" borderId="32" xfId="0" applyFont="1" applyFill="1" applyBorder="1" applyAlignment="1">
      <alignment horizontal="right" readingOrder="2"/>
    </xf>
    <xf numFmtId="0" fontId="47" fillId="17" borderId="31" xfId="0" applyFont="1" applyFill="1" applyBorder="1" applyAlignment="1">
      <alignment horizontal="right" readingOrder="2"/>
    </xf>
    <xf numFmtId="0" fontId="47" fillId="17" borderId="32" xfId="0" applyFont="1" applyFill="1" applyBorder="1" applyAlignment="1">
      <alignment horizontal="right" readingOrder="2"/>
    </xf>
    <xf numFmtId="0" fontId="47" fillId="17" borderId="28" xfId="0" applyFont="1" applyFill="1" applyBorder="1" applyAlignment="1">
      <alignment horizontal="right" readingOrder="2"/>
    </xf>
    <xf numFmtId="0" fontId="47" fillId="23" borderId="31" xfId="0" applyFont="1" applyFill="1" applyBorder="1" applyAlignment="1">
      <alignment horizontal="right" readingOrder="2"/>
    </xf>
    <xf numFmtId="0" fontId="47" fillId="23" borderId="32" xfId="0" applyFont="1" applyFill="1" applyBorder="1" applyAlignment="1">
      <alignment horizontal="right" readingOrder="2"/>
    </xf>
    <xf numFmtId="0" fontId="47" fillId="23" borderId="28" xfId="0" applyFont="1" applyFill="1" applyBorder="1" applyAlignment="1">
      <alignment horizontal="right" readingOrder="2"/>
    </xf>
    <xf numFmtId="0" fontId="47" fillId="24" borderId="31" xfId="0" applyFont="1" applyFill="1" applyBorder="1" applyAlignment="1">
      <alignment horizontal="right" readingOrder="2"/>
    </xf>
    <xf numFmtId="0" fontId="47" fillId="24" borderId="32" xfId="0" applyFont="1" applyFill="1" applyBorder="1" applyAlignment="1">
      <alignment horizontal="right" readingOrder="2"/>
    </xf>
    <xf numFmtId="0" fontId="47" fillId="16" borderId="31" xfId="0" applyFont="1" applyFill="1" applyBorder="1" applyAlignment="1">
      <alignment horizontal="right" readingOrder="2"/>
    </xf>
    <xf numFmtId="0" fontId="47" fillId="16" borderId="32" xfId="0" applyFont="1" applyFill="1" applyBorder="1" applyAlignment="1">
      <alignment horizontal="right" readingOrder="2"/>
    </xf>
    <xf numFmtId="0" fontId="47" fillId="25" borderId="31" xfId="0" applyFont="1" applyFill="1" applyBorder="1" applyAlignment="1">
      <alignment horizontal="right" readingOrder="2"/>
    </xf>
    <xf numFmtId="0" fontId="47" fillId="25" borderId="32" xfId="0" applyFont="1" applyFill="1" applyBorder="1" applyAlignment="1">
      <alignment horizontal="right" readingOrder="2"/>
    </xf>
    <xf numFmtId="0" fontId="47" fillId="26" borderId="31" xfId="0" applyFont="1" applyFill="1" applyBorder="1" applyAlignment="1">
      <alignment horizontal="right" readingOrder="2"/>
    </xf>
    <xf numFmtId="0" fontId="47" fillId="26" borderId="32" xfId="0" applyFont="1" applyFill="1" applyBorder="1" applyAlignment="1">
      <alignment horizontal="right" readingOrder="2"/>
    </xf>
    <xf numFmtId="0" fontId="47" fillId="26" borderId="28" xfId="0" applyFont="1" applyFill="1" applyBorder="1" applyAlignment="1">
      <alignment horizontal="right" readingOrder="2"/>
    </xf>
    <xf numFmtId="0" fontId="47" fillId="20" borderId="31" xfId="0" applyFont="1" applyFill="1" applyBorder="1" applyAlignment="1">
      <alignment horizontal="right" readingOrder="2"/>
    </xf>
    <xf numFmtId="0" fontId="47" fillId="27" borderId="31" xfId="0" applyFont="1" applyFill="1" applyBorder="1" applyAlignment="1">
      <alignment horizontal="right" readingOrder="2"/>
    </xf>
    <xf numFmtId="0" fontId="47" fillId="27" borderId="32" xfId="0" applyFont="1" applyFill="1" applyBorder="1" applyAlignment="1">
      <alignment horizontal="right" readingOrder="2"/>
    </xf>
    <xf numFmtId="0" fontId="47" fillId="27" borderId="28" xfId="0" applyFont="1" applyFill="1" applyBorder="1" applyAlignment="1">
      <alignment horizontal="right" readingOrder="2"/>
    </xf>
    <xf numFmtId="0" fontId="47" fillId="28" borderId="31" xfId="0" applyFont="1" applyFill="1" applyBorder="1" applyAlignment="1">
      <alignment horizontal="right" readingOrder="2"/>
    </xf>
    <xf numFmtId="0" fontId="47" fillId="28" borderId="32" xfId="0" applyFont="1" applyFill="1" applyBorder="1" applyAlignment="1">
      <alignment horizontal="right" readingOrder="2"/>
    </xf>
    <xf numFmtId="0" fontId="47" fillId="28" borderId="28" xfId="0" applyFont="1" applyFill="1" applyBorder="1" applyAlignment="1">
      <alignment horizontal="right" readingOrder="2"/>
    </xf>
    <xf numFmtId="0" fontId="47" fillId="29" borderId="31" xfId="0" applyFont="1" applyFill="1" applyBorder="1" applyAlignment="1">
      <alignment horizontal="right" readingOrder="2"/>
    </xf>
    <xf numFmtId="0" fontId="47" fillId="29" borderId="32" xfId="0" applyFont="1" applyFill="1" applyBorder="1" applyAlignment="1">
      <alignment horizontal="right" readingOrder="2"/>
    </xf>
    <xf numFmtId="0" fontId="47" fillId="29" borderId="28" xfId="0" applyFont="1" applyFill="1" applyBorder="1" applyAlignment="1">
      <alignment horizontal="right" readingOrder="2"/>
    </xf>
    <xf numFmtId="0" fontId="47" fillId="30" borderId="31" xfId="0" applyFont="1" applyFill="1" applyBorder="1" applyAlignment="1">
      <alignment horizontal="right" readingOrder="2"/>
    </xf>
    <xf numFmtId="0" fontId="47" fillId="30" borderId="32" xfId="0" applyFont="1" applyFill="1" applyBorder="1" applyAlignment="1">
      <alignment horizontal="right" readingOrder="2"/>
    </xf>
    <xf numFmtId="0" fontId="47" fillId="30" borderId="28" xfId="0" applyFont="1" applyFill="1" applyBorder="1" applyAlignment="1">
      <alignment horizontal="right" readingOrder="2"/>
    </xf>
    <xf numFmtId="0" fontId="47" fillId="31" borderId="31" xfId="0" applyFont="1" applyFill="1" applyBorder="1" applyAlignment="1">
      <alignment horizontal="right" readingOrder="2"/>
    </xf>
    <xf numFmtId="0" fontId="47" fillId="31" borderId="32" xfId="0" applyFont="1" applyFill="1" applyBorder="1" applyAlignment="1">
      <alignment horizontal="right" readingOrder="2"/>
    </xf>
    <xf numFmtId="0" fontId="47" fillId="31" borderId="28" xfId="0" applyFont="1" applyFill="1" applyBorder="1" applyAlignment="1">
      <alignment horizontal="right" readingOrder="2"/>
    </xf>
    <xf numFmtId="0" fontId="47" fillId="32" borderId="31" xfId="0" applyFont="1" applyFill="1" applyBorder="1" applyAlignment="1">
      <alignment horizontal="right" readingOrder="2"/>
    </xf>
    <xf numFmtId="0" fontId="47" fillId="32" borderId="32" xfId="0" applyFont="1" applyFill="1" applyBorder="1" applyAlignment="1">
      <alignment horizontal="right" readingOrder="2"/>
    </xf>
    <xf numFmtId="0" fontId="47" fillId="32" borderId="28" xfId="0" applyFont="1" applyFill="1" applyBorder="1" applyAlignment="1">
      <alignment horizontal="right" readingOrder="2"/>
    </xf>
    <xf numFmtId="0" fontId="47" fillId="33" borderId="31" xfId="0" applyFont="1" applyFill="1" applyBorder="1" applyAlignment="1">
      <alignment horizontal="right" readingOrder="2"/>
    </xf>
    <xf numFmtId="0" fontId="47" fillId="33" borderId="32" xfId="0" applyFont="1" applyFill="1" applyBorder="1" applyAlignment="1">
      <alignment horizontal="right" readingOrder="2"/>
    </xf>
    <xf numFmtId="0" fontId="47" fillId="33" borderId="28" xfId="0" applyFont="1" applyFill="1" applyBorder="1" applyAlignment="1">
      <alignment horizontal="right" readingOrder="2"/>
    </xf>
    <xf numFmtId="0" fontId="47" fillId="34" borderId="31" xfId="0" applyFont="1" applyFill="1" applyBorder="1" applyAlignment="1">
      <alignment horizontal="right" readingOrder="2"/>
    </xf>
    <xf numFmtId="0" fontId="47" fillId="34" borderId="32" xfId="0" applyFont="1" applyFill="1" applyBorder="1" applyAlignment="1">
      <alignment horizontal="right" readingOrder="2"/>
    </xf>
    <xf numFmtId="0" fontId="47" fillId="34" borderId="28" xfId="0" applyFont="1" applyFill="1" applyBorder="1" applyAlignment="1">
      <alignment horizontal="right" readingOrder="2"/>
    </xf>
    <xf numFmtId="0" fontId="47" fillId="0" borderId="31" xfId="0" applyFont="1" applyFill="1" applyBorder="1" applyAlignment="1">
      <alignment horizontal="right" readingOrder="2"/>
    </xf>
    <xf numFmtId="0" fontId="47" fillId="0" borderId="32" xfId="0" applyFont="1" applyFill="1" applyBorder="1" applyAlignment="1">
      <alignment horizontal="right" readingOrder="2"/>
    </xf>
    <xf numFmtId="0" fontId="47" fillId="0" borderId="28" xfId="0" applyFont="1" applyFill="1" applyBorder="1" applyAlignment="1">
      <alignment horizontal="right" readingOrder="2"/>
    </xf>
    <xf numFmtId="0" fontId="47" fillId="35" borderId="31" xfId="0" applyFont="1" applyFill="1" applyBorder="1" applyAlignment="1">
      <alignment horizontal="right" readingOrder="2"/>
    </xf>
    <xf numFmtId="0" fontId="47" fillId="35" borderId="32" xfId="0" applyFont="1" applyFill="1" applyBorder="1" applyAlignment="1">
      <alignment horizontal="right" readingOrder="2"/>
    </xf>
    <xf numFmtId="0" fontId="47" fillId="35" borderId="28" xfId="0" applyFont="1" applyFill="1" applyBorder="1" applyAlignment="1">
      <alignment horizontal="right" readingOrder="2"/>
    </xf>
    <xf numFmtId="0" fontId="47" fillId="5" borderId="30" xfId="3" applyFont="1" applyBorder="1" applyAlignment="1">
      <alignment horizontal="center" vertical="center" readingOrder="2"/>
    </xf>
    <xf numFmtId="0" fontId="47" fillId="4" borderId="28" xfId="0" applyFont="1" applyFill="1" applyBorder="1" applyAlignment="1">
      <alignment horizontal="center" readingOrder="2"/>
    </xf>
    <xf numFmtId="49" fontId="47" fillId="4" borderId="28" xfId="0" applyNumberFormat="1" applyFont="1" applyFill="1" applyBorder="1" applyAlignment="1">
      <alignment horizontal="center" readingOrder="2"/>
    </xf>
    <xf numFmtId="0" fontId="47" fillId="6" borderId="28" xfId="0" applyFont="1" applyFill="1" applyBorder="1" applyAlignment="1">
      <alignment horizontal="center" readingOrder="2"/>
    </xf>
    <xf numFmtId="0" fontId="47" fillId="7" borderId="28" xfId="0" applyFont="1" applyFill="1" applyBorder="1" applyAlignment="1">
      <alignment horizontal="center" readingOrder="2"/>
    </xf>
    <xf numFmtId="0" fontId="69" fillId="7" borderId="28" xfId="4" applyFont="1" applyFill="1" applyBorder="1" applyAlignment="1">
      <alignment horizontal="center" readingOrder="2"/>
    </xf>
    <xf numFmtId="0" fontId="69" fillId="8" borderId="28" xfId="4" applyFont="1" applyFill="1" applyBorder="1" applyAlignment="1">
      <alignment horizontal="center" readingOrder="2"/>
    </xf>
    <xf numFmtId="0" fontId="69" fillId="25" borderId="28" xfId="4" applyFont="1" applyFill="1" applyBorder="1" applyAlignment="1">
      <alignment horizontal="center" readingOrder="2"/>
    </xf>
    <xf numFmtId="0" fontId="69" fillId="9" borderId="28" xfId="4" applyFont="1" applyFill="1" applyBorder="1" applyAlignment="1">
      <alignment horizontal="center" readingOrder="2"/>
    </xf>
    <xf numFmtId="0" fontId="47" fillId="10" borderId="28" xfId="0" applyFont="1" applyFill="1" applyBorder="1" applyAlignment="1">
      <alignment horizontal="center" readingOrder="2"/>
    </xf>
    <xf numFmtId="0" fontId="47" fillId="11" borderId="28" xfId="0" applyFont="1" applyFill="1" applyBorder="1" applyAlignment="1">
      <alignment horizontal="center" readingOrder="2"/>
    </xf>
    <xf numFmtId="0" fontId="47" fillId="12" borderId="28" xfId="0" applyFont="1" applyFill="1" applyBorder="1" applyAlignment="1">
      <alignment horizontal="center" readingOrder="2"/>
    </xf>
    <xf numFmtId="0" fontId="47" fillId="9" borderId="28" xfId="0" applyFont="1" applyFill="1" applyBorder="1" applyAlignment="1">
      <alignment horizontal="center" readingOrder="2"/>
    </xf>
    <xf numFmtId="0" fontId="47" fillId="9" borderId="28" xfId="1" applyFont="1" applyFill="1" applyBorder="1" applyAlignment="1">
      <alignment horizontal="center" readingOrder="2"/>
    </xf>
    <xf numFmtId="0" fontId="47" fillId="13" borderId="28" xfId="0" applyFont="1" applyFill="1" applyBorder="1" applyAlignment="1">
      <alignment horizontal="center" readingOrder="2"/>
    </xf>
    <xf numFmtId="9" fontId="47" fillId="10" borderId="28" xfId="0" applyNumberFormat="1" applyFont="1" applyFill="1" applyBorder="1" applyAlignment="1">
      <alignment horizontal="center" readingOrder="2"/>
    </xf>
    <xf numFmtId="0" fontId="69" fillId="14" borderId="28" xfId="0" applyFont="1" applyFill="1" applyBorder="1" applyAlignment="1">
      <alignment horizontal="center" readingOrder="2"/>
    </xf>
    <xf numFmtId="0" fontId="47" fillId="14" borderId="28" xfId="0" applyFont="1" applyFill="1" applyBorder="1" applyAlignment="1">
      <alignment horizontal="center" readingOrder="2"/>
    </xf>
    <xf numFmtId="0" fontId="47" fillId="15" borderId="28" xfId="0" applyFont="1" applyFill="1" applyBorder="1" applyAlignment="1">
      <alignment horizontal="center" readingOrder="2"/>
    </xf>
    <xf numFmtId="0" fontId="47" fillId="8" borderId="28" xfId="0" applyFont="1" applyFill="1" applyBorder="1" applyAlignment="1">
      <alignment horizontal="center" readingOrder="2"/>
    </xf>
    <xf numFmtId="0" fontId="47" fillId="57" borderId="28" xfId="0" applyFont="1" applyFill="1" applyBorder="1" applyAlignment="1">
      <alignment horizontal="center" readingOrder="2"/>
    </xf>
    <xf numFmtId="0" fontId="47" fillId="18" borderId="28" xfId="0" applyFont="1" applyFill="1" applyBorder="1" applyAlignment="1">
      <alignment horizontal="center" readingOrder="2"/>
    </xf>
    <xf numFmtId="0" fontId="47" fillId="19" borderId="28" xfId="0" applyFont="1" applyFill="1" applyBorder="1" applyAlignment="1">
      <alignment horizontal="center" readingOrder="2"/>
    </xf>
    <xf numFmtId="0" fontId="69" fillId="20" borderId="28" xfId="0" applyFont="1" applyFill="1" applyBorder="1" applyAlignment="1">
      <alignment horizontal="center" readingOrder="2"/>
    </xf>
    <xf numFmtId="0" fontId="47" fillId="20" borderId="28" xfId="0" applyFont="1" applyFill="1" applyBorder="1" applyAlignment="1">
      <alignment horizontal="center" readingOrder="2"/>
    </xf>
    <xf numFmtId="0" fontId="47" fillId="21" borderId="28" xfId="0" applyFont="1" applyFill="1" applyBorder="1" applyAlignment="1">
      <alignment horizontal="center" readingOrder="2"/>
    </xf>
    <xf numFmtId="0" fontId="47" fillId="22" borderId="28" xfId="0" applyFont="1" applyFill="1" applyBorder="1" applyAlignment="1">
      <alignment horizontal="center" readingOrder="2"/>
    </xf>
    <xf numFmtId="0" fontId="47" fillId="17" borderId="28" xfId="0" applyFont="1" applyFill="1" applyBorder="1" applyAlignment="1">
      <alignment horizontal="center" readingOrder="2"/>
    </xf>
    <xf numFmtId="0" fontId="47" fillId="23" borderId="28" xfId="0" applyFont="1" applyFill="1" applyBorder="1" applyAlignment="1">
      <alignment horizontal="center" readingOrder="2"/>
    </xf>
    <xf numFmtId="0" fontId="47" fillId="24" borderId="28" xfId="0" applyFont="1" applyFill="1" applyBorder="1" applyAlignment="1">
      <alignment horizontal="center" readingOrder="2"/>
    </xf>
    <xf numFmtId="0" fontId="47" fillId="16" borderId="28" xfId="0" applyFont="1" applyFill="1" applyBorder="1" applyAlignment="1">
      <alignment horizontal="center" readingOrder="2"/>
    </xf>
    <xf numFmtId="0" fontId="47" fillId="25" borderId="28" xfId="0" applyFont="1" applyFill="1" applyBorder="1" applyAlignment="1">
      <alignment horizontal="center" readingOrder="2"/>
    </xf>
    <xf numFmtId="0" fontId="47" fillId="24" borderId="32" xfId="0" applyFont="1" applyFill="1" applyBorder="1" applyAlignment="1">
      <alignment horizontal="center" readingOrder="2"/>
    </xf>
    <xf numFmtId="0" fontId="47" fillId="5" borderId="29" xfId="3" applyFont="1" applyBorder="1" applyAlignment="1">
      <alignment horizontal="right" vertical="center" readingOrder="2"/>
    </xf>
    <xf numFmtId="0" fontId="47" fillId="4" borderId="28" xfId="0" applyFont="1" applyFill="1" applyBorder="1" applyAlignment="1">
      <alignment horizontal="center" readingOrder="2"/>
    </xf>
    <xf numFmtId="0" fontId="69" fillId="7" borderId="32" xfId="368" applyFont="1" applyFill="1" applyBorder="1" applyAlignment="1">
      <alignment horizontal="right" readingOrder="2"/>
    </xf>
    <xf numFmtId="0" fontId="69" fillId="7" borderId="28" xfId="368" applyFont="1" applyFill="1" applyBorder="1" applyAlignment="1">
      <alignment horizontal="center" readingOrder="2"/>
    </xf>
    <xf numFmtId="0" fontId="69" fillId="7" borderId="31" xfId="368" applyFont="1" applyFill="1" applyBorder="1" applyAlignment="1">
      <alignment horizontal="right" readingOrder="2"/>
    </xf>
    <xf numFmtId="0" fontId="69" fillId="8" borderId="31" xfId="368" applyFont="1" applyFill="1" applyBorder="1" applyAlignment="1">
      <alignment horizontal="right" readingOrder="2"/>
    </xf>
    <xf numFmtId="0" fontId="69" fillId="8" borderId="32" xfId="368" applyFont="1" applyFill="1" applyBorder="1" applyAlignment="1">
      <alignment horizontal="right" readingOrder="2"/>
    </xf>
    <xf numFmtId="0" fontId="69" fillId="8" borderId="28" xfId="368" applyFont="1" applyFill="1" applyBorder="1" applyAlignment="1">
      <alignment horizontal="center" readingOrder="2"/>
    </xf>
    <xf numFmtId="0" fontId="69" fillId="25" borderId="31" xfId="368" applyFont="1" applyFill="1" applyBorder="1" applyAlignment="1">
      <alignment horizontal="right" readingOrder="2"/>
    </xf>
    <xf numFmtId="0" fontId="69" fillId="25" borderId="32" xfId="368" applyFont="1" applyFill="1" applyBorder="1" applyAlignment="1">
      <alignment horizontal="right" readingOrder="2"/>
    </xf>
    <xf numFmtId="0" fontId="69" fillId="25" borderId="28" xfId="368" applyFont="1" applyFill="1" applyBorder="1" applyAlignment="1">
      <alignment horizontal="center" readingOrder="2"/>
    </xf>
    <xf numFmtId="0" fontId="69" fillId="9" borderId="31" xfId="368" applyFont="1" applyFill="1" applyBorder="1" applyAlignment="1">
      <alignment horizontal="right" readingOrder="2"/>
    </xf>
    <xf numFmtId="0" fontId="69" fillId="9" borderId="32" xfId="368" applyFont="1" applyFill="1" applyBorder="1" applyAlignment="1">
      <alignment horizontal="right" readingOrder="2"/>
    </xf>
    <xf numFmtId="0" fontId="69" fillId="9" borderId="28" xfId="368" applyFont="1" applyFill="1" applyBorder="1" applyAlignment="1">
      <alignment horizontal="center" readingOrder="2"/>
    </xf>
    <xf numFmtId="0" fontId="47" fillId="4" borderId="28" xfId="0" applyFont="1" applyFill="1" applyBorder="1" applyAlignment="1">
      <alignment horizontal="center" readingOrder="2"/>
    </xf>
    <xf numFmtId="0" fontId="69" fillId="7" borderId="32" xfId="391" applyFont="1" applyFill="1" applyBorder="1" applyAlignment="1">
      <alignment horizontal="right" readingOrder="2"/>
    </xf>
    <xf numFmtId="0" fontId="69" fillId="7" borderId="28" xfId="391" applyFont="1" applyFill="1" applyBorder="1" applyAlignment="1">
      <alignment horizontal="center" readingOrder="2"/>
    </xf>
    <xf numFmtId="0" fontId="69" fillId="7" borderId="31" xfId="391" applyFont="1" applyFill="1" applyBorder="1" applyAlignment="1">
      <alignment horizontal="right" readingOrder="2"/>
    </xf>
    <xf numFmtId="0" fontId="69" fillId="8" borderId="31" xfId="391" applyFont="1" applyFill="1" applyBorder="1" applyAlignment="1">
      <alignment horizontal="right" readingOrder="2"/>
    </xf>
    <xf numFmtId="0" fontId="69" fillId="8" borderId="32" xfId="391" applyFont="1" applyFill="1" applyBorder="1" applyAlignment="1">
      <alignment horizontal="right" readingOrder="2"/>
    </xf>
    <xf numFmtId="0" fontId="69" fillId="8" borderId="28" xfId="391" applyFont="1" applyFill="1" applyBorder="1" applyAlignment="1">
      <alignment horizontal="center" readingOrder="2"/>
    </xf>
    <xf numFmtId="0" fontId="69" fillId="25" borderId="31" xfId="391" applyFont="1" applyFill="1" applyBorder="1" applyAlignment="1">
      <alignment horizontal="right" readingOrder="2"/>
    </xf>
    <xf numFmtId="0" fontId="69" fillId="25" borderId="32" xfId="391" applyFont="1" applyFill="1" applyBorder="1" applyAlignment="1">
      <alignment horizontal="right" readingOrder="2"/>
    </xf>
    <xf numFmtId="0" fontId="69" fillId="25" borderId="28" xfId="391" applyFont="1" applyFill="1" applyBorder="1" applyAlignment="1">
      <alignment horizontal="center" readingOrder="2"/>
    </xf>
    <xf numFmtId="0" fontId="69" fillId="9" borderId="31" xfId="391" applyFont="1" applyFill="1" applyBorder="1" applyAlignment="1">
      <alignment horizontal="right" readingOrder="2"/>
    </xf>
    <xf numFmtId="0" fontId="69" fillId="9" borderId="32" xfId="391" applyFont="1" applyFill="1" applyBorder="1" applyAlignment="1">
      <alignment horizontal="right" readingOrder="2"/>
    </xf>
    <xf numFmtId="0" fontId="69" fillId="9" borderId="28" xfId="391" applyFont="1" applyFill="1" applyBorder="1" applyAlignment="1">
      <alignment horizontal="center" readingOrder="2"/>
    </xf>
    <xf numFmtId="0" fontId="47" fillId="0" borderId="0" xfId="2" applyFont="1" applyAlignment="1">
      <alignment readingOrder="2"/>
    </xf>
    <xf numFmtId="0" fontId="47" fillId="0" borderId="0" xfId="2" applyFont="1" applyAlignment="1">
      <alignment horizontal="center" vertical="center" readingOrder="2"/>
    </xf>
    <xf numFmtId="0" fontId="47" fillId="4" borderId="28" xfId="0" applyFont="1" applyFill="1" applyBorder="1" applyAlignment="1">
      <alignment horizontal="center" readingOrder="2"/>
    </xf>
    <xf numFmtId="0" fontId="69" fillId="7" borderId="32" xfId="492" applyFont="1" applyFill="1" applyBorder="1" applyAlignment="1">
      <alignment horizontal="right" readingOrder="2"/>
    </xf>
    <xf numFmtId="0" fontId="69" fillId="7" borderId="28" xfId="492" applyFont="1" applyFill="1" applyBorder="1" applyAlignment="1">
      <alignment horizontal="center" readingOrder="2"/>
    </xf>
    <xf numFmtId="0" fontId="69" fillId="7" borderId="31" xfId="492" applyFont="1" applyFill="1" applyBorder="1" applyAlignment="1">
      <alignment horizontal="right" readingOrder="2"/>
    </xf>
    <xf numFmtId="0" fontId="69" fillId="8" borderId="31" xfId="492" applyFont="1" applyFill="1" applyBorder="1" applyAlignment="1">
      <alignment horizontal="right" readingOrder="2"/>
    </xf>
    <xf numFmtId="0" fontId="69" fillId="8" borderId="32" xfId="492" applyFont="1" applyFill="1" applyBorder="1" applyAlignment="1">
      <alignment horizontal="right" readingOrder="2"/>
    </xf>
    <xf numFmtId="0" fontId="69" fillId="8" borderId="28" xfId="492" applyFont="1" applyFill="1" applyBorder="1" applyAlignment="1">
      <alignment horizontal="center" readingOrder="2"/>
    </xf>
    <xf numFmtId="0" fontId="69" fillId="25" borderId="31" xfId="492" applyFont="1" applyFill="1" applyBorder="1" applyAlignment="1">
      <alignment horizontal="right" readingOrder="2"/>
    </xf>
    <xf numFmtId="0" fontId="69" fillId="25" borderId="32" xfId="492" applyFont="1" applyFill="1" applyBorder="1" applyAlignment="1">
      <alignment horizontal="right" readingOrder="2"/>
    </xf>
    <xf numFmtId="0" fontId="69" fillId="25" borderId="28" xfId="492" applyFont="1" applyFill="1" applyBorder="1" applyAlignment="1">
      <alignment horizontal="center" readingOrder="2"/>
    </xf>
    <xf numFmtId="0" fontId="69" fillId="9" borderId="31" xfId="492" applyFont="1" applyFill="1" applyBorder="1" applyAlignment="1">
      <alignment horizontal="right" readingOrder="2"/>
    </xf>
    <xf numFmtId="0" fontId="69" fillId="9" borderId="32" xfId="492" applyFont="1" applyFill="1" applyBorder="1" applyAlignment="1">
      <alignment horizontal="right" readingOrder="2"/>
    </xf>
    <xf numFmtId="0" fontId="69" fillId="9" borderId="28" xfId="492" applyFont="1" applyFill="1" applyBorder="1" applyAlignment="1">
      <alignment horizontal="center" readingOrder="2"/>
    </xf>
    <xf numFmtId="164" fontId="48" fillId="0" borderId="33" xfId="0" applyNumberFormat="1" applyFont="1" applyBorder="1" applyAlignment="1">
      <alignment horizontal="center" readingOrder="2"/>
    </xf>
    <xf numFmtId="164" fontId="48" fillId="0" borderId="34" xfId="0" applyNumberFormat="1" applyFont="1" applyBorder="1" applyAlignment="1">
      <alignment horizontal="center" readingOrder="2"/>
    </xf>
    <xf numFmtId="0" fontId="48" fillId="0" borderId="9" xfId="0" applyFont="1" applyBorder="1" applyAlignment="1">
      <alignment horizontal="center" readingOrder="2"/>
    </xf>
    <xf numFmtId="0" fontId="48" fillId="0" borderId="35" xfId="0" applyFont="1" applyBorder="1" applyAlignment="1">
      <alignment horizontal="center" readingOrder="2"/>
    </xf>
    <xf numFmtId="164" fontId="50" fillId="0" borderId="36" xfId="0" applyNumberFormat="1" applyFont="1" applyBorder="1" applyAlignment="1">
      <alignment horizontal="center" readingOrder="2"/>
    </xf>
    <xf numFmtId="0" fontId="47" fillId="0" borderId="3" xfId="0" applyFont="1" applyBorder="1" applyAlignment="1">
      <alignment horizontal="center"/>
    </xf>
    <xf numFmtId="0" fontId="47" fillId="0" borderId="5" xfId="0" applyFont="1" applyBorder="1" applyAlignment="1">
      <alignment horizontal="center" readingOrder="2"/>
    </xf>
    <xf numFmtId="0" fontId="48" fillId="0" borderId="37" xfId="0" applyFont="1" applyBorder="1" applyAlignment="1">
      <alignment readingOrder="2"/>
    </xf>
    <xf numFmtId="0" fontId="48" fillId="0" borderId="38" xfId="0" applyFont="1" applyBorder="1" applyAlignment="1">
      <alignment readingOrder="2"/>
    </xf>
    <xf numFmtId="0" fontId="47" fillId="4" borderId="28" xfId="0" applyFont="1" applyFill="1" applyBorder="1" applyAlignment="1">
      <alignment horizontal="center" readingOrder="2"/>
    </xf>
    <xf numFmtId="0" fontId="48" fillId="0" borderId="6" xfId="0" applyFont="1" applyBorder="1" applyAlignment="1">
      <alignment horizontal="center" readingOrder="2"/>
    </xf>
    <xf numFmtId="164" fontId="48" fillId="0" borderId="9" xfId="0" applyNumberFormat="1" applyFont="1" applyBorder="1" applyAlignment="1">
      <alignment horizontal="center" readingOrder="2"/>
    </xf>
    <xf numFmtId="0" fontId="69" fillId="7" borderId="32" xfId="512" applyFont="1" applyFill="1" applyBorder="1" applyAlignment="1">
      <alignment horizontal="right" readingOrder="2"/>
    </xf>
    <xf numFmtId="0" fontId="69" fillId="7" borderId="28" xfId="512" applyFont="1" applyFill="1" applyBorder="1" applyAlignment="1">
      <alignment horizontal="center" readingOrder="2"/>
    </xf>
    <xf numFmtId="0" fontId="69" fillId="7" borderId="31" xfId="512" applyFont="1" applyFill="1" applyBorder="1" applyAlignment="1">
      <alignment horizontal="right" readingOrder="2"/>
    </xf>
    <xf numFmtId="0" fontId="69" fillId="8" borderId="31" xfId="512" applyFont="1" applyFill="1" applyBorder="1" applyAlignment="1">
      <alignment horizontal="right" readingOrder="2"/>
    </xf>
    <xf numFmtId="0" fontId="69" fillId="8" borderId="32" xfId="512" applyFont="1" applyFill="1" applyBorder="1" applyAlignment="1">
      <alignment horizontal="right" readingOrder="2"/>
    </xf>
    <xf numFmtId="0" fontId="69" fillId="8" borderId="28" xfId="512" applyFont="1" applyFill="1" applyBorder="1" applyAlignment="1">
      <alignment horizontal="center" readingOrder="2"/>
    </xf>
    <xf numFmtId="0" fontId="69" fillId="25" borderId="31" xfId="512" applyFont="1" applyFill="1" applyBorder="1" applyAlignment="1">
      <alignment horizontal="right" readingOrder="2"/>
    </xf>
    <xf numFmtId="0" fontId="69" fillId="25" borderId="32" xfId="512" applyFont="1" applyFill="1" applyBorder="1" applyAlignment="1">
      <alignment horizontal="right" readingOrder="2"/>
    </xf>
    <xf numFmtId="0" fontId="69" fillId="25" borderId="28" xfId="512" applyFont="1" applyFill="1" applyBorder="1" applyAlignment="1">
      <alignment horizontal="center" readingOrder="2"/>
    </xf>
    <xf numFmtId="0" fontId="69" fillId="9" borderId="31" xfId="512" applyFont="1" applyFill="1" applyBorder="1" applyAlignment="1">
      <alignment horizontal="right" readingOrder="2"/>
    </xf>
    <xf numFmtId="0" fontId="69" fillId="9" borderId="32" xfId="512" applyFont="1" applyFill="1" applyBorder="1" applyAlignment="1">
      <alignment horizontal="right" readingOrder="2"/>
    </xf>
    <xf numFmtId="0" fontId="69" fillId="9" borderId="28" xfId="512" applyFont="1" applyFill="1" applyBorder="1" applyAlignment="1">
      <alignment horizontal="center" readingOrder="2"/>
    </xf>
    <xf numFmtId="0" fontId="47" fillId="4" borderId="31" xfId="0" applyFont="1" applyFill="1" applyBorder="1" applyAlignment="1">
      <alignment horizontal="center" readingOrder="2"/>
    </xf>
    <xf numFmtId="0" fontId="47" fillId="4" borderId="32" xfId="0" applyFont="1" applyFill="1" applyBorder="1" applyAlignment="1">
      <alignment horizontal="center" readingOrder="2"/>
    </xf>
    <xf numFmtId="0" fontId="47" fillId="4" borderId="28" xfId="0" applyFont="1" applyFill="1" applyBorder="1" applyAlignment="1">
      <alignment horizontal="center" readingOrder="2"/>
    </xf>
    <xf numFmtId="0" fontId="50" fillId="0" borderId="11" xfId="0" applyFont="1" applyBorder="1" applyAlignment="1">
      <alignment horizontal="center" readingOrder="2"/>
    </xf>
    <xf numFmtId="0" fontId="48" fillId="0" borderId="12" xfId="0" applyFont="1" applyBorder="1" applyAlignment="1">
      <alignment horizontal="center" readingOrder="2"/>
    </xf>
    <xf numFmtId="0" fontId="48" fillId="0" borderId="13" xfId="0" applyFont="1" applyBorder="1" applyAlignment="1">
      <alignment horizontal="center" readingOrder="2"/>
    </xf>
    <xf numFmtId="0" fontId="48" fillId="0" borderId="14" xfId="0" applyFont="1" applyBorder="1" applyAlignment="1">
      <alignment horizontal="center" readingOrder="2"/>
    </xf>
    <xf numFmtId="164" fontId="50" fillId="0" borderId="15" xfId="0" applyNumberFormat="1" applyFont="1" applyBorder="1" applyAlignment="1">
      <alignment horizontal="center" readingOrder="2"/>
    </xf>
    <xf numFmtId="0" fontId="48" fillId="0" borderId="6" xfId="0" applyFont="1" applyBorder="1" applyAlignment="1">
      <alignment horizontal="center" readingOrder="2"/>
    </xf>
    <xf numFmtId="164" fontId="48" fillId="0" borderId="0" xfId="0" applyNumberFormat="1" applyFont="1" applyBorder="1" applyAlignment="1">
      <alignment horizontal="center" readingOrder="2"/>
    </xf>
    <xf numFmtId="164" fontId="48" fillId="0" borderId="7" xfId="0" applyNumberFormat="1" applyFont="1" applyBorder="1" applyAlignment="1">
      <alignment horizontal="center" readingOrder="2"/>
    </xf>
    <xf numFmtId="164" fontId="48" fillId="0" borderId="8" xfId="0" applyNumberFormat="1" applyFont="1" applyBorder="1" applyAlignment="1">
      <alignment horizontal="center" readingOrder="2"/>
    </xf>
    <xf numFmtId="164" fontId="48" fillId="0" borderId="9" xfId="0" applyNumberFormat="1" applyFont="1" applyBorder="1" applyAlignment="1">
      <alignment horizontal="center" readingOrder="2"/>
    </xf>
    <xf numFmtId="164" fontId="50" fillId="0" borderId="0" xfId="0" applyNumberFormat="1" applyFont="1" applyBorder="1" applyAlignment="1">
      <alignment horizontal="center" readingOrder="2"/>
    </xf>
    <xf numFmtId="0" fontId="50" fillId="0" borderId="37" xfId="0" applyFont="1" applyBorder="1" applyAlignment="1">
      <alignment horizontal="center" readingOrder="2"/>
    </xf>
    <xf numFmtId="0" fontId="50" fillId="0" borderId="38" xfId="0" applyFont="1" applyBorder="1" applyAlignment="1">
      <alignment horizontal="center" readingOrder="2"/>
    </xf>
    <xf numFmtId="0" fontId="48" fillId="0" borderId="37" xfId="0" applyFont="1" applyBorder="1" applyAlignment="1">
      <alignment horizontal="center" readingOrder="2"/>
    </xf>
    <xf numFmtId="0" fontId="48" fillId="0" borderId="38" xfId="0" applyFont="1" applyBorder="1" applyAlignment="1">
      <alignment horizontal="center" readingOrder="2"/>
    </xf>
    <xf numFmtId="164" fontId="50" fillId="0" borderId="37" xfId="0" applyNumberFormat="1" applyFont="1" applyBorder="1" applyAlignment="1">
      <alignment horizontal="center" readingOrder="2"/>
    </xf>
    <xf numFmtId="164" fontId="50" fillId="0" borderId="38" xfId="0" applyNumberFormat="1" applyFont="1" applyBorder="1" applyAlignment="1">
      <alignment horizontal="center" readingOrder="2"/>
    </xf>
    <xf numFmtId="164" fontId="48" fillId="0" borderId="37" xfId="0" applyNumberFormat="1" applyFont="1" applyBorder="1" applyAlignment="1">
      <alignment horizontal="center" readingOrder="2"/>
    </xf>
    <xf numFmtId="164" fontId="48" fillId="0" borderId="38" xfId="0" applyNumberFormat="1" applyFont="1" applyBorder="1" applyAlignment="1">
      <alignment horizontal="center" readingOrder="2"/>
    </xf>
  </cellXfs>
  <cellStyles count="513">
    <cellStyle name="20% - Accent2 10" xfId="5"/>
    <cellStyle name="20% - Accent2 100" xfId="6"/>
    <cellStyle name="20% - Accent2 101" xfId="7"/>
    <cellStyle name="20% - Accent2 102" xfId="8"/>
    <cellStyle name="20% - Accent2 103" xfId="9"/>
    <cellStyle name="20% - Accent2 104" xfId="10"/>
    <cellStyle name="20% - Accent2 105" xfId="11"/>
    <cellStyle name="20% - Accent2 106" xfId="12"/>
    <cellStyle name="20% - Accent2 107" xfId="13"/>
    <cellStyle name="20% - Accent2 108" xfId="14"/>
    <cellStyle name="20% - Accent2 109" xfId="15"/>
    <cellStyle name="20% - Accent2 11" xfId="16"/>
    <cellStyle name="20% - Accent2 110" xfId="17"/>
    <cellStyle name="20% - Accent2 111" xfId="18"/>
    <cellStyle name="20% - Accent2 112" xfId="19"/>
    <cellStyle name="20% - Accent2 113" xfId="20"/>
    <cellStyle name="20% - Accent2 114" xfId="21"/>
    <cellStyle name="20% - Accent2 115" xfId="22"/>
    <cellStyle name="20% - Accent2 116" xfId="23"/>
    <cellStyle name="20% - Accent2 117" xfId="24"/>
    <cellStyle name="20% - Accent2 118" xfId="25"/>
    <cellStyle name="20% - Accent2 119" xfId="191"/>
    <cellStyle name="20% - Accent2 12" xfId="26"/>
    <cellStyle name="20% - Accent2 120" xfId="192"/>
    <cellStyle name="20% - Accent2 121" xfId="193"/>
    <cellStyle name="20% - Accent2 122" xfId="194"/>
    <cellStyle name="20% - Accent2 123" xfId="195"/>
    <cellStyle name="20% - Accent2 124" xfId="196"/>
    <cellStyle name="20% - Accent2 125" xfId="197"/>
    <cellStyle name="20% - Accent2 126" xfId="198"/>
    <cellStyle name="20% - Accent2 127" xfId="199"/>
    <cellStyle name="20% - Accent2 128" xfId="200"/>
    <cellStyle name="20% - Accent2 129" xfId="201"/>
    <cellStyle name="20% - Accent2 13" xfId="27"/>
    <cellStyle name="20% - Accent2 130" xfId="202"/>
    <cellStyle name="20% - Accent2 131" xfId="203"/>
    <cellStyle name="20% - Accent2 132" xfId="204"/>
    <cellStyle name="20% - Accent2 133" xfId="205"/>
    <cellStyle name="20% - Accent2 134" xfId="206"/>
    <cellStyle name="20% - Accent2 135" xfId="207"/>
    <cellStyle name="20% - Accent2 136" xfId="208"/>
    <cellStyle name="20% - Accent2 137" xfId="209"/>
    <cellStyle name="20% - Accent2 138" xfId="210"/>
    <cellStyle name="20% - Accent2 139" xfId="211"/>
    <cellStyle name="20% - Accent2 14" xfId="28"/>
    <cellStyle name="20% - Accent2 140" xfId="212"/>
    <cellStyle name="20% - Accent2 141" xfId="213"/>
    <cellStyle name="20% - Accent2 142" xfId="214"/>
    <cellStyle name="20% - Accent2 143" xfId="215"/>
    <cellStyle name="20% - Accent2 144" xfId="216"/>
    <cellStyle name="20% - Accent2 145" xfId="217"/>
    <cellStyle name="20% - Accent2 146" xfId="218"/>
    <cellStyle name="20% - Accent2 147" xfId="219"/>
    <cellStyle name="20% - Accent2 148" xfId="220"/>
    <cellStyle name="20% - Accent2 149" xfId="221"/>
    <cellStyle name="20% - Accent2 15" xfId="29"/>
    <cellStyle name="20% - Accent2 150" xfId="222"/>
    <cellStyle name="20% - Accent2 151" xfId="223"/>
    <cellStyle name="20% - Accent2 152" xfId="224"/>
    <cellStyle name="20% - Accent2 153" xfId="225"/>
    <cellStyle name="20% - Accent2 154" xfId="226"/>
    <cellStyle name="20% - Accent2 155" xfId="227"/>
    <cellStyle name="20% - Accent2 156" xfId="228"/>
    <cellStyle name="20% - Accent2 157" xfId="229"/>
    <cellStyle name="20% - Accent2 158" xfId="230"/>
    <cellStyle name="20% - Accent2 159" xfId="231"/>
    <cellStyle name="20% - Accent2 16" xfId="30"/>
    <cellStyle name="20% - Accent2 160" xfId="232"/>
    <cellStyle name="20% - Accent2 161" xfId="233"/>
    <cellStyle name="20% - Accent2 162" xfId="234"/>
    <cellStyle name="20% - Accent2 163" xfId="235"/>
    <cellStyle name="20% - Accent2 164" xfId="236"/>
    <cellStyle name="20% - Accent2 165" xfId="237"/>
    <cellStyle name="20% - Accent2 166" xfId="238"/>
    <cellStyle name="20% - Accent2 167" xfId="239"/>
    <cellStyle name="20% - Accent2 168" xfId="240"/>
    <cellStyle name="20% - Accent2 169" xfId="241"/>
    <cellStyle name="20% - Accent2 17" xfId="31"/>
    <cellStyle name="20% - Accent2 170" xfId="242"/>
    <cellStyle name="20% - Accent2 171" xfId="243"/>
    <cellStyle name="20% - Accent2 172" xfId="244"/>
    <cellStyle name="20% - Accent2 173" xfId="245"/>
    <cellStyle name="20% - Accent2 174" xfId="246"/>
    <cellStyle name="20% - Accent2 175" xfId="247"/>
    <cellStyle name="20% - Accent2 176" xfId="248"/>
    <cellStyle name="20% - Accent2 177" xfId="249"/>
    <cellStyle name="20% - Accent2 178" xfId="250"/>
    <cellStyle name="20% - Accent2 179" xfId="251"/>
    <cellStyle name="20% - Accent2 18" xfId="32"/>
    <cellStyle name="20% - Accent2 180" xfId="252"/>
    <cellStyle name="20% - Accent2 181" xfId="253"/>
    <cellStyle name="20% - Accent2 182" xfId="254"/>
    <cellStyle name="20% - Accent2 183" xfId="255"/>
    <cellStyle name="20% - Accent2 184" xfId="256"/>
    <cellStyle name="20% - Accent2 185" xfId="257"/>
    <cellStyle name="20% - Accent2 186" xfId="258"/>
    <cellStyle name="20% - Accent2 187" xfId="259"/>
    <cellStyle name="20% - Accent2 188" xfId="260"/>
    <cellStyle name="20% - Accent2 189" xfId="261"/>
    <cellStyle name="20% - Accent2 19" xfId="33"/>
    <cellStyle name="20% - Accent2 190" xfId="262"/>
    <cellStyle name="20% - Accent2 191" xfId="263"/>
    <cellStyle name="20% - Accent2 192" xfId="264"/>
    <cellStyle name="20% - Accent2 193" xfId="265"/>
    <cellStyle name="20% - Accent2 194" xfId="266"/>
    <cellStyle name="20% - Accent2 195" xfId="267"/>
    <cellStyle name="20% - Accent2 196" xfId="268"/>
    <cellStyle name="20% - Accent2 197" xfId="269"/>
    <cellStyle name="20% - Accent2 198" xfId="270"/>
    <cellStyle name="20% - Accent2 199" xfId="271"/>
    <cellStyle name="20% - Accent2 2" xfId="34"/>
    <cellStyle name="20% - Accent2 2 2" xfId="35"/>
    <cellStyle name="20% - Accent2 2 3" xfId="36"/>
    <cellStyle name="20% - Accent2 2 4" xfId="37"/>
    <cellStyle name="20% - Accent2 2 5" xfId="38"/>
    <cellStyle name="20% - Accent2 2 6" xfId="39"/>
    <cellStyle name="20% - Accent2 20" xfId="40"/>
    <cellStyle name="20% - Accent2 200" xfId="272"/>
    <cellStyle name="20% - Accent2 201" xfId="273"/>
    <cellStyle name="20% - Accent2 202" xfId="274"/>
    <cellStyle name="20% - Accent2 203" xfId="275"/>
    <cellStyle name="20% - Accent2 204" xfId="276"/>
    <cellStyle name="20% - Accent2 205" xfId="277"/>
    <cellStyle name="20% - Accent2 206" xfId="278"/>
    <cellStyle name="20% - Accent2 207" xfId="279"/>
    <cellStyle name="20% - Accent2 208" xfId="280"/>
    <cellStyle name="20% - Accent2 209" xfId="281"/>
    <cellStyle name="20% - Accent2 21" xfId="41"/>
    <cellStyle name="20% - Accent2 210" xfId="282"/>
    <cellStyle name="20% - Accent2 211" xfId="283"/>
    <cellStyle name="20% - Accent2 212" xfId="284"/>
    <cellStyle name="20% - Accent2 213" xfId="285"/>
    <cellStyle name="20% - Accent2 214" xfId="286"/>
    <cellStyle name="20% - Accent2 215" xfId="287"/>
    <cellStyle name="20% - Accent2 216" xfId="288"/>
    <cellStyle name="20% - Accent2 217" xfId="289"/>
    <cellStyle name="20% - Accent2 218" xfId="290"/>
    <cellStyle name="20% - Accent2 219" xfId="291"/>
    <cellStyle name="20% - Accent2 22" xfId="42"/>
    <cellStyle name="20% - Accent2 220" xfId="292"/>
    <cellStyle name="20% - Accent2 221" xfId="293"/>
    <cellStyle name="20% - Accent2 222" xfId="294"/>
    <cellStyle name="20% - Accent2 223" xfId="295"/>
    <cellStyle name="20% - Accent2 224" xfId="296"/>
    <cellStyle name="20% - Accent2 225" xfId="297"/>
    <cellStyle name="20% - Accent2 226" xfId="298"/>
    <cellStyle name="20% - Accent2 227" xfId="299"/>
    <cellStyle name="20% - Accent2 228" xfId="300"/>
    <cellStyle name="20% - Accent2 229" xfId="301"/>
    <cellStyle name="20% - Accent2 23" xfId="43"/>
    <cellStyle name="20% - Accent2 230" xfId="302"/>
    <cellStyle name="20% - Accent2 231" xfId="303"/>
    <cellStyle name="20% - Accent2 232" xfId="304"/>
    <cellStyle name="20% - Accent2 233" xfId="305"/>
    <cellStyle name="20% - Accent2 234" xfId="306"/>
    <cellStyle name="20% - Accent2 235" xfId="307"/>
    <cellStyle name="20% - Accent2 236" xfId="308"/>
    <cellStyle name="20% - Accent2 237" xfId="309"/>
    <cellStyle name="20% - Accent2 238" xfId="310"/>
    <cellStyle name="20% - Accent2 239" xfId="311"/>
    <cellStyle name="20% - Accent2 24" xfId="44"/>
    <cellStyle name="20% - Accent2 240" xfId="312"/>
    <cellStyle name="20% - Accent2 241" xfId="313"/>
    <cellStyle name="20% - Accent2 242" xfId="314"/>
    <cellStyle name="20% - Accent2 243" xfId="315"/>
    <cellStyle name="20% - Accent2 244" xfId="316"/>
    <cellStyle name="20% - Accent2 245" xfId="317"/>
    <cellStyle name="20% - Accent2 246" xfId="318"/>
    <cellStyle name="20% - Accent2 247" xfId="319"/>
    <cellStyle name="20% - Accent2 248" xfId="320"/>
    <cellStyle name="20% - Accent2 25" xfId="45"/>
    <cellStyle name="20% - Accent2 26" xfId="46"/>
    <cellStyle name="20% - Accent2 27" xfId="47"/>
    <cellStyle name="20% - Accent2 28" xfId="48"/>
    <cellStyle name="20% - Accent2 29" xfId="49"/>
    <cellStyle name="20% - Accent2 3" xfId="50"/>
    <cellStyle name="20% - Accent2 30" xfId="51"/>
    <cellStyle name="20% - Accent2 31" xfId="52"/>
    <cellStyle name="20% - Accent2 32" xfId="53"/>
    <cellStyle name="20% - Accent2 33" xfId="54"/>
    <cellStyle name="20% - Accent2 34" xfId="55"/>
    <cellStyle name="20% - Accent2 35" xfId="56"/>
    <cellStyle name="20% - Accent2 35 2" xfId="57"/>
    <cellStyle name="20% - Accent2 35 3" xfId="58"/>
    <cellStyle name="20% - Accent2 35 4" xfId="395"/>
    <cellStyle name="20% - Accent2 36" xfId="59"/>
    <cellStyle name="20% - Accent2 37" xfId="60"/>
    <cellStyle name="20% - Accent2 38" xfId="61"/>
    <cellStyle name="20% - Accent2 39" xfId="62"/>
    <cellStyle name="20% - Accent2 4" xfId="63"/>
    <cellStyle name="20% - Accent2 40" xfId="64"/>
    <cellStyle name="20% - Accent2 41" xfId="65"/>
    <cellStyle name="20% - Accent2 42" xfId="66"/>
    <cellStyle name="20% - Accent2 43" xfId="67"/>
    <cellStyle name="20% - Accent2 44" xfId="68"/>
    <cellStyle name="20% - Accent2 45" xfId="69"/>
    <cellStyle name="20% - Accent2 46" xfId="70"/>
    <cellStyle name="20% - Accent2 47" xfId="71"/>
    <cellStyle name="20% - Accent2 48" xfId="72"/>
    <cellStyle name="20% - Accent2 48 2" xfId="73"/>
    <cellStyle name="20% - Accent2 48 3" xfId="74"/>
    <cellStyle name="20% - Accent2 48 4" xfId="75"/>
    <cellStyle name="20% - Accent2 48 5" xfId="4"/>
    <cellStyle name="20% - Accent2 48 5 10" xfId="76"/>
    <cellStyle name="20% - Accent2 48 5 100" xfId="396"/>
    <cellStyle name="20% - Accent2 48 5 101" xfId="397"/>
    <cellStyle name="20% - Accent2 48 5 102" xfId="398"/>
    <cellStyle name="20% - Accent2 48 5 103" xfId="399"/>
    <cellStyle name="20% - Accent2 48 5 104" xfId="400"/>
    <cellStyle name="20% - Accent2 48 5 105" xfId="401"/>
    <cellStyle name="20% - Accent2 48 5 105 2" xfId="402"/>
    <cellStyle name="20% - Accent2 48 5 105 2 2" xfId="403"/>
    <cellStyle name="20% - Accent2 48 5 105 2 3" xfId="404"/>
    <cellStyle name="20% - Accent2 48 5 105 2 3 2" xfId="405"/>
    <cellStyle name="20% - Accent2 48 5 105 2 3 2 2" xfId="406"/>
    <cellStyle name="20% - Accent2 48 5 105 2 3 2 3" xfId="407"/>
    <cellStyle name="20% - Accent2 48 5 105 2 3 2 4" xfId="408"/>
    <cellStyle name="20% - Accent2 48 5 105 2 3 2 5" xfId="409"/>
    <cellStyle name="20% - Accent2 48 5 106" xfId="410"/>
    <cellStyle name="20% - Accent2 48 5 107" xfId="411"/>
    <cellStyle name="20% - Accent2 48 5 108" xfId="412"/>
    <cellStyle name="20% - Accent2 48 5 109" xfId="413"/>
    <cellStyle name="20% - Accent2 48 5 11" xfId="77"/>
    <cellStyle name="20% - Accent2 48 5 110" xfId="414"/>
    <cellStyle name="20% - Accent2 48 5 111" xfId="415"/>
    <cellStyle name="20% - Accent2 48 5 112" xfId="416"/>
    <cellStyle name="20% - Accent2 48 5 113" xfId="417"/>
    <cellStyle name="20% - Accent2 48 5 114" xfId="418"/>
    <cellStyle name="20% - Accent2 48 5 115" xfId="419"/>
    <cellStyle name="20% - Accent2 48 5 116" xfId="420"/>
    <cellStyle name="20% - Accent2 48 5 117" xfId="421"/>
    <cellStyle name="20% - Accent2 48 5 118" xfId="422"/>
    <cellStyle name="20% - Accent2 48 5 119" xfId="423"/>
    <cellStyle name="20% - Accent2 48 5 12" xfId="78"/>
    <cellStyle name="20% - Accent2 48 5 120" xfId="424"/>
    <cellStyle name="20% - Accent2 48 5 121" xfId="425"/>
    <cellStyle name="20% - Accent2 48 5 122" xfId="426"/>
    <cellStyle name="20% - Accent2 48 5 123" xfId="427"/>
    <cellStyle name="20% - Accent2 48 5 124" xfId="428"/>
    <cellStyle name="20% - Accent2 48 5 124 2" xfId="429"/>
    <cellStyle name="20% - Accent2 48 5 125" xfId="430"/>
    <cellStyle name="20% - Accent2 48 5 126" xfId="431"/>
    <cellStyle name="20% - Accent2 48 5 127" xfId="432"/>
    <cellStyle name="20% - Accent2 48 5 128" xfId="433"/>
    <cellStyle name="20% - Accent2 48 5 129" xfId="434"/>
    <cellStyle name="20% - Accent2 48 5 13" xfId="79"/>
    <cellStyle name="20% - Accent2 48 5 130" xfId="435"/>
    <cellStyle name="20% - Accent2 48 5 131" xfId="436"/>
    <cellStyle name="20% - Accent2 48 5 132" xfId="437"/>
    <cellStyle name="20% - Accent2 48 5 133" xfId="438"/>
    <cellStyle name="20% - Accent2 48 5 133 2" xfId="393"/>
    <cellStyle name="20% - Accent2 48 5 133 2 2" xfId="495"/>
    <cellStyle name="20% - Accent2 48 5 133 2 3" xfId="494"/>
    <cellStyle name="20% - Accent2 48 5 134" xfId="439"/>
    <cellStyle name="20% - Accent2 48 5 135" xfId="440"/>
    <cellStyle name="20% - Accent2 48 5 136" xfId="441"/>
    <cellStyle name="20% - Accent2 48 5 137" xfId="442"/>
    <cellStyle name="20% - Accent2 48 5 138" xfId="443"/>
    <cellStyle name="20% - Accent2 48 5 139" xfId="444"/>
    <cellStyle name="20% - Accent2 48 5 14" xfId="321"/>
    <cellStyle name="20% - Accent2 48 5 140" xfId="445"/>
    <cellStyle name="20% - Accent2 48 5 141" xfId="446"/>
    <cellStyle name="20% - Accent2 48 5 142" xfId="447"/>
    <cellStyle name="20% - Accent2 48 5 143" xfId="448"/>
    <cellStyle name="20% - Accent2 48 5 144" xfId="449"/>
    <cellStyle name="20% - Accent2 48 5 145" xfId="450"/>
    <cellStyle name="20% - Accent2 48 5 146" xfId="451"/>
    <cellStyle name="20% - Accent2 48 5 147" xfId="452"/>
    <cellStyle name="20% - Accent2 48 5 148" xfId="453"/>
    <cellStyle name="20% - Accent2 48 5 149" xfId="454"/>
    <cellStyle name="20% - Accent2 48 5 15" xfId="322"/>
    <cellStyle name="20% - Accent2 48 5 15 2" xfId="323"/>
    <cellStyle name="20% - Accent2 48 5 150" xfId="455"/>
    <cellStyle name="20% - Accent2 48 5 151" xfId="456"/>
    <cellStyle name="20% - Accent2 48 5 152" xfId="457"/>
    <cellStyle name="20% - Accent2 48 5 153" xfId="458"/>
    <cellStyle name="20% - Accent2 48 5 154" xfId="482"/>
    <cellStyle name="20% - Accent2 48 5 155" xfId="483"/>
    <cellStyle name="20% - Accent2 48 5 156" xfId="484"/>
    <cellStyle name="20% - Accent2 48 5 157" xfId="485"/>
    <cellStyle name="20% - Accent2 48 5 158" xfId="486"/>
    <cellStyle name="20% - Accent2 48 5 159" xfId="487"/>
    <cellStyle name="20% - Accent2 48 5 16" xfId="324"/>
    <cellStyle name="20% - Accent2 48 5 160" xfId="488"/>
    <cellStyle name="20% - Accent2 48 5 161" xfId="489"/>
    <cellStyle name="20% - Accent2 48 5 162" xfId="490"/>
    <cellStyle name="20% - Accent2 48 5 163" xfId="491"/>
    <cellStyle name="20% - Accent2 48 5 164" xfId="492"/>
    <cellStyle name="20% - Accent2 48 5 165" xfId="496"/>
    <cellStyle name="20% - Accent2 48 5 166" xfId="497"/>
    <cellStyle name="20% - Accent2 48 5 167" xfId="498"/>
    <cellStyle name="20% - Accent2 48 5 168" xfId="499"/>
    <cellStyle name="20% - Accent2 48 5 169" xfId="500"/>
    <cellStyle name="20% - Accent2 48 5 17" xfId="325"/>
    <cellStyle name="20% - Accent2 48 5 170" xfId="501"/>
    <cellStyle name="20% - Accent2 48 5 170 2" xfId="510"/>
    <cellStyle name="20% - Accent2 48 5 170 3" xfId="511"/>
    <cellStyle name="20% - Accent2 48 5 170 4" xfId="512"/>
    <cellStyle name="20% - Accent2 48 5 171" xfId="502"/>
    <cellStyle name="20% - Accent2 48 5 172" xfId="505"/>
    <cellStyle name="20% - Accent2 48 5 173" xfId="506"/>
    <cellStyle name="20% - Accent2 48 5 174" xfId="507"/>
    <cellStyle name="20% - Accent2 48 5 175" xfId="508"/>
    <cellStyle name="20% - Accent2 48 5 176" xfId="509"/>
    <cellStyle name="20% - Accent2 48 5 18" xfId="326"/>
    <cellStyle name="20% - Accent2 48 5 19" xfId="327"/>
    <cellStyle name="20% - Accent2 48 5 2" xfId="80"/>
    <cellStyle name="20% - Accent2 48 5 2 2" xfId="328"/>
    <cellStyle name="20% - Accent2 48 5 20" xfId="329"/>
    <cellStyle name="20% - Accent2 48 5 21" xfId="330"/>
    <cellStyle name="20% - Accent2 48 5 22" xfId="331"/>
    <cellStyle name="20% - Accent2 48 5 23" xfId="332"/>
    <cellStyle name="20% - Accent2 48 5 24" xfId="333"/>
    <cellStyle name="20% - Accent2 48 5 25" xfId="334"/>
    <cellStyle name="20% - Accent2 48 5 26" xfId="335"/>
    <cellStyle name="20% - Accent2 48 5 27" xfId="336"/>
    <cellStyle name="20% - Accent2 48 5 27 2" xfId="189"/>
    <cellStyle name="20% - Accent2 48 5 27 2 2" xfId="459"/>
    <cellStyle name="20% - Accent2 48 5 27 2 3" xfId="460"/>
    <cellStyle name="20% - Accent2 48 5 27 3" xfId="461"/>
    <cellStyle name="20% - Accent2 48 5 28" xfId="337"/>
    <cellStyle name="20% - Accent2 48 5 29" xfId="338"/>
    <cellStyle name="20% - Accent2 48 5 3" xfId="81"/>
    <cellStyle name="20% - Accent2 48 5 30" xfId="339"/>
    <cellStyle name="20% - Accent2 48 5 31" xfId="340"/>
    <cellStyle name="20% - Accent2 48 5 32" xfId="341"/>
    <cellStyle name="20% - Accent2 48 5 33" xfId="342"/>
    <cellStyle name="20% - Accent2 48 5 34" xfId="343"/>
    <cellStyle name="20% - Accent2 48 5 35" xfId="344"/>
    <cellStyle name="20% - Accent2 48 5 36" xfId="345"/>
    <cellStyle name="20% - Accent2 48 5 37" xfId="346"/>
    <cellStyle name="20% - Accent2 48 5 38" xfId="347"/>
    <cellStyle name="20% - Accent2 48 5 39" xfId="348"/>
    <cellStyle name="20% - Accent2 48 5 4" xfId="82"/>
    <cellStyle name="20% - Accent2 48 5 40" xfId="349"/>
    <cellStyle name="20% - Accent2 48 5 41" xfId="350"/>
    <cellStyle name="20% - Accent2 48 5 42" xfId="351"/>
    <cellStyle name="20% - Accent2 48 5 43" xfId="352"/>
    <cellStyle name="20% - Accent2 48 5 44" xfId="353"/>
    <cellStyle name="20% - Accent2 48 5 45" xfId="354"/>
    <cellStyle name="20% - Accent2 48 5 46" xfId="355"/>
    <cellStyle name="20% - Accent2 48 5 47" xfId="356"/>
    <cellStyle name="20% - Accent2 48 5 48" xfId="357"/>
    <cellStyle name="20% - Accent2 48 5 49" xfId="358"/>
    <cellStyle name="20% - Accent2 48 5 5" xfId="83"/>
    <cellStyle name="20% - Accent2 48 5 50" xfId="359"/>
    <cellStyle name="20% - Accent2 48 5 51" xfId="360"/>
    <cellStyle name="20% - Accent2 48 5 52" xfId="361"/>
    <cellStyle name="20% - Accent2 48 5 53" xfId="362"/>
    <cellStyle name="20% - Accent2 48 5 54" xfId="363"/>
    <cellStyle name="20% - Accent2 48 5 55" xfId="364"/>
    <cellStyle name="20% - Accent2 48 5 56" xfId="365"/>
    <cellStyle name="20% - Accent2 48 5 57" xfId="366"/>
    <cellStyle name="20% - Accent2 48 5 58" xfId="190"/>
    <cellStyle name="20% - Accent2 48 5 58 2" xfId="462"/>
    <cellStyle name="20% - Accent2 48 5 58 3" xfId="463"/>
    <cellStyle name="20% - Accent2 48 5 59" xfId="368"/>
    <cellStyle name="20% - Accent2 48 5 6" xfId="84"/>
    <cellStyle name="20% - Accent2 48 5 60" xfId="369"/>
    <cellStyle name="20% - Accent2 48 5 61" xfId="370"/>
    <cellStyle name="20% - Accent2 48 5 62" xfId="371"/>
    <cellStyle name="20% - Accent2 48 5 63" xfId="372"/>
    <cellStyle name="20% - Accent2 48 5 64" xfId="373"/>
    <cellStyle name="20% - Accent2 48 5 65" xfId="374"/>
    <cellStyle name="20% - Accent2 48 5 66" xfId="375"/>
    <cellStyle name="20% - Accent2 48 5 67" xfId="376"/>
    <cellStyle name="20% - Accent2 48 5 68" xfId="377"/>
    <cellStyle name="20% - Accent2 48 5 69" xfId="378"/>
    <cellStyle name="20% - Accent2 48 5 7" xfId="85"/>
    <cellStyle name="20% - Accent2 48 5 70" xfId="379"/>
    <cellStyle name="20% - Accent2 48 5 71" xfId="380"/>
    <cellStyle name="20% - Accent2 48 5 72" xfId="381"/>
    <cellStyle name="20% - Accent2 48 5 73" xfId="382"/>
    <cellStyle name="20% - Accent2 48 5 74" xfId="383"/>
    <cellStyle name="20% - Accent2 48 5 75" xfId="384"/>
    <cellStyle name="20% - Accent2 48 5 76" xfId="385"/>
    <cellStyle name="20% - Accent2 48 5 77" xfId="386"/>
    <cellStyle name="20% - Accent2 48 5 78" xfId="387"/>
    <cellStyle name="20% - Accent2 48 5 79" xfId="388"/>
    <cellStyle name="20% - Accent2 48 5 8" xfId="86"/>
    <cellStyle name="20% - Accent2 48 5 80" xfId="389"/>
    <cellStyle name="20% - Accent2 48 5 81" xfId="390"/>
    <cellStyle name="20% - Accent2 48 5 82" xfId="391"/>
    <cellStyle name="20% - Accent2 48 5 83" xfId="464"/>
    <cellStyle name="20% - Accent2 48 5 84" xfId="465"/>
    <cellStyle name="20% - Accent2 48 5 85" xfId="466"/>
    <cellStyle name="20% - Accent2 48 5 86" xfId="467"/>
    <cellStyle name="20% - Accent2 48 5 87" xfId="468"/>
    <cellStyle name="20% - Accent2 48 5 88" xfId="469"/>
    <cellStyle name="20% - Accent2 48 5 89" xfId="470"/>
    <cellStyle name="20% - Accent2 48 5 9" xfId="87"/>
    <cellStyle name="20% - Accent2 48 5 90" xfId="471"/>
    <cellStyle name="20% - Accent2 48 5 91" xfId="472"/>
    <cellStyle name="20% - Accent2 48 5 92" xfId="473"/>
    <cellStyle name="20% - Accent2 48 5 93" xfId="474"/>
    <cellStyle name="20% - Accent2 48 5 94" xfId="475"/>
    <cellStyle name="20% - Accent2 48 5 95" xfId="476"/>
    <cellStyle name="20% - Accent2 48 5 96" xfId="477"/>
    <cellStyle name="20% - Accent2 48 5 97" xfId="478"/>
    <cellStyle name="20% - Accent2 48 5 98" xfId="479"/>
    <cellStyle name="20% - Accent2 48 5 99" xfId="480"/>
    <cellStyle name="20% - Accent2 48 6" xfId="88"/>
    <cellStyle name="20% - Accent2 48 7" xfId="89"/>
    <cellStyle name="20% - Accent2 48 8" xfId="367"/>
    <cellStyle name="20% - Accent2 49" xfId="90"/>
    <cellStyle name="20% - Accent2 5" xfId="91"/>
    <cellStyle name="20% - Accent2 50" xfId="92"/>
    <cellStyle name="20% - Accent2 51" xfId="93"/>
    <cellStyle name="20% - Accent2 52" xfId="94"/>
    <cellStyle name="20% - Accent2 53" xfId="95"/>
    <cellStyle name="20% - Accent2 54" xfId="96"/>
    <cellStyle name="20% - Accent2 55" xfId="97"/>
    <cellStyle name="20% - Accent2 56" xfId="98"/>
    <cellStyle name="20% - Accent2 57" xfId="99"/>
    <cellStyle name="20% - Accent2 58" xfId="100"/>
    <cellStyle name="20% - Accent2 59" xfId="101"/>
    <cellStyle name="20% - Accent2 6" xfId="102"/>
    <cellStyle name="20% - Accent2 60" xfId="103"/>
    <cellStyle name="20% - Accent2 60 2" xfId="481"/>
    <cellStyle name="20% - Accent2 61" xfId="104"/>
    <cellStyle name="20% - Accent2 62" xfId="105"/>
    <cellStyle name="20% - Accent2 63" xfId="106"/>
    <cellStyle name="20% - Accent2 64" xfId="107"/>
    <cellStyle name="20% - Accent2 65" xfId="108"/>
    <cellStyle name="20% - Accent2 66" xfId="109"/>
    <cellStyle name="20% - Accent2 67" xfId="110"/>
    <cellStyle name="20% - Accent2 68" xfId="111"/>
    <cellStyle name="20% - Accent2 69" xfId="112"/>
    <cellStyle name="20% - Accent2 7" xfId="113"/>
    <cellStyle name="20% - Accent2 70" xfId="114"/>
    <cellStyle name="20% - Accent2 71" xfId="115"/>
    <cellStyle name="20% - Accent2 72" xfId="116"/>
    <cellStyle name="20% - Accent2 73" xfId="117"/>
    <cellStyle name="20% - Accent2 74" xfId="118"/>
    <cellStyle name="20% - Accent2 75" xfId="119"/>
    <cellStyle name="20% - Accent2 76" xfId="120"/>
    <cellStyle name="20% - Accent2 77" xfId="121"/>
    <cellStyle name="20% - Accent2 78" xfId="122"/>
    <cellStyle name="20% - Accent2 79" xfId="123"/>
    <cellStyle name="20% - Accent2 8" xfId="124"/>
    <cellStyle name="20% - Accent2 80" xfId="125"/>
    <cellStyle name="20% - Accent2 81" xfId="126"/>
    <cellStyle name="20% - Accent2 82" xfId="127"/>
    <cellStyle name="20% - Accent2 83" xfId="128"/>
    <cellStyle name="20% - Accent2 84" xfId="129"/>
    <cellStyle name="20% - Accent2 85" xfId="130"/>
    <cellStyle name="20% - Accent2 86" xfId="131"/>
    <cellStyle name="20% - Accent2 87" xfId="132"/>
    <cellStyle name="20% - Accent2 88" xfId="133"/>
    <cellStyle name="20% - Accent2 89" xfId="134"/>
    <cellStyle name="20% - Accent2 9" xfId="135"/>
    <cellStyle name="20% - Accent2 90" xfId="136"/>
    <cellStyle name="20% - Accent2 91" xfId="137"/>
    <cellStyle name="20% - Accent2 92" xfId="138"/>
    <cellStyle name="20% - Accent2 93" xfId="139"/>
    <cellStyle name="20% - Accent2 94" xfId="140"/>
    <cellStyle name="20% - Accent2 95" xfId="141"/>
    <cellStyle name="20% - Accent2 96" xfId="142"/>
    <cellStyle name="20% - Accent2 97" xfId="143"/>
    <cellStyle name="20% - Accent2 98" xfId="144"/>
    <cellStyle name="20% - Accent2 99" xfId="145"/>
    <cellStyle name="20% - تمييز1" xfId="146"/>
    <cellStyle name="20% - تمييز2" xfId="147"/>
    <cellStyle name="20% - تمييز3" xfId="148"/>
    <cellStyle name="20% - تمييز4" xfId="149"/>
    <cellStyle name="20% - تمييز5" xfId="150"/>
    <cellStyle name="20% - تمييز6" xfId="151"/>
    <cellStyle name="40% - تمييز1" xfId="152"/>
    <cellStyle name="40% - تمييز2" xfId="153"/>
    <cellStyle name="40% - تمييز3" xfId="154"/>
    <cellStyle name="40% - تمييز4" xfId="155"/>
    <cellStyle name="40% - تمييز5" xfId="156"/>
    <cellStyle name="40% - تمييز6" xfId="157"/>
    <cellStyle name="60% - تمييز1" xfId="158"/>
    <cellStyle name="60% - تمييز2" xfId="159"/>
    <cellStyle name="60% - تمييز3" xfId="160"/>
    <cellStyle name="60% - تمييز4" xfId="161"/>
    <cellStyle name="60% - تمييز5" xfId="162"/>
    <cellStyle name="60% - تمييز6" xfId="163"/>
    <cellStyle name="Good" xfId="1" builtinId="26"/>
    <cellStyle name="Good 2" xfId="164"/>
    <cellStyle name="Hyperlink 2" xfId="165"/>
    <cellStyle name="Normal" xfId="0" builtinId="0"/>
    <cellStyle name="Normal 2" xfId="2"/>
    <cellStyle name="Normal 2 2" xfId="166"/>
    <cellStyle name="Normal 3" xfId="394"/>
    <cellStyle name="Normal 4" xfId="392"/>
    <cellStyle name="Normal 5" xfId="503"/>
    <cellStyle name="Normal 6" xfId="504"/>
    <cellStyle name="Normal 7" xfId="493"/>
    <cellStyle name="إخراج" xfId="167"/>
    <cellStyle name="إدخال" xfId="168"/>
    <cellStyle name="الإجمالي" xfId="169"/>
    <cellStyle name="تمييز1" xfId="170"/>
    <cellStyle name="تمييز2" xfId="171"/>
    <cellStyle name="تمييز3" xfId="172"/>
    <cellStyle name="تمييز4" xfId="173"/>
    <cellStyle name="تمييز5" xfId="174"/>
    <cellStyle name="تمييز6" xfId="175"/>
    <cellStyle name="جيد" xfId="176"/>
    <cellStyle name="حساب" xfId="177"/>
    <cellStyle name="خلية تدقيق" xfId="178"/>
    <cellStyle name="خلية مرتبطة" xfId="179"/>
    <cellStyle name="سيئ" xfId="180"/>
    <cellStyle name="عنوان" xfId="181"/>
    <cellStyle name="عنوان 1" xfId="182"/>
    <cellStyle name="عنوان 2" xfId="183"/>
    <cellStyle name="عنوان 3" xfId="184"/>
    <cellStyle name="عنوان 4" xfId="185"/>
    <cellStyle name="محايد" xfId="186"/>
    <cellStyle name="ملاحظة" xfId="3"/>
    <cellStyle name="نص تحذير" xfId="187"/>
    <cellStyle name="نص توضيحي" xfId="188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1740"/>
  <sheetViews>
    <sheetView rightToLeft="1" workbookViewId="0">
      <pane ySplit="2" topLeftCell="A3" activePane="bottomLeft" state="frozen"/>
      <selection activeCell="M1" sqref="M1:N931"/>
      <selection pane="bottomLeft" activeCell="M1" sqref="M1:N931"/>
    </sheetView>
  </sheetViews>
  <sheetFormatPr defaultColWidth="9.140625" defaultRowHeight="18.75"/>
  <cols>
    <col min="1" max="1" width="16.85546875" style="1" customWidth="1"/>
    <col min="2" max="2" width="14.7109375" style="1" customWidth="1"/>
    <col min="3" max="3" width="6.5703125" style="1" bestFit="1" customWidth="1"/>
    <col min="4" max="4" width="6.140625" style="1" customWidth="1"/>
    <col min="5" max="5" width="7.5703125" style="1" customWidth="1"/>
    <col min="6" max="6" width="18" style="14" customWidth="1"/>
    <col min="7" max="7" width="9.140625" style="13" customWidth="1"/>
    <col min="8" max="8" width="11.42578125" style="13" customWidth="1"/>
    <col min="9" max="9" width="0" style="1" hidden="1" customWidth="1"/>
    <col min="10" max="10" width="9.85546875" style="1" hidden="1" customWidth="1"/>
    <col min="11" max="11" width="18.42578125" style="1" hidden="1" customWidth="1"/>
    <col min="12" max="12" width="9.140625" style="1"/>
    <col min="13" max="13" width="13.85546875" style="1" customWidth="1"/>
    <col min="14" max="16384" width="9.140625" style="1"/>
  </cols>
  <sheetData>
    <row r="1" spans="1:14">
      <c r="A1" s="16"/>
      <c r="B1" s="16"/>
      <c r="C1" s="16"/>
      <c r="D1" s="19"/>
      <c r="F1" s="32">
        <v>43298</v>
      </c>
      <c r="G1" s="2"/>
      <c r="H1" s="2"/>
      <c r="J1" s="3"/>
      <c r="M1" s="194" t="str">
        <f t="shared" ref="M1" si="0">A1&amp;B1&amp;C1</f>
        <v/>
      </c>
      <c r="N1" s="195">
        <f>D1</f>
        <v>0</v>
      </c>
    </row>
    <row r="2" spans="1:14">
      <c r="A2" s="233" t="s">
        <v>0</v>
      </c>
      <c r="B2" s="234"/>
      <c r="C2" s="235"/>
      <c r="D2" s="20" t="s">
        <v>1</v>
      </c>
      <c r="E2" s="29" t="s">
        <v>2</v>
      </c>
      <c r="F2" s="4">
        <v>0</v>
      </c>
      <c r="G2" s="5" t="s">
        <v>3</v>
      </c>
      <c r="H2" s="5" t="s">
        <v>4</v>
      </c>
      <c r="M2" s="194" t="str">
        <f t="shared" ref="M2" si="1">A2&amp;B2&amp;C2</f>
        <v>كتاب</v>
      </c>
      <c r="N2" s="195" t="str">
        <f>D2</f>
        <v>العدد</v>
      </c>
    </row>
    <row r="3" spans="1:14" hidden="1">
      <c r="A3" s="23" t="s">
        <v>96</v>
      </c>
      <c r="B3" s="167" t="s">
        <v>97</v>
      </c>
      <c r="C3" s="134" t="s">
        <v>98</v>
      </c>
      <c r="D3" s="21">
        <v>0</v>
      </c>
      <c r="E3" s="21">
        <v>1440</v>
      </c>
      <c r="F3" s="26">
        <f t="shared" ref="F3:F66" si="2">E3*D3/100</f>
        <v>0</v>
      </c>
      <c r="G3" s="7"/>
      <c r="H3" s="7"/>
      <c r="M3" s="6"/>
    </row>
    <row r="4" spans="1:14" hidden="1">
      <c r="A4" s="23" t="s">
        <v>96</v>
      </c>
      <c r="B4" s="167" t="s">
        <v>99</v>
      </c>
      <c r="C4" s="134" t="s">
        <v>98</v>
      </c>
      <c r="D4" s="21">
        <v>0</v>
      </c>
      <c r="E4" s="21">
        <v>0</v>
      </c>
      <c r="F4" s="26">
        <f t="shared" si="2"/>
        <v>0</v>
      </c>
      <c r="G4" s="7"/>
      <c r="H4" s="7"/>
      <c r="M4" s="6"/>
    </row>
    <row r="5" spans="1:14" hidden="1">
      <c r="A5" s="23" t="s">
        <v>96</v>
      </c>
      <c r="B5" s="167" t="s">
        <v>100</v>
      </c>
      <c r="C5" s="134" t="s">
        <v>98</v>
      </c>
      <c r="D5" s="21">
        <v>0</v>
      </c>
      <c r="E5" s="21">
        <v>1440</v>
      </c>
      <c r="F5" s="26">
        <f t="shared" si="2"/>
        <v>0</v>
      </c>
      <c r="G5" s="7"/>
      <c r="H5" s="7"/>
      <c r="M5" s="6"/>
    </row>
    <row r="6" spans="1:14" hidden="1">
      <c r="A6" s="23" t="s">
        <v>96</v>
      </c>
      <c r="B6" s="167" t="s">
        <v>101</v>
      </c>
      <c r="C6" s="134" t="s">
        <v>98</v>
      </c>
      <c r="D6" s="21">
        <v>0</v>
      </c>
      <c r="E6" s="21">
        <v>1440</v>
      </c>
      <c r="F6" s="26">
        <f t="shared" si="2"/>
        <v>0</v>
      </c>
      <c r="G6" s="7"/>
      <c r="H6" s="7"/>
      <c r="M6" s="6"/>
    </row>
    <row r="7" spans="1:14" hidden="1">
      <c r="A7" s="23" t="s">
        <v>96</v>
      </c>
      <c r="B7" s="167" t="s">
        <v>102</v>
      </c>
      <c r="C7" s="134" t="s">
        <v>98</v>
      </c>
      <c r="D7" s="21">
        <v>0</v>
      </c>
      <c r="E7" s="21">
        <v>1440</v>
      </c>
      <c r="F7" s="26">
        <f t="shared" si="2"/>
        <v>0</v>
      </c>
      <c r="G7" s="7"/>
      <c r="H7" s="7"/>
      <c r="M7" s="6"/>
    </row>
    <row r="8" spans="1:14" hidden="1">
      <c r="A8" s="23" t="s">
        <v>96</v>
      </c>
      <c r="B8" s="167" t="s">
        <v>103</v>
      </c>
      <c r="C8" s="134" t="s">
        <v>98</v>
      </c>
      <c r="D8" s="21">
        <v>0</v>
      </c>
      <c r="E8" s="21">
        <v>1280</v>
      </c>
      <c r="F8" s="26">
        <f t="shared" si="2"/>
        <v>0</v>
      </c>
      <c r="G8" s="7"/>
      <c r="H8" s="7"/>
      <c r="M8" s="6"/>
    </row>
    <row r="9" spans="1:14" hidden="1">
      <c r="A9" s="23" t="s">
        <v>96</v>
      </c>
      <c r="B9" s="167" t="s">
        <v>104</v>
      </c>
      <c r="C9" s="134" t="s">
        <v>98</v>
      </c>
      <c r="D9" s="21">
        <v>0</v>
      </c>
      <c r="E9" s="21">
        <v>1280</v>
      </c>
      <c r="F9" s="26">
        <f t="shared" si="2"/>
        <v>0</v>
      </c>
      <c r="G9" s="7"/>
      <c r="H9" s="7"/>
      <c r="M9" s="6"/>
    </row>
    <row r="10" spans="1:14" hidden="1">
      <c r="A10" s="23" t="s">
        <v>96</v>
      </c>
      <c r="B10" s="167" t="s">
        <v>105</v>
      </c>
      <c r="C10" s="134" t="s">
        <v>98</v>
      </c>
      <c r="D10" s="21">
        <v>0</v>
      </c>
      <c r="E10" s="21">
        <v>1280</v>
      </c>
      <c r="F10" s="26">
        <f t="shared" si="2"/>
        <v>0</v>
      </c>
      <c r="G10" s="7"/>
      <c r="H10" s="7"/>
      <c r="M10" s="6"/>
    </row>
    <row r="11" spans="1:14" hidden="1">
      <c r="A11" s="23" t="s">
        <v>96</v>
      </c>
      <c r="B11" s="167" t="s">
        <v>106</v>
      </c>
      <c r="C11" s="134" t="s">
        <v>98</v>
      </c>
      <c r="D11" s="21">
        <v>0</v>
      </c>
      <c r="E11" s="21">
        <v>0</v>
      </c>
      <c r="F11" s="26">
        <f t="shared" si="2"/>
        <v>0</v>
      </c>
      <c r="G11" s="7"/>
      <c r="H11" s="7"/>
      <c r="M11" s="6"/>
    </row>
    <row r="12" spans="1:14" hidden="1">
      <c r="A12" s="23" t="s">
        <v>96</v>
      </c>
      <c r="B12" s="167" t="s">
        <v>107</v>
      </c>
      <c r="C12" s="134" t="s">
        <v>98</v>
      </c>
      <c r="D12" s="21">
        <v>0</v>
      </c>
      <c r="E12" s="21">
        <v>0</v>
      </c>
      <c r="F12" s="26">
        <f t="shared" si="2"/>
        <v>0</v>
      </c>
      <c r="G12" s="7"/>
      <c r="H12" s="7"/>
      <c r="M12" s="6"/>
    </row>
    <row r="13" spans="1:14" hidden="1">
      <c r="A13" s="23" t="s">
        <v>96</v>
      </c>
      <c r="B13" s="167" t="s">
        <v>108</v>
      </c>
      <c r="C13" s="134" t="s">
        <v>98</v>
      </c>
      <c r="D13" s="21">
        <v>0</v>
      </c>
      <c r="E13" s="21">
        <v>0</v>
      </c>
      <c r="F13" s="26">
        <f t="shared" si="2"/>
        <v>0</v>
      </c>
      <c r="G13" s="7"/>
      <c r="H13" s="7"/>
      <c r="M13" s="6"/>
    </row>
    <row r="14" spans="1:14" hidden="1">
      <c r="A14" s="23" t="s">
        <v>96</v>
      </c>
      <c r="B14" s="167" t="s">
        <v>109</v>
      </c>
      <c r="C14" s="134" t="s">
        <v>98</v>
      </c>
      <c r="D14" s="21">
        <v>0</v>
      </c>
      <c r="E14" s="21">
        <v>0</v>
      </c>
      <c r="F14" s="26">
        <f t="shared" si="2"/>
        <v>0</v>
      </c>
      <c r="G14" s="7"/>
      <c r="H14" s="7"/>
      <c r="M14" s="6"/>
    </row>
    <row r="15" spans="1:14" hidden="1">
      <c r="A15" s="23" t="s">
        <v>96</v>
      </c>
      <c r="B15" s="167" t="s">
        <v>110</v>
      </c>
      <c r="C15" s="134" t="s">
        <v>98</v>
      </c>
      <c r="D15" s="21">
        <v>0</v>
      </c>
      <c r="E15" s="21">
        <v>1280</v>
      </c>
      <c r="F15" s="26">
        <f t="shared" si="2"/>
        <v>0</v>
      </c>
      <c r="G15" s="7"/>
      <c r="H15" s="7"/>
      <c r="M15" s="6"/>
    </row>
    <row r="16" spans="1:14" hidden="1">
      <c r="A16" s="23" t="s">
        <v>96</v>
      </c>
      <c r="B16" s="167" t="s">
        <v>111</v>
      </c>
      <c r="C16" s="134" t="s">
        <v>98</v>
      </c>
      <c r="D16" s="21">
        <v>0</v>
      </c>
      <c r="E16" s="21">
        <v>0</v>
      </c>
      <c r="F16" s="26">
        <f t="shared" si="2"/>
        <v>0</v>
      </c>
      <c r="G16" s="7"/>
      <c r="H16" s="7"/>
      <c r="M16" s="6"/>
    </row>
    <row r="17" spans="1:14" hidden="1">
      <c r="A17" s="23" t="s">
        <v>96</v>
      </c>
      <c r="B17" s="167" t="s">
        <v>112</v>
      </c>
      <c r="C17" s="134" t="s">
        <v>98</v>
      </c>
      <c r="D17" s="21">
        <v>0</v>
      </c>
      <c r="E17" s="21">
        <v>0</v>
      </c>
      <c r="F17" s="26">
        <f t="shared" si="2"/>
        <v>0</v>
      </c>
      <c r="G17" s="7"/>
      <c r="H17" s="7"/>
      <c r="M17" s="6"/>
    </row>
    <row r="18" spans="1:14" hidden="1">
      <c r="A18" s="33" t="s">
        <v>126</v>
      </c>
      <c r="B18" s="34" t="s">
        <v>113</v>
      </c>
      <c r="C18" s="135" t="s">
        <v>129</v>
      </c>
      <c r="D18" s="21">
        <v>0</v>
      </c>
      <c r="E18" s="21">
        <v>0</v>
      </c>
      <c r="F18" s="26">
        <f t="shared" si="2"/>
        <v>0</v>
      </c>
      <c r="G18" s="7"/>
      <c r="H18" s="7"/>
      <c r="M18" s="6"/>
    </row>
    <row r="19" spans="1:14" hidden="1">
      <c r="A19" s="33" t="s">
        <v>126</v>
      </c>
      <c r="B19" s="35" t="s">
        <v>113</v>
      </c>
      <c r="C19" s="136" t="s">
        <v>130</v>
      </c>
      <c r="D19" s="21">
        <v>0</v>
      </c>
      <c r="E19" s="21">
        <v>2160</v>
      </c>
      <c r="F19" s="26">
        <f t="shared" si="2"/>
        <v>0</v>
      </c>
      <c r="G19" s="7"/>
      <c r="H19" s="7"/>
      <c r="M19" s="6"/>
    </row>
    <row r="20" spans="1:14" hidden="1">
      <c r="A20" s="33" t="s">
        <v>126</v>
      </c>
      <c r="B20" s="34" t="s">
        <v>113</v>
      </c>
      <c r="C20" s="135" t="s">
        <v>131</v>
      </c>
      <c r="D20" s="21">
        <v>0</v>
      </c>
      <c r="E20" s="21">
        <v>2560</v>
      </c>
      <c r="F20" s="26">
        <f t="shared" si="2"/>
        <v>0</v>
      </c>
      <c r="G20" s="7"/>
      <c r="H20" s="7" t="s">
        <v>5</v>
      </c>
      <c r="M20" s="6"/>
    </row>
    <row r="21" spans="1:14">
      <c r="A21" s="33" t="s">
        <v>126</v>
      </c>
      <c r="B21" s="34" t="s">
        <v>97</v>
      </c>
      <c r="C21" s="135" t="s">
        <v>132</v>
      </c>
      <c r="D21" s="21">
        <v>3</v>
      </c>
      <c r="E21" s="21">
        <v>2560</v>
      </c>
      <c r="F21" s="26">
        <f t="shared" si="2"/>
        <v>76.8</v>
      </c>
      <c r="G21" s="7"/>
      <c r="H21" s="7"/>
      <c r="M21" s="194" t="str">
        <f t="shared" ref="M21:M22" si="3">A21&amp;B21&amp;C21</f>
        <v>قطر الندىعربي4ب</v>
      </c>
      <c r="N21" s="195">
        <f t="shared" ref="N21:N22" si="4">D21</f>
        <v>3</v>
      </c>
    </row>
    <row r="22" spans="1:14">
      <c r="A22" s="33" t="s">
        <v>126</v>
      </c>
      <c r="B22" s="34" t="s">
        <v>99</v>
      </c>
      <c r="C22" s="135" t="s">
        <v>132</v>
      </c>
      <c r="D22" s="21">
        <v>2</v>
      </c>
      <c r="E22" s="21">
        <v>1920</v>
      </c>
      <c r="F22" s="26">
        <f t="shared" si="2"/>
        <v>38.4</v>
      </c>
      <c r="G22" s="7"/>
      <c r="H22" s="7"/>
      <c r="M22" s="194" t="str">
        <f t="shared" si="3"/>
        <v>قطر الندىرياضة4ب</v>
      </c>
      <c r="N22" s="195">
        <f t="shared" si="4"/>
        <v>2</v>
      </c>
    </row>
    <row r="23" spans="1:14" hidden="1">
      <c r="A23" s="33" t="s">
        <v>126</v>
      </c>
      <c r="B23" s="34" t="s">
        <v>97</v>
      </c>
      <c r="C23" s="135" t="s">
        <v>133</v>
      </c>
      <c r="D23" s="21">
        <v>0</v>
      </c>
      <c r="E23" s="21">
        <v>0</v>
      </c>
      <c r="F23" s="26">
        <f t="shared" si="2"/>
        <v>0</v>
      </c>
      <c r="G23" s="7"/>
      <c r="H23" s="7"/>
      <c r="M23" s="6"/>
    </row>
    <row r="24" spans="1:14" hidden="1">
      <c r="A24" s="33" t="s">
        <v>126</v>
      </c>
      <c r="B24" s="34" t="s">
        <v>99</v>
      </c>
      <c r="C24" s="135" t="s">
        <v>133</v>
      </c>
      <c r="D24" s="21">
        <v>0</v>
      </c>
      <c r="E24" s="21">
        <v>1920</v>
      </c>
      <c r="F24" s="26">
        <f t="shared" si="2"/>
        <v>0</v>
      </c>
      <c r="G24" s="7"/>
      <c r="H24" s="7"/>
      <c r="M24" s="6"/>
    </row>
    <row r="25" spans="1:14" hidden="1">
      <c r="A25" s="33" t="s">
        <v>126</v>
      </c>
      <c r="B25" s="34" t="s">
        <v>97</v>
      </c>
      <c r="C25" s="135" t="s">
        <v>134</v>
      </c>
      <c r="D25" s="21">
        <v>0</v>
      </c>
      <c r="E25" s="21">
        <v>0</v>
      </c>
      <c r="F25" s="26">
        <f t="shared" si="2"/>
        <v>0</v>
      </c>
      <c r="G25" s="7"/>
      <c r="H25" s="7"/>
      <c r="M25" s="6"/>
    </row>
    <row r="26" spans="1:14" hidden="1">
      <c r="A26" s="33" t="s">
        <v>126</v>
      </c>
      <c r="B26" s="34" t="s">
        <v>99</v>
      </c>
      <c r="C26" s="135" t="s">
        <v>134</v>
      </c>
      <c r="D26" s="21">
        <v>0</v>
      </c>
      <c r="E26" s="21">
        <v>0</v>
      </c>
      <c r="F26" s="26">
        <f t="shared" si="2"/>
        <v>0</v>
      </c>
      <c r="G26" s="7"/>
      <c r="H26" s="7"/>
      <c r="M26" s="6"/>
    </row>
    <row r="27" spans="1:14" hidden="1">
      <c r="A27" s="33" t="s">
        <v>126</v>
      </c>
      <c r="B27" s="34" t="s">
        <v>100</v>
      </c>
      <c r="C27" s="135" t="s">
        <v>129</v>
      </c>
      <c r="D27" s="21">
        <v>0</v>
      </c>
      <c r="E27" s="21">
        <v>0</v>
      </c>
      <c r="F27" s="26">
        <f t="shared" si="2"/>
        <v>0</v>
      </c>
      <c r="G27" s="7"/>
      <c r="H27" s="7"/>
      <c r="M27" s="6"/>
    </row>
    <row r="28" spans="1:14" hidden="1">
      <c r="A28" s="33" t="s">
        <v>126</v>
      </c>
      <c r="B28" s="34" t="s">
        <v>100</v>
      </c>
      <c r="C28" s="135" t="s">
        <v>130</v>
      </c>
      <c r="D28" s="21">
        <v>0</v>
      </c>
      <c r="E28" s="21">
        <v>2000</v>
      </c>
      <c r="F28" s="26">
        <f t="shared" si="2"/>
        <v>0</v>
      </c>
      <c r="G28" s="7"/>
      <c r="H28" s="7"/>
      <c r="M28" s="6"/>
    </row>
    <row r="29" spans="1:14" hidden="1">
      <c r="A29" s="33" t="s">
        <v>126</v>
      </c>
      <c r="B29" s="34" t="s">
        <v>100</v>
      </c>
      <c r="C29" s="135" t="s">
        <v>131</v>
      </c>
      <c r="D29" s="21">
        <v>0</v>
      </c>
      <c r="E29" s="21">
        <v>2000</v>
      </c>
      <c r="F29" s="26">
        <f t="shared" si="2"/>
        <v>0</v>
      </c>
      <c r="G29" s="7"/>
      <c r="H29" s="7"/>
      <c r="M29" s="6"/>
    </row>
    <row r="30" spans="1:14" hidden="1">
      <c r="A30" s="33" t="s">
        <v>126</v>
      </c>
      <c r="B30" s="34" t="s">
        <v>100</v>
      </c>
      <c r="C30" s="135" t="s">
        <v>132</v>
      </c>
      <c r="D30" s="21">
        <v>0</v>
      </c>
      <c r="E30" s="21">
        <v>1680</v>
      </c>
      <c r="F30" s="26">
        <f t="shared" si="2"/>
        <v>0</v>
      </c>
      <c r="G30" s="7"/>
      <c r="H30" s="7"/>
      <c r="M30" s="6"/>
    </row>
    <row r="31" spans="1:14" hidden="1">
      <c r="A31" s="33" t="s">
        <v>126</v>
      </c>
      <c r="B31" s="34" t="s">
        <v>100</v>
      </c>
      <c r="C31" s="135" t="s">
        <v>133</v>
      </c>
      <c r="D31" s="21">
        <v>0</v>
      </c>
      <c r="E31" s="21">
        <v>1680</v>
      </c>
      <c r="F31" s="26">
        <f t="shared" si="2"/>
        <v>0</v>
      </c>
      <c r="G31" s="7"/>
      <c r="H31" s="7"/>
      <c r="M31" s="6"/>
    </row>
    <row r="32" spans="1:14" hidden="1">
      <c r="A32" s="33" t="s">
        <v>126</v>
      </c>
      <c r="B32" s="34" t="s">
        <v>100</v>
      </c>
      <c r="C32" s="135" t="s">
        <v>134</v>
      </c>
      <c r="D32" s="21">
        <v>0</v>
      </c>
      <c r="E32" s="21">
        <v>1760</v>
      </c>
      <c r="F32" s="26">
        <f t="shared" si="2"/>
        <v>0</v>
      </c>
      <c r="G32" s="7"/>
      <c r="H32" s="7"/>
      <c r="M32" s="6"/>
    </row>
    <row r="33" spans="1:13" hidden="1">
      <c r="A33" s="36" t="s">
        <v>127</v>
      </c>
      <c r="B33" s="37" t="s">
        <v>114</v>
      </c>
      <c r="C33" s="137"/>
      <c r="D33" s="21">
        <v>0</v>
      </c>
      <c r="E33" s="21">
        <v>1360</v>
      </c>
      <c r="F33" s="26">
        <f t="shared" si="2"/>
        <v>0</v>
      </c>
      <c r="G33" s="7"/>
      <c r="H33" s="7"/>
      <c r="M33" s="6"/>
    </row>
    <row r="34" spans="1:13" hidden="1">
      <c r="A34" s="36" t="s">
        <v>127</v>
      </c>
      <c r="B34" s="37" t="s">
        <v>115</v>
      </c>
      <c r="C34" s="137"/>
      <c r="D34" s="21">
        <v>0</v>
      </c>
      <c r="E34" s="21">
        <v>0</v>
      </c>
      <c r="F34" s="26">
        <f t="shared" si="2"/>
        <v>0</v>
      </c>
      <c r="G34" s="7"/>
      <c r="H34" s="7"/>
      <c r="M34" s="6"/>
    </row>
    <row r="35" spans="1:13" hidden="1">
      <c r="A35" s="36" t="s">
        <v>127</v>
      </c>
      <c r="B35" s="37" t="s">
        <v>100</v>
      </c>
      <c r="C35" s="137" t="s">
        <v>135</v>
      </c>
      <c r="D35" s="21">
        <v>0</v>
      </c>
      <c r="E35" s="21">
        <v>840</v>
      </c>
      <c r="F35" s="26">
        <f t="shared" si="2"/>
        <v>0</v>
      </c>
      <c r="G35" s="7"/>
      <c r="H35" s="7"/>
      <c r="M35" s="6"/>
    </row>
    <row r="36" spans="1:13" hidden="1">
      <c r="A36" s="36" t="s">
        <v>127</v>
      </c>
      <c r="B36" s="37" t="s">
        <v>100</v>
      </c>
      <c r="C36" s="137" t="s">
        <v>136</v>
      </c>
      <c r="D36" s="21">
        <v>0</v>
      </c>
      <c r="E36" s="21">
        <v>840</v>
      </c>
      <c r="F36" s="26">
        <f t="shared" si="2"/>
        <v>0</v>
      </c>
      <c r="G36" s="7"/>
      <c r="H36" s="7"/>
      <c r="M36" s="6"/>
    </row>
    <row r="37" spans="1:13" hidden="1">
      <c r="A37" s="36" t="s">
        <v>127</v>
      </c>
      <c r="B37" s="37" t="s">
        <v>116</v>
      </c>
      <c r="C37" s="137" t="s">
        <v>135</v>
      </c>
      <c r="D37" s="21">
        <v>0</v>
      </c>
      <c r="E37" s="21">
        <v>1760</v>
      </c>
      <c r="F37" s="26">
        <f t="shared" si="2"/>
        <v>0</v>
      </c>
      <c r="G37" s="7"/>
      <c r="H37" s="7"/>
      <c r="M37" s="6"/>
    </row>
    <row r="38" spans="1:13" hidden="1">
      <c r="A38" s="36" t="s">
        <v>127</v>
      </c>
      <c r="B38" s="37" t="s">
        <v>116</v>
      </c>
      <c r="C38" s="137" t="s">
        <v>136</v>
      </c>
      <c r="D38" s="21">
        <v>0</v>
      </c>
      <c r="E38" s="21">
        <v>1760</v>
      </c>
      <c r="F38" s="26">
        <f t="shared" si="2"/>
        <v>0</v>
      </c>
      <c r="G38" s="7"/>
      <c r="H38" s="7"/>
      <c r="M38" s="6"/>
    </row>
    <row r="39" spans="1:13" hidden="1">
      <c r="A39" s="36" t="s">
        <v>127</v>
      </c>
      <c r="B39" s="37" t="s">
        <v>117</v>
      </c>
      <c r="C39" s="137" t="s">
        <v>135</v>
      </c>
      <c r="D39" s="21">
        <v>0</v>
      </c>
      <c r="E39" s="21">
        <v>1840</v>
      </c>
      <c r="F39" s="26">
        <f t="shared" si="2"/>
        <v>0</v>
      </c>
      <c r="G39" s="7"/>
      <c r="H39" s="7"/>
      <c r="M39" s="6"/>
    </row>
    <row r="40" spans="1:13" hidden="1">
      <c r="A40" s="36" t="s">
        <v>127</v>
      </c>
      <c r="B40" s="37" t="s">
        <v>117</v>
      </c>
      <c r="C40" s="137" t="s">
        <v>136</v>
      </c>
      <c r="D40" s="21">
        <v>0</v>
      </c>
      <c r="E40" s="21">
        <v>1840</v>
      </c>
      <c r="F40" s="26">
        <f t="shared" si="2"/>
        <v>0</v>
      </c>
      <c r="G40" s="7"/>
      <c r="H40" s="7"/>
      <c r="M40" s="6"/>
    </row>
    <row r="41" spans="1:13" hidden="1">
      <c r="A41" s="36" t="s">
        <v>126</v>
      </c>
      <c r="B41" s="37" t="s">
        <v>118</v>
      </c>
      <c r="C41" s="137" t="s">
        <v>137</v>
      </c>
      <c r="D41" s="21">
        <v>0</v>
      </c>
      <c r="E41" s="21">
        <v>0</v>
      </c>
      <c r="F41" s="26">
        <f t="shared" si="2"/>
        <v>0</v>
      </c>
      <c r="G41" s="7"/>
      <c r="H41" s="7"/>
      <c r="M41" s="6"/>
    </row>
    <row r="42" spans="1:13" hidden="1">
      <c r="A42" s="36" t="s">
        <v>126</v>
      </c>
      <c r="B42" s="37" t="s">
        <v>118</v>
      </c>
      <c r="C42" s="137" t="s">
        <v>138</v>
      </c>
      <c r="D42" s="21">
        <v>0</v>
      </c>
      <c r="E42" s="21">
        <v>0</v>
      </c>
      <c r="F42" s="26">
        <f t="shared" si="2"/>
        <v>0</v>
      </c>
      <c r="G42" s="7"/>
      <c r="H42" s="7"/>
      <c r="M42" s="6"/>
    </row>
    <row r="43" spans="1:13" hidden="1">
      <c r="A43" s="36" t="s">
        <v>126</v>
      </c>
      <c r="B43" s="37" t="s">
        <v>118</v>
      </c>
      <c r="C43" s="137" t="s">
        <v>139</v>
      </c>
      <c r="D43" s="21">
        <v>0</v>
      </c>
      <c r="E43" s="21">
        <v>0</v>
      </c>
      <c r="F43" s="26">
        <f t="shared" si="2"/>
        <v>0</v>
      </c>
      <c r="G43" s="7"/>
      <c r="H43" s="7"/>
      <c r="M43" s="6"/>
    </row>
    <row r="44" spans="1:13" hidden="1">
      <c r="A44" s="36" t="s">
        <v>126</v>
      </c>
      <c r="B44" s="37" t="s">
        <v>119</v>
      </c>
      <c r="C44" s="137" t="s">
        <v>137</v>
      </c>
      <c r="D44" s="21">
        <v>0</v>
      </c>
      <c r="E44" s="21">
        <v>0</v>
      </c>
      <c r="F44" s="26">
        <f t="shared" si="2"/>
        <v>0</v>
      </c>
      <c r="G44" s="7"/>
      <c r="H44" s="7"/>
      <c r="M44" s="6"/>
    </row>
    <row r="45" spans="1:13" hidden="1">
      <c r="A45" s="36" t="s">
        <v>126</v>
      </c>
      <c r="B45" s="37" t="s">
        <v>119</v>
      </c>
      <c r="C45" s="137" t="s">
        <v>138</v>
      </c>
      <c r="D45" s="21">
        <v>0</v>
      </c>
      <c r="E45" s="21">
        <v>0</v>
      </c>
      <c r="F45" s="26">
        <f t="shared" si="2"/>
        <v>0</v>
      </c>
      <c r="G45" s="7"/>
      <c r="H45" s="7"/>
      <c r="M45" s="6"/>
    </row>
    <row r="46" spans="1:13" hidden="1">
      <c r="A46" s="36" t="s">
        <v>126</v>
      </c>
      <c r="B46" s="37" t="s">
        <v>119</v>
      </c>
      <c r="C46" s="137" t="s">
        <v>139</v>
      </c>
      <c r="D46" s="21">
        <v>0</v>
      </c>
      <c r="E46" s="21">
        <v>0</v>
      </c>
      <c r="F46" s="26">
        <f t="shared" si="2"/>
        <v>0</v>
      </c>
      <c r="G46" s="7"/>
      <c r="H46" s="7"/>
      <c r="M46" s="6"/>
    </row>
    <row r="47" spans="1:13" hidden="1">
      <c r="A47" s="36" t="s">
        <v>126</v>
      </c>
      <c r="B47" s="37" t="s">
        <v>99</v>
      </c>
      <c r="C47" s="137" t="s">
        <v>137</v>
      </c>
      <c r="D47" s="21">
        <v>0</v>
      </c>
      <c r="E47" s="21">
        <v>0</v>
      </c>
      <c r="F47" s="26">
        <f t="shared" si="2"/>
        <v>0</v>
      </c>
      <c r="G47" s="7"/>
      <c r="H47" s="7"/>
      <c r="M47" s="6"/>
    </row>
    <row r="48" spans="1:13" hidden="1">
      <c r="A48" s="36" t="s">
        <v>126</v>
      </c>
      <c r="B48" s="37" t="s">
        <v>99</v>
      </c>
      <c r="C48" s="137" t="s">
        <v>138</v>
      </c>
      <c r="D48" s="21">
        <v>0</v>
      </c>
      <c r="E48" s="21">
        <v>0</v>
      </c>
      <c r="F48" s="26">
        <f t="shared" si="2"/>
        <v>0</v>
      </c>
      <c r="G48" s="7"/>
      <c r="H48" s="7"/>
      <c r="M48" s="6"/>
    </row>
    <row r="49" spans="1:13" hidden="1">
      <c r="A49" s="36" t="s">
        <v>126</v>
      </c>
      <c r="B49" s="37" t="s">
        <v>99</v>
      </c>
      <c r="C49" s="137" t="s">
        <v>139</v>
      </c>
      <c r="D49" s="21">
        <v>0</v>
      </c>
      <c r="E49" s="21">
        <v>0</v>
      </c>
      <c r="F49" s="26">
        <f t="shared" si="2"/>
        <v>0</v>
      </c>
      <c r="G49" s="7"/>
      <c r="H49" s="7"/>
      <c r="M49" s="6"/>
    </row>
    <row r="50" spans="1:13" hidden="1">
      <c r="A50" s="36" t="s">
        <v>126</v>
      </c>
      <c r="B50" s="37" t="s">
        <v>120</v>
      </c>
      <c r="C50" s="137" t="s">
        <v>137</v>
      </c>
      <c r="D50" s="21">
        <v>0</v>
      </c>
      <c r="E50" s="21">
        <v>0</v>
      </c>
      <c r="F50" s="26">
        <f t="shared" si="2"/>
        <v>0</v>
      </c>
      <c r="G50" s="7"/>
      <c r="H50" s="7"/>
      <c r="M50" s="6"/>
    </row>
    <row r="51" spans="1:13" hidden="1">
      <c r="A51" s="36" t="s">
        <v>126</v>
      </c>
      <c r="B51" s="37" t="s">
        <v>120</v>
      </c>
      <c r="C51" s="137" t="s">
        <v>138</v>
      </c>
      <c r="D51" s="21">
        <v>0</v>
      </c>
      <c r="E51" s="21">
        <v>0</v>
      </c>
      <c r="F51" s="26">
        <f t="shared" si="2"/>
        <v>0</v>
      </c>
      <c r="G51" s="7"/>
      <c r="H51" s="7"/>
      <c r="M51" s="6"/>
    </row>
    <row r="52" spans="1:13" hidden="1">
      <c r="A52" s="36" t="s">
        <v>126</v>
      </c>
      <c r="B52" s="37" t="s">
        <v>120</v>
      </c>
      <c r="C52" s="137" t="s">
        <v>139</v>
      </c>
      <c r="D52" s="21">
        <v>0</v>
      </c>
      <c r="E52" s="21">
        <v>0</v>
      </c>
      <c r="F52" s="26">
        <f t="shared" si="2"/>
        <v>0</v>
      </c>
      <c r="G52" s="7"/>
      <c r="H52" s="7"/>
      <c r="M52" s="6"/>
    </row>
    <row r="53" spans="1:13" hidden="1">
      <c r="A53" s="36" t="s">
        <v>128</v>
      </c>
      <c r="B53" s="37" t="s">
        <v>121</v>
      </c>
      <c r="C53" s="137"/>
      <c r="D53" s="21">
        <v>0</v>
      </c>
      <c r="E53" s="21">
        <v>500</v>
      </c>
      <c r="F53" s="26">
        <f t="shared" si="2"/>
        <v>0</v>
      </c>
      <c r="G53" s="7"/>
      <c r="H53" s="7"/>
      <c r="M53" s="6"/>
    </row>
    <row r="54" spans="1:13" hidden="1">
      <c r="A54" s="36" t="s">
        <v>128</v>
      </c>
      <c r="B54" s="37" t="s">
        <v>122</v>
      </c>
      <c r="C54" s="137"/>
      <c r="D54" s="21">
        <v>0</v>
      </c>
      <c r="E54" s="21">
        <v>400</v>
      </c>
      <c r="F54" s="26">
        <f t="shared" si="2"/>
        <v>0</v>
      </c>
      <c r="G54" s="7"/>
      <c r="H54" s="7"/>
      <c r="M54" s="6"/>
    </row>
    <row r="55" spans="1:13" hidden="1">
      <c r="A55" s="36" t="s">
        <v>123</v>
      </c>
      <c r="B55" s="37"/>
      <c r="C55" s="137"/>
      <c r="D55" s="21">
        <v>0</v>
      </c>
      <c r="E55" s="21">
        <v>900</v>
      </c>
      <c r="F55" s="26">
        <f t="shared" si="2"/>
        <v>0</v>
      </c>
      <c r="G55" s="7"/>
      <c r="H55" s="7"/>
      <c r="M55" s="6"/>
    </row>
    <row r="56" spans="1:13" hidden="1">
      <c r="A56" s="36" t="s">
        <v>124</v>
      </c>
      <c r="B56" s="37"/>
      <c r="C56" s="137"/>
      <c r="D56" s="21">
        <v>0</v>
      </c>
      <c r="E56" s="21">
        <v>600</v>
      </c>
      <c r="F56" s="26">
        <f t="shared" si="2"/>
        <v>0</v>
      </c>
      <c r="G56" s="7"/>
      <c r="H56" s="7"/>
      <c r="M56" s="6"/>
    </row>
    <row r="57" spans="1:13" hidden="1">
      <c r="A57" s="36" t="s">
        <v>125</v>
      </c>
      <c r="B57" s="37"/>
      <c r="C57" s="137"/>
      <c r="D57" s="21">
        <v>0</v>
      </c>
      <c r="E57" s="21">
        <v>480</v>
      </c>
      <c r="F57" s="26">
        <f t="shared" si="2"/>
        <v>0</v>
      </c>
      <c r="G57" s="7"/>
      <c r="H57" s="7"/>
      <c r="M57" s="6"/>
    </row>
    <row r="58" spans="1:13" hidden="1">
      <c r="A58" s="38" t="s">
        <v>145</v>
      </c>
      <c r="B58" s="39" t="s">
        <v>97</v>
      </c>
      <c r="C58" s="138" t="s">
        <v>129</v>
      </c>
      <c r="D58" s="21">
        <v>0</v>
      </c>
      <c r="E58" s="21">
        <v>0</v>
      </c>
      <c r="F58" s="26">
        <f t="shared" si="2"/>
        <v>0</v>
      </c>
      <c r="G58" s="7"/>
      <c r="H58" s="7"/>
      <c r="M58" s="6"/>
    </row>
    <row r="59" spans="1:13" hidden="1">
      <c r="A59" s="38" t="s">
        <v>145</v>
      </c>
      <c r="B59" s="39" t="s">
        <v>97</v>
      </c>
      <c r="C59" s="138" t="s">
        <v>130</v>
      </c>
      <c r="D59" s="21">
        <v>0</v>
      </c>
      <c r="E59" s="21">
        <v>0</v>
      </c>
      <c r="F59" s="26">
        <f t="shared" si="2"/>
        <v>0</v>
      </c>
      <c r="G59" s="7"/>
      <c r="H59" s="7"/>
      <c r="M59" s="6"/>
    </row>
    <row r="60" spans="1:13" hidden="1">
      <c r="A60" s="38" t="s">
        <v>145</v>
      </c>
      <c r="B60" s="39" t="s">
        <v>97</v>
      </c>
      <c r="C60" s="138" t="s">
        <v>131</v>
      </c>
      <c r="D60" s="21">
        <v>0</v>
      </c>
      <c r="E60" s="21">
        <v>0</v>
      </c>
      <c r="F60" s="26">
        <f t="shared" si="2"/>
        <v>0</v>
      </c>
      <c r="G60" s="7"/>
      <c r="H60" s="7"/>
      <c r="M60" s="6"/>
    </row>
    <row r="61" spans="1:13" hidden="1">
      <c r="A61" s="38" t="s">
        <v>145</v>
      </c>
      <c r="B61" s="39" t="s">
        <v>97</v>
      </c>
      <c r="C61" s="138" t="s">
        <v>132</v>
      </c>
      <c r="D61" s="21">
        <v>0</v>
      </c>
      <c r="E61" s="21">
        <v>0</v>
      </c>
      <c r="F61" s="26">
        <f t="shared" si="2"/>
        <v>0</v>
      </c>
      <c r="G61" s="7"/>
      <c r="H61" s="7"/>
      <c r="M61" s="6"/>
    </row>
    <row r="62" spans="1:13" hidden="1">
      <c r="A62" s="38" t="s">
        <v>145</v>
      </c>
      <c r="B62" s="39" t="s">
        <v>97</v>
      </c>
      <c r="C62" s="138" t="s">
        <v>133</v>
      </c>
      <c r="D62" s="21">
        <v>0</v>
      </c>
      <c r="E62" s="21">
        <v>0</v>
      </c>
      <c r="F62" s="26">
        <f t="shared" si="2"/>
        <v>0</v>
      </c>
      <c r="G62" s="7"/>
      <c r="H62" s="7"/>
      <c r="M62" s="6"/>
    </row>
    <row r="63" spans="1:13" hidden="1">
      <c r="A63" s="38" t="s">
        <v>145</v>
      </c>
      <c r="B63" s="39" t="s">
        <v>97</v>
      </c>
      <c r="C63" s="138" t="s">
        <v>134</v>
      </c>
      <c r="D63" s="21">
        <v>0</v>
      </c>
      <c r="E63" s="21">
        <v>0</v>
      </c>
      <c r="F63" s="26">
        <f t="shared" si="2"/>
        <v>0</v>
      </c>
      <c r="G63" s="7"/>
      <c r="H63" s="7"/>
      <c r="M63" s="6"/>
    </row>
    <row r="64" spans="1:13" hidden="1">
      <c r="A64" s="38" t="s">
        <v>145</v>
      </c>
      <c r="B64" s="39" t="s">
        <v>99</v>
      </c>
      <c r="C64" s="138" t="s">
        <v>129</v>
      </c>
      <c r="D64" s="21">
        <v>0</v>
      </c>
      <c r="E64" s="21">
        <v>0</v>
      </c>
      <c r="F64" s="26">
        <f t="shared" si="2"/>
        <v>0</v>
      </c>
      <c r="G64" s="7"/>
      <c r="H64" s="7"/>
      <c r="M64" s="6"/>
    </row>
    <row r="65" spans="1:13" hidden="1">
      <c r="A65" s="38" t="s">
        <v>145</v>
      </c>
      <c r="B65" s="39" t="s">
        <v>99</v>
      </c>
      <c r="C65" s="138" t="s">
        <v>130</v>
      </c>
      <c r="D65" s="21">
        <v>0</v>
      </c>
      <c r="E65" s="21">
        <v>0</v>
      </c>
      <c r="F65" s="26">
        <f t="shared" si="2"/>
        <v>0</v>
      </c>
      <c r="G65" s="7"/>
      <c r="H65" s="7"/>
      <c r="M65" s="6"/>
    </row>
    <row r="66" spans="1:13" hidden="1">
      <c r="A66" s="38" t="s">
        <v>145</v>
      </c>
      <c r="B66" s="39" t="s">
        <v>99</v>
      </c>
      <c r="C66" s="138" t="s">
        <v>131</v>
      </c>
      <c r="D66" s="21">
        <v>0</v>
      </c>
      <c r="E66" s="21">
        <v>0</v>
      </c>
      <c r="F66" s="26">
        <f t="shared" si="2"/>
        <v>0</v>
      </c>
      <c r="G66" s="7"/>
      <c r="H66" s="7"/>
      <c r="M66" s="6"/>
    </row>
    <row r="67" spans="1:13" hidden="1">
      <c r="A67" s="38" t="s">
        <v>145</v>
      </c>
      <c r="B67" s="39" t="s">
        <v>99</v>
      </c>
      <c r="C67" s="138" t="s">
        <v>132</v>
      </c>
      <c r="D67" s="21">
        <v>0</v>
      </c>
      <c r="E67" s="21">
        <v>0</v>
      </c>
      <c r="F67" s="26">
        <f t="shared" ref="F67:F129" si="5">E67*D67/100</f>
        <v>0</v>
      </c>
      <c r="G67" s="7"/>
      <c r="H67" s="7"/>
      <c r="M67" s="6"/>
    </row>
    <row r="68" spans="1:13" hidden="1">
      <c r="A68" s="38" t="s">
        <v>145</v>
      </c>
      <c r="B68" s="39" t="s">
        <v>140</v>
      </c>
      <c r="C68" s="138" t="s">
        <v>132</v>
      </c>
      <c r="D68" s="21">
        <v>0</v>
      </c>
      <c r="E68" s="21">
        <v>0</v>
      </c>
      <c r="F68" s="26">
        <f t="shared" si="5"/>
        <v>0</v>
      </c>
      <c r="G68" s="7"/>
      <c r="H68" s="7"/>
      <c r="M68" s="6"/>
    </row>
    <row r="69" spans="1:13" hidden="1">
      <c r="A69" s="38" t="s">
        <v>145</v>
      </c>
      <c r="B69" s="39" t="s">
        <v>141</v>
      </c>
      <c r="C69" s="138" t="s">
        <v>133</v>
      </c>
      <c r="D69" s="21">
        <v>0</v>
      </c>
      <c r="E69" s="21">
        <v>0</v>
      </c>
      <c r="F69" s="26">
        <f t="shared" si="5"/>
        <v>0</v>
      </c>
      <c r="G69" s="7"/>
      <c r="H69" s="7"/>
      <c r="M69" s="6"/>
    </row>
    <row r="70" spans="1:13" hidden="1">
      <c r="A70" s="38" t="s">
        <v>145</v>
      </c>
      <c r="B70" s="39" t="s">
        <v>141</v>
      </c>
      <c r="C70" s="138" t="s">
        <v>134</v>
      </c>
      <c r="D70" s="21">
        <v>0</v>
      </c>
      <c r="E70" s="21">
        <v>0</v>
      </c>
      <c r="F70" s="26">
        <f t="shared" si="5"/>
        <v>0</v>
      </c>
      <c r="G70" s="7"/>
      <c r="H70" s="7"/>
      <c r="M70" s="6"/>
    </row>
    <row r="71" spans="1:13" hidden="1">
      <c r="A71" s="38" t="s">
        <v>145</v>
      </c>
      <c r="B71" s="39" t="s">
        <v>119</v>
      </c>
      <c r="C71" s="138" t="s">
        <v>132</v>
      </c>
      <c r="D71" s="21">
        <v>0</v>
      </c>
      <c r="E71" s="21">
        <v>0</v>
      </c>
      <c r="F71" s="26">
        <f t="shared" si="5"/>
        <v>0</v>
      </c>
      <c r="G71" s="7"/>
      <c r="H71" s="7"/>
      <c r="M71" s="6"/>
    </row>
    <row r="72" spans="1:13" hidden="1">
      <c r="A72" s="38" t="s">
        <v>145</v>
      </c>
      <c r="B72" s="39" t="s">
        <v>119</v>
      </c>
      <c r="C72" s="138" t="s">
        <v>133</v>
      </c>
      <c r="D72" s="21">
        <v>0</v>
      </c>
      <c r="E72" s="21">
        <v>0</v>
      </c>
      <c r="F72" s="26">
        <f t="shared" si="5"/>
        <v>0</v>
      </c>
      <c r="G72" s="7"/>
      <c r="H72" s="7"/>
      <c r="M72" s="6"/>
    </row>
    <row r="73" spans="1:13" hidden="1">
      <c r="A73" s="38" t="s">
        <v>145</v>
      </c>
      <c r="B73" s="39" t="s">
        <v>119</v>
      </c>
      <c r="C73" s="138" t="s">
        <v>134</v>
      </c>
      <c r="D73" s="21">
        <v>0</v>
      </c>
      <c r="E73" s="21">
        <v>0</v>
      </c>
      <c r="F73" s="26">
        <f t="shared" si="5"/>
        <v>0</v>
      </c>
      <c r="G73" s="7"/>
      <c r="H73" s="7"/>
      <c r="M73" s="6"/>
    </row>
    <row r="74" spans="1:13" hidden="1">
      <c r="A74" s="38" t="s">
        <v>145</v>
      </c>
      <c r="B74" s="41" t="s">
        <v>142</v>
      </c>
      <c r="C74" s="139" t="s">
        <v>129</v>
      </c>
      <c r="D74" s="21">
        <v>0</v>
      </c>
      <c r="E74" s="21">
        <v>0</v>
      </c>
      <c r="F74" s="26">
        <f t="shared" si="5"/>
        <v>0</v>
      </c>
      <c r="G74" s="7"/>
      <c r="H74" s="7"/>
      <c r="M74" s="6"/>
    </row>
    <row r="75" spans="1:13" hidden="1">
      <c r="A75" s="38" t="s">
        <v>145</v>
      </c>
      <c r="B75" s="41" t="s">
        <v>142</v>
      </c>
      <c r="C75" s="139" t="s">
        <v>130</v>
      </c>
      <c r="D75" s="21">
        <v>0</v>
      </c>
      <c r="E75" s="21">
        <v>0</v>
      </c>
      <c r="F75" s="26">
        <f t="shared" si="5"/>
        <v>0</v>
      </c>
      <c r="G75" s="7"/>
      <c r="H75" s="7"/>
      <c r="M75" s="6"/>
    </row>
    <row r="76" spans="1:13" hidden="1">
      <c r="A76" s="38" t="s">
        <v>145</v>
      </c>
      <c r="B76" s="41" t="s">
        <v>142</v>
      </c>
      <c r="C76" s="139" t="s">
        <v>131</v>
      </c>
      <c r="D76" s="21">
        <v>0</v>
      </c>
      <c r="E76" s="21">
        <v>0</v>
      </c>
      <c r="F76" s="26">
        <f t="shared" si="5"/>
        <v>0</v>
      </c>
      <c r="G76" s="7"/>
      <c r="H76" s="7"/>
      <c r="M76" s="6"/>
    </row>
    <row r="77" spans="1:13" hidden="1">
      <c r="A77" s="38" t="s">
        <v>145</v>
      </c>
      <c r="B77" s="41" t="s">
        <v>142</v>
      </c>
      <c r="C77" s="139" t="s">
        <v>132</v>
      </c>
      <c r="D77" s="21">
        <v>0</v>
      </c>
      <c r="E77" s="21">
        <v>0</v>
      </c>
      <c r="F77" s="26">
        <f t="shared" si="5"/>
        <v>0</v>
      </c>
      <c r="G77" s="7"/>
      <c r="H77" s="7"/>
      <c r="M77" s="6"/>
    </row>
    <row r="78" spans="1:13" hidden="1">
      <c r="A78" s="38" t="s">
        <v>145</v>
      </c>
      <c r="B78" s="41" t="s">
        <v>142</v>
      </c>
      <c r="C78" s="139" t="s">
        <v>133</v>
      </c>
      <c r="D78" s="21">
        <v>0</v>
      </c>
      <c r="E78" s="21">
        <v>0</v>
      </c>
      <c r="F78" s="26">
        <f t="shared" si="5"/>
        <v>0</v>
      </c>
      <c r="G78" s="7"/>
      <c r="H78" s="7"/>
      <c r="M78" s="6"/>
    </row>
    <row r="79" spans="1:13" hidden="1">
      <c r="A79" s="38" t="s">
        <v>145</v>
      </c>
      <c r="B79" s="41" t="s">
        <v>142</v>
      </c>
      <c r="C79" s="139" t="s">
        <v>134</v>
      </c>
      <c r="D79" s="21">
        <v>0</v>
      </c>
      <c r="E79" s="21">
        <v>0</v>
      </c>
      <c r="F79" s="26">
        <f t="shared" si="5"/>
        <v>0</v>
      </c>
      <c r="G79" s="7"/>
      <c r="H79" s="7"/>
      <c r="M79" s="6"/>
    </row>
    <row r="80" spans="1:13" hidden="1">
      <c r="A80" s="42" t="s">
        <v>146</v>
      </c>
      <c r="B80" s="41" t="s">
        <v>142</v>
      </c>
      <c r="C80" s="139" t="s">
        <v>137</v>
      </c>
      <c r="D80" s="21">
        <v>0</v>
      </c>
      <c r="E80" s="21">
        <v>0</v>
      </c>
      <c r="F80" s="26">
        <f t="shared" si="5"/>
        <v>0</v>
      </c>
      <c r="G80" s="7"/>
      <c r="H80" s="7"/>
      <c r="M80" s="6"/>
    </row>
    <row r="81" spans="1:13" hidden="1">
      <c r="A81" s="42" t="s">
        <v>146</v>
      </c>
      <c r="B81" s="41" t="s">
        <v>142</v>
      </c>
      <c r="C81" s="139" t="s">
        <v>138</v>
      </c>
      <c r="D81" s="21">
        <v>0</v>
      </c>
      <c r="E81" s="21">
        <v>0</v>
      </c>
      <c r="F81" s="26">
        <f t="shared" si="5"/>
        <v>0</v>
      </c>
      <c r="G81" s="7"/>
      <c r="H81" s="7"/>
      <c r="M81" s="6"/>
    </row>
    <row r="82" spans="1:13" hidden="1">
      <c r="A82" s="42" t="s">
        <v>146</v>
      </c>
      <c r="B82" s="41" t="s">
        <v>142</v>
      </c>
      <c r="C82" s="139" t="s">
        <v>139</v>
      </c>
      <c r="D82" s="21">
        <v>0</v>
      </c>
      <c r="E82" s="21">
        <v>0</v>
      </c>
      <c r="F82" s="26">
        <f t="shared" si="5"/>
        <v>0</v>
      </c>
      <c r="G82" s="7"/>
      <c r="H82" s="7"/>
      <c r="M82" s="6"/>
    </row>
    <row r="83" spans="1:13" hidden="1">
      <c r="A83" s="42" t="s">
        <v>146</v>
      </c>
      <c r="B83" s="41" t="s">
        <v>142</v>
      </c>
      <c r="C83" s="139" t="s">
        <v>143</v>
      </c>
      <c r="D83" s="21">
        <v>0</v>
      </c>
      <c r="E83" s="21">
        <v>0</v>
      </c>
      <c r="F83" s="26">
        <f t="shared" si="5"/>
        <v>0</v>
      </c>
      <c r="G83" s="7"/>
      <c r="H83" s="7"/>
      <c r="M83" s="6"/>
    </row>
    <row r="84" spans="1:13" hidden="1">
      <c r="A84" s="42" t="s">
        <v>146</v>
      </c>
      <c r="B84" s="41" t="s">
        <v>142</v>
      </c>
      <c r="C84" s="139" t="s">
        <v>144</v>
      </c>
      <c r="D84" s="21">
        <v>0</v>
      </c>
      <c r="E84" s="21">
        <v>0</v>
      </c>
      <c r="F84" s="26">
        <f t="shared" si="5"/>
        <v>0</v>
      </c>
      <c r="G84" s="7"/>
      <c r="H84" s="7"/>
      <c r="M84" s="6"/>
    </row>
    <row r="85" spans="1:13" hidden="1">
      <c r="A85" s="42" t="s">
        <v>146</v>
      </c>
      <c r="B85" s="41" t="s">
        <v>142</v>
      </c>
      <c r="C85" s="139" t="s">
        <v>98</v>
      </c>
      <c r="D85" s="21">
        <v>0</v>
      </c>
      <c r="E85" s="21">
        <v>0</v>
      </c>
      <c r="F85" s="26">
        <f t="shared" si="5"/>
        <v>0</v>
      </c>
      <c r="G85" s="7"/>
      <c r="H85" s="7"/>
      <c r="M85" s="6"/>
    </row>
    <row r="86" spans="1:13" hidden="1">
      <c r="A86" s="42" t="s">
        <v>146</v>
      </c>
      <c r="B86" s="41" t="s">
        <v>147</v>
      </c>
      <c r="C86" s="139" t="s">
        <v>137</v>
      </c>
      <c r="D86" s="21">
        <v>0</v>
      </c>
      <c r="E86" s="21">
        <v>0</v>
      </c>
      <c r="F86" s="26">
        <f t="shared" si="5"/>
        <v>0</v>
      </c>
      <c r="G86" s="7"/>
      <c r="H86" s="7"/>
      <c r="M86" s="6"/>
    </row>
    <row r="87" spans="1:13" hidden="1">
      <c r="A87" s="42" t="s">
        <v>146</v>
      </c>
      <c r="B87" s="41" t="s">
        <v>147</v>
      </c>
      <c r="C87" s="139" t="s">
        <v>138</v>
      </c>
      <c r="D87" s="21">
        <v>0</v>
      </c>
      <c r="E87" s="21">
        <v>0</v>
      </c>
      <c r="F87" s="26">
        <f t="shared" si="5"/>
        <v>0</v>
      </c>
      <c r="G87" s="7"/>
      <c r="H87" s="7"/>
      <c r="M87" s="6"/>
    </row>
    <row r="88" spans="1:13" hidden="1">
      <c r="A88" s="42" t="s">
        <v>146</v>
      </c>
      <c r="B88" s="41" t="s">
        <v>147</v>
      </c>
      <c r="C88" s="139" t="s">
        <v>139</v>
      </c>
      <c r="D88" s="21">
        <v>0</v>
      </c>
      <c r="E88" s="21">
        <v>0</v>
      </c>
      <c r="F88" s="26">
        <f t="shared" si="5"/>
        <v>0</v>
      </c>
      <c r="G88" s="7"/>
      <c r="H88" s="7"/>
      <c r="M88" s="6"/>
    </row>
    <row r="89" spans="1:13" hidden="1">
      <c r="A89" s="42" t="s">
        <v>146</v>
      </c>
      <c r="B89" s="41" t="s">
        <v>119</v>
      </c>
      <c r="C89" s="139" t="s">
        <v>137</v>
      </c>
      <c r="D89" s="21">
        <v>0</v>
      </c>
      <c r="E89" s="21">
        <v>0</v>
      </c>
      <c r="F89" s="26">
        <f t="shared" si="5"/>
        <v>0</v>
      </c>
      <c r="G89" s="7"/>
      <c r="H89" s="7"/>
      <c r="M89" s="6"/>
    </row>
    <row r="90" spans="1:13" hidden="1">
      <c r="A90" s="42" t="s">
        <v>146</v>
      </c>
      <c r="B90" s="41" t="s">
        <v>119</v>
      </c>
      <c r="C90" s="139" t="s">
        <v>138</v>
      </c>
      <c r="D90" s="21">
        <v>0</v>
      </c>
      <c r="E90" s="21">
        <v>0</v>
      </c>
      <c r="F90" s="26">
        <f t="shared" si="5"/>
        <v>0</v>
      </c>
      <c r="G90" s="7"/>
      <c r="H90" s="7"/>
      <c r="M90" s="6"/>
    </row>
    <row r="91" spans="1:13" hidden="1">
      <c r="A91" s="42" t="s">
        <v>146</v>
      </c>
      <c r="B91" s="41" t="s">
        <v>119</v>
      </c>
      <c r="C91" s="139" t="s">
        <v>139</v>
      </c>
      <c r="D91" s="21">
        <v>0</v>
      </c>
      <c r="E91" s="21">
        <v>0</v>
      </c>
      <c r="F91" s="26">
        <f t="shared" si="5"/>
        <v>0</v>
      </c>
      <c r="G91" s="7"/>
      <c r="H91" s="7"/>
      <c r="M91" s="6"/>
    </row>
    <row r="92" spans="1:13" hidden="1">
      <c r="A92" s="42" t="s">
        <v>146</v>
      </c>
      <c r="B92" s="41" t="s">
        <v>118</v>
      </c>
      <c r="C92" s="139" t="s">
        <v>137</v>
      </c>
      <c r="D92" s="21">
        <v>0</v>
      </c>
      <c r="E92" s="21">
        <v>0</v>
      </c>
      <c r="F92" s="26">
        <f t="shared" si="5"/>
        <v>0</v>
      </c>
      <c r="G92" s="7"/>
      <c r="H92" s="7"/>
      <c r="M92" s="6"/>
    </row>
    <row r="93" spans="1:13" hidden="1">
      <c r="A93" s="42" t="s">
        <v>146</v>
      </c>
      <c r="B93" s="41" t="s">
        <v>118</v>
      </c>
      <c r="C93" s="139" t="s">
        <v>138</v>
      </c>
      <c r="D93" s="21">
        <v>0</v>
      </c>
      <c r="E93" s="21">
        <v>0</v>
      </c>
      <c r="F93" s="26">
        <f t="shared" si="5"/>
        <v>0</v>
      </c>
      <c r="G93" s="7"/>
      <c r="H93" s="7"/>
      <c r="M93" s="6"/>
    </row>
    <row r="94" spans="1:13" hidden="1">
      <c r="A94" s="42" t="s">
        <v>146</v>
      </c>
      <c r="B94" s="41" t="s">
        <v>118</v>
      </c>
      <c r="C94" s="139" t="s">
        <v>139</v>
      </c>
      <c r="D94" s="21">
        <v>0</v>
      </c>
      <c r="E94" s="21">
        <v>0</v>
      </c>
      <c r="F94" s="26">
        <f t="shared" si="5"/>
        <v>0</v>
      </c>
      <c r="G94" s="7"/>
      <c r="H94" s="7"/>
      <c r="M94" s="6"/>
    </row>
    <row r="95" spans="1:13" hidden="1">
      <c r="A95" s="42" t="s">
        <v>148</v>
      </c>
      <c r="B95" s="41" t="s">
        <v>99</v>
      </c>
      <c r="C95" s="139" t="s">
        <v>137</v>
      </c>
      <c r="D95" s="21">
        <v>0</v>
      </c>
      <c r="E95" s="21">
        <v>0</v>
      </c>
      <c r="F95" s="26">
        <f t="shared" si="5"/>
        <v>0</v>
      </c>
      <c r="G95" s="7"/>
      <c r="H95" s="7"/>
      <c r="M95" s="6"/>
    </row>
    <row r="96" spans="1:13" hidden="1">
      <c r="A96" s="42" t="s">
        <v>148</v>
      </c>
      <c r="B96" s="41" t="s">
        <v>99</v>
      </c>
      <c r="C96" s="139" t="s">
        <v>138</v>
      </c>
      <c r="D96" s="21">
        <v>0</v>
      </c>
      <c r="E96" s="21">
        <v>0</v>
      </c>
      <c r="F96" s="26">
        <f t="shared" si="5"/>
        <v>0</v>
      </c>
      <c r="G96" s="7"/>
      <c r="H96" s="7"/>
      <c r="M96" s="6"/>
    </row>
    <row r="97" spans="1:13" hidden="1">
      <c r="A97" s="42" t="s">
        <v>148</v>
      </c>
      <c r="B97" s="41" t="s">
        <v>99</v>
      </c>
      <c r="C97" s="139" t="s">
        <v>139</v>
      </c>
      <c r="D97" s="21">
        <v>0</v>
      </c>
      <c r="E97" s="21">
        <v>0</v>
      </c>
      <c r="F97" s="26">
        <f t="shared" si="5"/>
        <v>0</v>
      </c>
      <c r="G97" s="7"/>
      <c r="H97" s="7"/>
      <c r="M97" s="6"/>
    </row>
    <row r="98" spans="1:13" hidden="1">
      <c r="A98" s="42" t="s">
        <v>149</v>
      </c>
      <c r="B98" s="41" t="s">
        <v>100</v>
      </c>
      <c r="C98" s="139" t="s">
        <v>129</v>
      </c>
      <c r="D98" s="21">
        <v>0</v>
      </c>
      <c r="E98" s="21">
        <v>0</v>
      </c>
      <c r="F98" s="26">
        <f t="shared" si="5"/>
        <v>0</v>
      </c>
      <c r="G98" s="7"/>
      <c r="H98" s="7"/>
      <c r="M98" s="6"/>
    </row>
    <row r="99" spans="1:13" hidden="1">
      <c r="A99" s="42" t="s">
        <v>149</v>
      </c>
      <c r="B99" s="41" t="s">
        <v>100</v>
      </c>
      <c r="C99" s="139" t="s">
        <v>130</v>
      </c>
      <c r="D99" s="21">
        <v>0</v>
      </c>
      <c r="E99" s="21">
        <v>0</v>
      </c>
      <c r="F99" s="26">
        <f t="shared" si="5"/>
        <v>0</v>
      </c>
      <c r="G99" s="7"/>
      <c r="H99" s="7"/>
      <c r="M99" s="6"/>
    </row>
    <row r="100" spans="1:13" hidden="1">
      <c r="A100" s="42" t="s">
        <v>149</v>
      </c>
      <c r="B100" s="41" t="s">
        <v>100</v>
      </c>
      <c r="C100" s="139" t="s">
        <v>131</v>
      </c>
      <c r="D100" s="21">
        <v>0</v>
      </c>
      <c r="E100" s="21">
        <v>0</v>
      </c>
      <c r="F100" s="26">
        <f t="shared" si="5"/>
        <v>0</v>
      </c>
      <c r="G100" s="7"/>
      <c r="H100" s="7"/>
      <c r="M100" s="6"/>
    </row>
    <row r="101" spans="1:13" hidden="1">
      <c r="A101" s="42" t="s">
        <v>149</v>
      </c>
      <c r="B101" s="41" t="s">
        <v>100</v>
      </c>
      <c r="C101" s="139" t="s">
        <v>132</v>
      </c>
      <c r="D101" s="21">
        <v>0</v>
      </c>
      <c r="E101" s="21">
        <v>0</v>
      </c>
      <c r="F101" s="26">
        <f t="shared" si="5"/>
        <v>0</v>
      </c>
      <c r="G101" s="7"/>
      <c r="H101" s="7"/>
      <c r="M101" s="6"/>
    </row>
    <row r="102" spans="1:13" hidden="1">
      <c r="A102" s="42" t="s">
        <v>149</v>
      </c>
      <c r="B102" s="41" t="s">
        <v>100</v>
      </c>
      <c r="C102" s="139" t="s">
        <v>133</v>
      </c>
      <c r="D102" s="21">
        <v>0</v>
      </c>
      <c r="E102" s="21">
        <v>0</v>
      </c>
      <c r="F102" s="26">
        <f t="shared" si="5"/>
        <v>0</v>
      </c>
      <c r="G102" s="7"/>
      <c r="H102" s="7"/>
      <c r="M102" s="6"/>
    </row>
    <row r="103" spans="1:13" hidden="1">
      <c r="A103" s="42" t="s">
        <v>149</v>
      </c>
      <c r="B103" s="41" t="s">
        <v>100</v>
      </c>
      <c r="C103" s="139" t="s">
        <v>134</v>
      </c>
      <c r="D103" s="21">
        <v>0</v>
      </c>
      <c r="E103" s="21">
        <v>0</v>
      </c>
      <c r="F103" s="26">
        <f t="shared" si="5"/>
        <v>0</v>
      </c>
      <c r="G103" s="7"/>
      <c r="H103" s="7"/>
      <c r="M103" s="6"/>
    </row>
    <row r="104" spans="1:13" hidden="1">
      <c r="A104" s="42" t="s">
        <v>149</v>
      </c>
      <c r="B104" s="41" t="s">
        <v>100</v>
      </c>
      <c r="C104" s="139" t="s">
        <v>137</v>
      </c>
      <c r="D104" s="21">
        <v>0</v>
      </c>
      <c r="E104" s="21">
        <v>0</v>
      </c>
      <c r="F104" s="26">
        <f t="shared" si="5"/>
        <v>0</v>
      </c>
      <c r="G104" s="7"/>
      <c r="H104" s="7"/>
      <c r="M104" s="6"/>
    </row>
    <row r="105" spans="1:13" hidden="1">
      <c r="A105" s="42" t="s">
        <v>149</v>
      </c>
      <c r="B105" s="41" t="s">
        <v>100</v>
      </c>
      <c r="C105" s="139" t="s">
        <v>138</v>
      </c>
      <c r="D105" s="21">
        <v>0</v>
      </c>
      <c r="E105" s="21">
        <v>0</v>
      </c>
      <c r="F105" s="26">
        <f t="shared" si="5"/>
        <v>0</v>
      </c>
      <c r="G105" s="7"/>
      <c r="H105" s="7"/>
      <c r="M105" s="6"/>
    </row>
    <row r="106" spans="1:13" hidden="1">
      <c r="A106" s="42" t="s">
        <v>149</v>
      </c>
      <c r="B106" s="41" t="s">
        <v>100</v>
      </c>
      <c r="C106" s="139" t="s">
        <v>139</v>
      </c>
      <c r="D106" s="21">
        <v>0</v>
      </c>
      <c r="E106" s="21">
        <v>0</v>
      </c>
      <c r="F106" s="26">
        <f t="shared" si="5"/>
        <v>0</v>
      </c>
      <c r="G106" s="7"/>
      <c r="H106" s="7"/>
      <c r="M106" s="6"/>
    </row>
    <row r="107" spans="1:13" hidden="1">
      <c r="A107" s="42" t="s">
        <v>149</v>
      </c>
      <c r="B107" s="41" t="s">
        <v>100</v>
      </c>
      <c r="C107" s="139" t="s">
        <v>143</v>
      </c>
      <c r="D107" s="21">
        <v>0</v>
      </c>
      <c r="E107" s="21">
        <v>0</v>
      </c>
      <c r="F107" s="26">
        <f t="shared" si="5"/>
        <v>0</v>
      </c>
      <c r="G107" s="7"/>
      <c r="H107" s="7"/>
      <c r="M107" s="6"/>
    </row>
    <row r="108" spans="1:13" hidden="1">
      <c r="A108" s="42" t="s">
        <v>149</v>
      </c>
      <c r="B108" s="41" t="s">
        <v>100</v>
      </c>
      <c r="C108" s="139" t="s">
        <v>144</v>
      </c>
      <c r="D108" s="21">
        <v>0</v>
      </c>
      <c r="E108" s="21">
        <v>0</v>
      </c>
      <c r="F108" s="26">
        <f t="shared" si="5"/>
        <v>0</v>
      </c>
      <c r="G108" s="7"/>
      <c r="H108" s="7"/>
      <c r="M108" s="6"/>
    </row>
    <row r="109" spans="1:13" hidden="1">
      <c r="A109" s="42" t="s">
        <v>149</v>
      </c>
      <c r="B109" s="41" t="s">
        <v>100</v>
      </c>
      <c r="C109" s="139" t="s">
        <v>98</v>
      </c>
      <c r="D109" s="21">
        <v>0</v>
      </c>
      <c r="E109" s="21">
        <v>0</v>
      </c>
      <c r="F109" s="26">
        <f t="shared" si="5"/>
        <v>0</v>
      </c>
      <c r="G109" s="7"/>
      <c r="H109" s="7"/>
      <c r="M109" s="6"/>
    </row>
    <row r="110" spans="1:13" hidden="1">
      <c r="A110" s="43" t="s">
        <v>150</v>
      </c>
      <c r="B110" s="44" t="s">
        <v>151</v>
      </c>
      <c r="C110" s="140" t="s">
        <v>129</v>
      </c>
      <c r="D110" s="21">
        <v>0</v>
      </c>
      <c r="E110" s="21">
        <v>0</v>
      </c>
      <c r="F110" s="26">
        <f t="shared" si="5"/>
        <v>0</v>
      </c>
      <c r="G110" s="7"/>
      <c r="H110" s="7"/>
      <c r="M110" s="6"/>
    </row>
    <row r="111" spans="1:13" hidden="1">
      <c r="A111" s="43" t="s">
        <v>150</v>
      </c>
      <c r="B111" s="44" t="s">
        <v>151</v>
      </c>
      <c r="C111" s="140" t="s">
        <v>130</v>
      </c>
      <c r="D111" s="21">
        <v>0</v>
      </c>
      <c r="E111" s="21">
        <v>0</v>
      </c>
      <c r="F111" s="26">
        <f t="shared" si="5"/>
        <v>0</v>
      </c>
      <c r="G111" s="7"/>
      <c r="H111" s="7"/>
      <c r="M111" s="6"/>
    </row>
    <row r="112" spans="1:13" hidden="1">
      <c r="A112" s="43" t="s">
        <v>150</v>
      </c>
      <c r="B112" s="44" t="s">
        <v>151</v>
      </c>
      <c r="C112" s="140" t="s">
        <v>131</v>
      </c>
      <c r="D112" s="21">
        <v>0</v>
      </c>
      <c r="E112" s="21">
        <v>0</v>
      </c>
      <c r="F112" s="26">
        <f t="shared" si="5"/>
        <v>0</v>
      </c>
      <c r="G112" s="7"/>
      <c r="H112" s="7"/>
      <c r="M112" s="6"/>
    </row>
    <row r="113" spans="1:13" hidden="1">
      <c r="A113" s="43" t="s">
        <v>150</v>
      </c>
      <c r="B113" s="44" t="s">
        <v>151</v>
      </c>
      <c r="C113" s="140" t="s">
        <v>132</v>
      </c>
      <c r="D113" s="21">
        <v>0</v>
      </c>
      <c r="E113" s="21">
        <v>0</v>
      </c>
      <c r="F113" s="26">
        <f t="shared" si="5"/>
        <v>0</v>
      </c>
      <c r="G113" s="7"/>
      <c r="H113" s="7"/>
      <c r="M113" s="6"/>
    </row>
    <row r="114" spans="1:13" hidden="1">
      <c r="A114" s="43" t="s">
        <v>150</v>
      </c>
      <c r="B114" s="44" t="s">
        <v>151</v>
      </c>
      <c r="C114" s="140" t="s">
        <v>133</v>
      </c>
      <c r="D114" s="21">
        <v>0</v>
      </c>
      <c r="E114" s="21">
        <v>0</v>
      </c>
      <c r="F114" s="26">
        <f t="shared" si="5"/>
        <v>0</v>
      </c>
      <c r="G114" s="7"/>
      <c r="H114" s="7"/>
      <c r="M114" s="6"/>
    </row>
    <row r="115" spans="1:13" hidden="1">
      <c r="A115" s="43" t="s">
        <v>150</v>
      </c>
      <c r="B115" s="44" t="s">
        <v>151</v>
      </c>
      <c r="C115" s="140" t="s">
        <v>134</v>
      </c>
      <c r="D115" s="21">
        <v>0</v>
      </c>
      <c r="E115" s="21">
        <v>0</v>
      </c>
      <c r="F115" s="26">
        <f t="shared" si="5"/>
        <v>0</v>
      </c>
      <c r="G115" s="7"/>
      <c r="H115" s="7"/>
      <c r="M115" s="6"/>
    </row>
    <row r="116" spans="1:13" hidden="1">
      <c r="A116" s="43" t="s">
        <v>150</v>
      </c>
      <c r="B116" s="44" t="s">
        <v>152</v>
      </c>
      <c r="C116" s="140" t="s">
        <v>132</v>
      </c>
      <c r="D116" s="21">
        <v>0</v>
      </c>
      <c r="E116" s="21">
        <v>0</v>
      </c>
      <c r="F116" s="26">
        <f t="shared" si="5"/>
        <v>0</v>
      </c>
      <c r="G116" s="7"/>
      <c r="H116" s="7"/>
      <c r="M116" s="6"/>
    </row>
    <row r="117" spans="1:13" hidden="1">
      <c r="A117" s="43" t="s">
        <v>150</v>
      </c>
      <c r="B117" s="44" t="s">
        <v>152</v>
      </c>
      <c r="C117" s="140" t="s">
        <v>133</v>
      </c>
      <c r="D117" s="21">
        <v>0</v>
      </c>
      <c r="E117" s="21">
        <v>0</v>
      </c>
      <c r="F117" s="26">
        <f t="shared" si="5"/>
        <v>0</v>
      </c>
      <c r="G117" s="7"/>
      <c r="H117" s="7"/>
      <c r="M117" s="6"/>
    </row>
    <row r="118" spans="1:13" hidden="1">
      <c r="A118" s="43" t="s">
        <v>150</v>
      </c>
      <c r="B118" s="44" t="s">
        <v>152</v>
      </c>
      <c r="C118" s="140" t="s">
        <v>134</v>
      </c>
      <c r="D118" s="21">
        <v>0</v>
      </c>
      <c r="E118" s="21">
        <v>0</v>
      </c>
      <c r="F118" s="26">
        <f t="shared" si="5"/>
        <v>0</v>
      </c>
      <c r="G118" s="7"/>
      <c r="H118" s="7"/>
      <c r="M118" s="6"/>
    </row>
    <row r="119" spans="1:13" hidden="1">
      <c r="A119" s="43" t="s">
        <v>150</v>
      </c>
      <c r="B119" s="44" t="s">
        <v>153</v>
      </c>
      <c r="C119" s="140" t="s">
        <v>129</v>
      </c>
      <c r="D119" s="21">
        <v>0</v>
      </c>
      <c r="E119" s="21">
        <v>0</v>
      </c>
      <c r="F119" s="26">
        <f t="shared" si="5"/>
        <v>0</v>
      </c>
      <c r="G119" s="7"/>
      <c r="H119" s="7"/>
      <c r="M119" s="6"/>
    </row>
    <row r="120" spans="1:13" hidden="1">
      <c r="A120" s="43" t="s">
        <v>150</v>
      </c>
      <c r="B120" s="44" t="s">
        <v>153</v>
      </c>
      <c r="C120" s="140" t="s">
        <v>130</v>
      </c>
      <c r="D120" s="21">
        <v>0</v>
      </c>
      <c r="E120" s="21">
        <v>0</v>
      </c>
      <c r="F120" s="26">
        <f t="shared" si="5"/>
        <v>0</v>
      </c>
      <c r="G120" s="7"/>
      <c r="H120" s="7"/>
      <c r="M120" s="6"/>
    </row>
    <row r="121" spans="1:13" hidden="1">
      <c r="A121" s="43" t="s">
        <v>150</v>
      </c>
      <c r="B121" s="44" t="s">
        <v>153</v>
      </c>
      <c r="C121" s="140" t="s">
        <v>131</v>
      </c>
      <c r="D121" s="21">
        <v>0</v>
      </c>
      <c r="E121" s="21">
        <v>0</v>
      </c>
      <c r="F121" s="26">
        <f t="shared" si="5"/>
        <v>0</v>
      </c>
      <c r="G121" s="7"/>
      <c r="H121" s="7"/>
      <c r="M121" s="6"/>
    </row>
    <row r="122" spans="1:13" hidden="1">
      <c r="A122" s="43" t="s">
        <v>150</v>
      </c>
      <c r="B122" s="44" t="s">
        <v>153</v>
      </c>
      <c r="C122" s="140" t="s">
        <v>132</v>
      </c>
      <c r="D122" s="21">
        <v>0</v>
      </c>
      <c r="E122" s="21">
        <v>0</v>
      </c>
      <c r="F122" s="26">
        <f t="shared" si="5"/>
        <v>0</v>
      </c>
      <c r="G122" s="7"/>
      <c r="H122" s="7"/>
      <c r="M122" s="6"/>
    </row>
    <row r="123" spans="1:13" hidden="1">
      <c r="A123" s="43" t="s">
        <v>150</v>
      </c>
      <c r="B123" s="44" t="s">
        <v>153</v>
      </c>
      <c r="C123" s="140" t="s">
        <v>133</v>
      </c>
      <c r="D123" s="21">
        <v>0</v>
      </c>
      <c r="E123" s="21">
        <v>0</v>
      </c>
      <c r="F123" s="26">
        <f t="shared" si="5"/>
        <v>0</v>
      </c>
      <c r="G123" s="7"/>
      <c r="H123" s="7"/>
      <c r="M123" s="6"/>
    </row>
    <row r="124" spans="1:13" hidden="1">
      <c r="A124" s="43" t="s">
        <v>150</v>
      </c>
      <c r="B124" s="44" t="s">
        <v>153</v>
      </c>
      <c r="C124" s="140" t="s">
        <v>134</v>
      </c>
      <c r="D124" s="21">
        <v>0</v>
      </c>
      <c r="E124" s="21">
        <v>0</v>
      </c>
      <c r="F124" s="26">
        <f t="shared" si="5"/>
        <v>0</v>
      </c>
      <c r="G124" s="7"/>
      <c r="H124" s="7"/>
      <c r="M124" s="6"/>
    </row>
    <row r="125" spans="1:13" hidden="1">
      <c r="A125" s="43" t="s">
        <v>150</v>
      </c>
      <c r="B125" s="44" t="s">
        <v>154</v>
      </c>
      <c r="C125" s="140" t="s">
        <v>139</v>
      </c>
      <c r="D125" s="21">
        <v>0</v>
      </c>
      <c r="E125" s="21">
        <v>0</v>
      </c>
      <c r="F125" s="26">
        <f t="shared" si="5"/>
        <v>0</v>
      </c>
      <c r="G125" s="7"/>
      <c r="H125" s="7"/>
      <c r="M125" s="6"/>
    </row>
    <row r="126" spans="1:13" hidden="1">
      <c r="A126" s="43" t="s">
        <v>150</v>
      </c>
      <c r="B126" s="44" t="s">
        <v>155</v>
      </c>
      <c r="C126" s="140" t="s">
        <v>137</v>
      </c>
      <c r="D126" s="21">
        <v>0</v>
      </c>
      <c r="E126" s="21">
        <v>0</v>
      </c>
      <c r="F126" s="26">
        <f t="shared" si="5"/>
        <v>0</v>
      </c>
      <c r="G126" s="7"/>
      <c r="H126" s="7"/>
      <c r="M126" s="6"/>
    </row>
    <row r="127" spans="1:13" hidden="1">
      <c r="A127" s="43" t="s">
        <v>150</v>
      </c>
      <c r="B127" s="44" t="s">
        <v>155</v>
      </c>
      <c r="C127" s="140" t="s">
        <v>138</v>
      </c>
      <c r="D127" s="21">
        <v>0</v>
      </c>
      <c r="E127" s="21">
        <v>0</v>
      </c>
      <c r="F127" s="26">
        <f t="shared" si="5"/>
        <v>0</v>
      </c>
      <c r="G127" s="7"/>
      <c r="H127" s="7"/>
      <c r="M127" s="6"/>
    </row>
    <row r="128" spans="1:13" hidden="1">
      <c r="A128" s="43" t="s">
        <v>150</v>
      </c>
      <c r="B128" s="44" t="s">
        <v>155</v>
      </c>
      <c r="C128" s="140" t="s">
        <v>138</v>
      </c>
      <c r="D128" s="21">
        <v>0</v>
      </c>
      <c r="E128" s="21">
        <v>0</v>
      </c>
      <c r="F128" s="26">
        <f t="shared" si="5"/>
        <v>0</v>
      </c>
      <c r="G128" s="7"/>
      <c r="H128" s="7"/>
      <c r="M128" s="6"/>
    </row>
    <row r="129" spans="1:13" hidden="1">
      <c r="A129" s="43" t="s">
        <v>150</v>
      </c>
      <c r="B129" s="44" t="s">
        <v>156</v>
      </c>
      <c r="C129" s="140" t="s">
        <v>129</v>
      </c>
      <c r="D129" s="21">
        <v>0</v>
      </c>
      <c r="E129" s="21">
        <v>0</v>
      </c>
      <c r="F129" s="26">
        <f t="shared" si="5"/>
        <v>0</v>
      </c>
      <c r="G129" s="7"/>
      <c r="H129" s="7"/>
      <c r="M129" s="6"/>
    </row>
    <row r="130" spans="1:13" hidden="1">
      <c r="A130" s="43" t="s">
        <v>150</v>
      </c>
      <c r="B130" s="44" t="s">
        <v>156</v>
      </c>
      <c r="C130" s="140" t="s">
        <v>130</v>
      </c>
      <c r="D130" s="21">
        <v>0</v>
      </c>
      <c r="E130" s="21">
        <v>0</v>
      </c>
      <c r="F130" s="26">
        <f t="shared" ref="F130:F193" si="6">E130*D130/100</f>
        <v>0</v>
      </c>
      <c r="G130" s="7"/>
      <c r="H130" s="7"/>
      <c r="M130" s="6"/>
    </row>
    <row r="131" spans="1:13" hidden="1">
      <c r="A131" s="43" t="s">
        <v>150</v>
      </c>
      <c r="B131" s="44" t="s">
        <v>156</v>
      </c>
      <c r="C131" s="140" t="s">
        <v>131</v>
      </c>
      <c r="D131" s="21">
        <v>0</v>
      </c>
      <c r="E131" s="21">
        <v>0</v>
      </c>
      <c r="F131" s="26">
        <f t="shared" si="6"/>
        <v>0</v>
      </c>
      <c r="G131" s="7"/>
      <c r="H131" s="7"/>
      <c r="M131" s="6"/>
    </row>
    <row r="132" spans="1:13" hidden="1">
      <c r="A132" s="43" t="s">
        <v>150</v>
      </c>
      <c r="B132" s="44" t="s">
        <v>156</v>
      </c>
      <c r="C132" s="140" t="s">
        <v>132</v>
      </c>
      <c r="D132" s="21">
        <v>0</v>
      </c>
      <c r="E132" s="21">
        <v>0</v>
      </c>
      <c r="F132" s="26">
        <f t="shared" si="6"/>
        <v>0</v>
      </c>
      <c r="G132" s="7"/>
      <c r="H132" s="7"/>
      <c r="M132" s="6"/>
    </row>
    <row r="133" spans="1:13" hidden="1">
      <c r="A133" s="43" t="s">
        <v>150</v>
      </c>
      <c r="B133" s="44" t="s">
        <v>156</v>
      </c>
      <c r="C133" s="140" t="s">
        <v>133</v>
      </c>
      <c r="D133" s="21">
        <v>0</v>
      </c>
      <c r="E133" s="21">
        <v>0</v>
      </c>
      <c r="F133" s="26">
        <f t="shared" si="6"/>
        <v>0</v>
      </c>
      <c r="G133" s="7"/>
      <c r="H133" s="7"/>
      <c r="M133" s="6"/>
    </row>
    <row r="134" spans="1:13" hidden="1">
      <c r="A134" s="43" t="s">
        <v>150</v>
      </c>
      <c r="B134" s="44" t="s">
        <v>156</v>
      </c>
      <c r="C134" s="140" t="s">
        <v>134</v>
      </c>
      <c r="D134" s="21">
        <v>0</v>
      </c>
      <c r="E134" s="21">
        <v>0</v>
      </c>
      <c r="F134" s="26">
        <f t="shared" si="6"/>
        <v>0</v>
      </c>
      <c r="G134" s="7"/>
      <c r="H134" s="7"/>
      <c r="M134" s="6"/>
    </row>
    <row r="135" spans="1:13" hidden="1">
      <c r="A135" s="43" t="s">
        <v>150</v>
      </c>
      <c r="B135" s="44" t="s">
        <v>157</v>
      </c>
      <c r="C135" s="140" t="s">
        <v>137</v>
      </c>
      <c r="D135" s="21">
        <v>0</v>
      </c>
      <c r="E135" s="21">
        <v>0</v>
      </c>
      <c r="F135" s="26">
        <f t="shared" si="6"/>
        <v>0</v>
      </c>
      <c r="G135" s="7"/>
      <c r="H135" s="7"/>
      <c r="M135" s="6"/>
    </row>
    <row r="136" spans="1:13" hidden="1">
      <c r="A136" s="43" t="s">
        <v>150</v>
      </c>
      <c r="B136" s="44" t="s">
        <v>157</v>
      </c>
      <c r="C136" s="140" t="s">
        <v>138</v>
      </c>
      <c r="D136" s="21">
        <v>0</v>
      </c>
      <c r="E136" s="21">
        <v>0</v>
      </c>
      <c r="F136" s="26">
        <f t="shared" si="6"/>
        <v>0</v>
      </c>
      <c r="G136" s="7"/>
      <c r="H136" s="7"/>
      <c r="M136" s="6"/>
    </row>
    <row r="137" spans="1:13" hidden="1">
      <c r="A137" s="43" t="s">
        <v>150</v>
      </c>
      <c r="B137" s="44" t="s">
        <v>157</v>
      </c>
      <c r="C137" s="140" t="s">
        <v>139</v>
      </c>
      <c r="D137" s="21">
        <v>0</v>
      </c>
      <c r="E137" s="21">
        <v>0</v>
      </c>
      <c r="F137" s="26">
        <f t="shared" si="6"/>
        <v>0</v>
      </c>
      <c r="G137" s="7"/>
      <c r="H137" s="7"/>
      <c r="M137" s="6"/>
    </row>
    <row r="138" spans="1:13" hidden="1">
      <c r="A138" s="43" t="s">
        <v>150</v>
      </c>
      <c r="B138" s="44" t="s">
        <v>158</v>
      </c>
      <c r="C138" s="140" t="s">
        <v>129</v>
      </c>
      <c r="D138" s="21">
        <v>0</v>
      </c>
      <c r="E138" s="21">
        <v>0</v>
      </c>
      <c r="F138" s="26">
        <f t="shared" si="6"/>
        <v>0</v>
      </c>
      <c r="G138" s="7"/>
      <c r="H138" s="7"/>
      <c r="M138" s="6"/>
    </row>
    <row r="139" spans="1:13" hidden="1">
      <c r="A139" s="43" t="s">
        <v>150</v>
      </c>
      <c r="B139" s="44" t="s">
        <v>158</v>
      </c>
      <c r="C139" s="140" t="s">
        <v>130</v>
      </c>
      <c r="D139" s="21">
        <v>0</v>
      </c>
      <c r="E139" s="21">
        <v>0</v>
      </c>
      <c r="F139" s="26">
        <f t="shared" si="6"/>
        <v>0</v>
      </c>
      <c r="G139" s="7"/>
      <c r="H139" s="7"/>
      <c r="M139" s="6"/>
    </row>
    <row r="140" spans="1:13" hidden="1">
      <c r="A140" s="43" t="s">
        <v>150</v>
      </c>
      <c r="B140" s="44" t="s">
        <v>158</v>
      </c>
      <c r="C140" s="140" t="s">
        <v>131</v>
      </c>
      <c r="D140" s="21">
        <v>0</v>
      </c>
      <c r="E140" s="21">
        <v>0</v>
      </c>
      <c r="F140" s="26">
        <f t="shared" si="6"/>
        <v>0</v>
      </c>
      <c r="G140" s="7"/>
      <c r="H140" s="7"/>
      <c r="M140" s="6"/>
    </row>
    <row r="141" spans="1:13" hidden="1">
      <c r="A141" s="43" t="s">
        <v>150</v>
      </c>
      <c r="B141" s="44" t="s">
        <v>158</v>
      </c>
      <c r="C141" s="140" t="s">
        <v>132</v>
      </c>
      <c r="D141" s="21">
        <v>0</v>
      </c>
      <c r="E141" s="21">
        <v>0</v>
      </c>
      <c r="F141" s="26">
        <f t="shared" si="6"/>
        <v>0</v>
      </c>
      <c r="G141" s="7"/>
      <c r="H141" s="7"/>
      <c r="M141" s="6"/>
    </row>
    <row r="142" spans="1:13" hidden="1">
      <c r="A142" s="43" t="s">
        <v>150</v>
      </c>
      <c r="B142" s="44" t="s">
        <v>158</v>
      </c>
      <c r="C142" s="140" t="s">
        <v>133</v>
      </c>
      <c r="D142" s="21">
        <v>0</v>
      </c>
      <c r="E142" s="21">
        <v>0</v>
      </c>
      <c r="F142" s="26">
        <f t="shared" si="6"/>
        <v>0</v>
      </c>
      <c r="G142" s="7"/>
      <c r="H142" s="7"/>
      <c r="M142" s="6"/>
    </row>
    <row r="143" spans="1:13" hidden="1">
      <c r="A143" s="43" t="s">
        <v>150</v>
      </c>
      <c r="B143" s="44" t="s">
        <v>158</v>
      </c>
      <c r="C143" s="140" t="s">
        <v>134</v>
      </c>
      <c r="D143" s="21">
        <v>0</v>
      </c>
      <c r="E143" s="21">
        <v>0</v>
      </c>
      <c r="F143" s="26">
        <f t="shared" si="6"/>
        <v>0</v>
      </c>
      <c r="G143" s="7"/>
      <c r="H143" s="7"/>
      <c r="M143" s="6"/>
    </row>
    <row r="144" spans="1:13" hidden="1">
      <c r="A144" s="45" t="s">
        <v>150</v>
      </c>
      <c r="B144" s="46" t="s">
        <v>159</v>
      </c>
      <c r="C144" s="141" t="s">
        <v>129</v>
      </c>
      <c r="D144" s="21">
        <v>0</v>
      </c>
      <c r="E144" s="21">
        <v>0</v>
      </c>
      <c r="F144" s="26">
        <f t="shared" si="6"/>
        <v>0</v>
      </c>
      <c r="G144" s="7"/>
      <c r="H144" s="7"/>
      <c r="M144" s="6"/>
    </row>
    <row r="145" spans="1:13" hidden="1">
      <c r="A145" s="45" t="s">
        <v>150</v>
      </c>
      <c r="B145" s="46" t="s">
        <v>159</v>
      </c>
      <c r="C145" s="141" t="s">
        <v>130</v>
      </c>
      <c r="D145" s="21">
        <v>0</v>
      </c>
      <c r="E145" s="21">
        <v>0</v>
      </c>
      <c r="F145" s="26">
        <f t="shared" si="6"/>
        <v>0</v>
      </c>
      <c r="G145" s="7"/>
      <c r="H145" s="7"/>
      <c r="M145" s="6"/>
    </row>
    <row r="146" spans="1:13" hidden="1">
      <c r="A146" s="45" t="s">
        <v>150</v>
      </c>
      <c r="B146" s="46" t="s">
        <v>159</v>
      </c>
      <c r="C146" s="141" t="s">
        <v>131</v>
      </c>
      <c r="D146" s="21">
        <v>0</v>
      </c>
      <c r="E146" s="21">
        <v>0</v>
      </c>
      <c r="F146" s="26">
        <f t="shared" si="6"/>
        <v>0</v>
      </c>
      <c r="G146" s="7"/>
      <c r="H146" s="7"/>
      <c r="M146" s="6"/>
    </row>
    <row r="147" spans="1:13" hidden="1">
      <c r="A147" s="45" t="s">
        <v>150</v>
      </c>
      <c r="B147" s="46" t="s">
        <v>159</v>
      </c>
      <c r="C147" s="141" t="s">
        <v>132</v>
      </c>
      <c r="D147" s="21">
        <v>0</v>
      </c>
      <c r="E147" s="21">
        <v>0</v>
      </c>
      <c r="F147" s="26">
        <f t="shared" si="6"/>
        <v>0</v>
      </c>
      <c r="G147" s="7"/>
      <c r="H147" s="7"/>
      <c r="M147" s="6"/>
    </row>
    <row r="148" spans="1:13" hidden="1">
      <c r="A148" s="45" t="s">
        <v>150</v>
      </c>
      <c r="B148" s="46" t="s">
        <v>159</v>
      </c>
      <c r="C148" s="141" t="s">
        <v>133</v>
      </c>
      <c r="D148" s="21">
        <v>0</v>
      </c>
      <c r="E148" s="21">
        <v>0</v>
      </c>
      <c r="F148" s="26">
        <f t="shared" si="6"/>
        <v>0</v>
      </c>
      <c r="G148" s="7"/>
      <c r="H148" s="7"/>
      <c r="M148" s="6"/>
    </row>
    <row r="149" spans="1:13" hidden="1">
      <c r="A149" s="45" t="s">
        <v>150</v>
      </c>
      <c r="B149" s="46" t="s">
        <v>159</v>
      </c>
      <c r="C149" s="141" t="s">
        <v>134</v>
      </c>
      <c r="D149" s="21">
        <v>0</v>
      </c>
      <c r="E149" s="21">
        <v>0</v>
      </c>
      <c r="F149" s="26">
        <f t="shared" si="6"/>
        <v>0</v>
      </c>
      <c r="G149" s="7"/>
      <c r="H149" s="7"/>
      <c r="M149" s="6"/>
    </row>
    <row r="150" spans="1:13" hidden="1">
      <c r="A150" s="43" t="s">
        <v>150</v>
      </c>
      <c r="B150" s="44" t="s">
        <v>160</v>
      </c>
      <c r="C150" s="140" t="s">
        <v>129</v>
      </c>
      <c r="D150" s="21">
        <v>0</v>
      </c>
      <c r="E150" s="21">
        <v>0</v>
      </c>
      <c r="F150" s="26">
        <f t="shared" si="6"/>
        <v>0</v>
      </c>
      <c r="G150" s="7"/>
      <c r="H150" s="7"/>
      <c r="M150" s="6"/>
    </row>
    <row r="151" spans="1:13" hidden="1">
      <c r="A151" s="43" t="s">
        <v>150</v>
      </c>
      <c r="B151" s="44" t="s">
        <v>160</v>
      </c>
      <c r="C151" s="140" t="s">
        <v>130</v>
      </c>
      <c r="D151" s="21">
        <v>0</v>
      </c>
      <c r="E151" s="21">
        <v>0</v>
      </c>
      <c r="F151" s="26">
        <f t="shared" si="6"/>
        <v>0</v>
      </c>
      <c r="G151" s="7"/>
      <c r="H151" s="7"/>
      <c r="M151" s="6"/>
    </row>
    <row r="152" spans="1:13" hidden="1">
      <c r="A152" s="43" t="s">
        <v>150</v>
      </c>
      <c r="B152" s="44" t="s">
        <v>160</v>
      </c>
      <c r="C152" s="140" t="s">
        <v>131</v>
      </c>
      <c r="D152" s="21">
        <v>0</v>
      </c>
      <c r="E152" s="21">
        <v>0</v>
      </c>
      <c r="F152" s="26">
        <f t="shared" si="6"/>
        <v>0</v>
      </c>
      <c r="G152" s="7"/>
      <c r="H152" s="7"/>
      <c r="M152" s="6"/>
    </row>
    <row r="153" spans="1:13" hidden="1">
      <c r="A153" s="43" t="s">
        <v>150</v>
      </c>
      <c r="B153" s="44" t="s">
        <v>160</v>
      </c>
      <c r="C153" s="140" t="s">
        <v>132</v>
      </c>
      <c r="D153" s="21">
        <v>0</v>
      </c>
      <c r="E153" s="21">
        <v>0</v>
      </c>
      <c r="F153" s="26">
        <f t="shared" si="6"/>
        <v>0</v>
      </c>
      <c r="G153" s="7"/>
      <c r="H153" s="7"/>
      <c r="M153" s="6"/>
    </row>
    <row r="154" spans="1:13" hidden="1">
      <c r="A154" s="43" t="s">
        <v>150</v>
      </c>
      <c r="B154" s="44" t="s">
        <v>160</v>
      </c>
      <c r="C154" s="140" t="s">
        <v>133</v>
      </c>
      <c r="D154" s="21">
        <v>0</v>
      </c>
      <c r="E154" s="21">
        <v>0</v>
      </c>
      <c r="F154" s="26">
        <f t="shared" si="6"/>
        <v>0</v>
      </c>
      <c r="G154" s="7"/>
      <c r="H154" s="7"/>
      <c r="M154" s="6"/>
    </row>
    <row r="155" spans="1:13" hidden="1">
      <c r="A155" s="43" t="s">
        <v>150</v>
      </c>
      <c r="B155" s="44" t="s">
        <v>160</v>
      </c>
      <c r="C155" s="140" t="s">
        <v>134</v>
      </c>
      <c r="D155" s="21">
        <v>0</v>
      </c>
      <c r="E155" s="21">
        <v>0</v>
      </c>
      <c r="F155" s="26">
        <f t="shared" si="6"/>
        <v>0</v>
      </c>
      <c r="G155" s="7"/>
      <c r="H155" s="7"/>
      <c r="M155" s="6"/>
    </row>
    <row r="156" spans="1:13" hidden="1">
      <c r="A156" s="43" t="s">
        <v>150</v>
      </c>
      <c r="B156" s="44" t="s">
        <v>161</v>
      </c>
      <c r="C156" s="140" t="s">
        <v>129</v>
      </c>
      <c r="D156" s="21">
        <v>0</v>
      </c>
      <c r="E156" s="21">
        <v>0</v>
      </c>
      <c r="F156" s="26">
        <f t="shared" si="6"/>
        <v>0</v>
      </c>
      <c r="G156" s="7"/>
      <c r="H156" s="7"/>
      <c r="M156" s="6"/>
    </row>
    <row r="157" spans="1:13" hidden="1">
      <c r="A157" s="43" t="s">
        <v>150</v>
      </c>
      <c r="B157" s="44" t="s">
        <v>161</v>
      </c>
      <c r="C157" s="140" t="s">
        <v>130</v>
      </c>
      <c r="D157" s="21">
        <v>0</v>
      </c>
      <c r="E157" s="21">
        <v>0</v>
      </c>
      <c r="F157" s="26">
        <f t="shared" si="6"/>
        <v>0</v>
      </c>
      <c r="G157" s="7"/>
      <c r="H157" s="7"/>
      <c r="M157" s="6"/>
    </row>
    <row r="158" spans="1:13" hidden="1">
      <c r="A158" s="43" t="s">
        <v>150</v>
      </c>
      <c r="B158" s="44" t="s">
        <v>161</v>
      </c>
      <c r="C158" s="140" t="s">
        <v>131</v>
      </c>
      <c r="D158" s="21">
        <v>0</v>
      </c>
      <c r="E158" s="21">
        <v>0</v>
      </c>
      <c r="F158" s="26">
        <f t="shared" si="6"/>
        <v>0</v>
      </c>
      <c r="G158" s="7"/>
      <c r="H158" s="7"/>
      <c r="M158" s="6"/>
    </row>
    <row r="159" spans="1:13" hidden="1">
      <c r="A159" s="43" t="s">
        <v>150</v>
      </c>
      <c r="B159" s="44" t="s">
        <v>161</v>
      </c>
      <c r="C159" s="140" t="s">
        <v>132</v>
      </c>
      <c r="D159" s="21">
        <v>0</v>
      </c>
      <c r="E159" s="21">
        <v>0</v>
      </c>
      <c r="F159" s="26">
        <f t="shared" si="6"/>
        <v>0</v>
      </c>
      <c r="G159" s="7"/>
      <c r="H159" s="7"/>
      <c r="M159" s="6"/>
    </row>
    <row r="160" spans="1:13" hidden="1">
      <c r="A160" s="43" t="s">
        <v>150</v>
      </c>
      <c r="B160" s="44" t="s">
        <v>161</v>
      </c>
      <c r="C160" s="140" t="s">
        <v>133</v>
      </c>
      <c r="D160" s="21">
        <v>0</v>
      </c>
      <c r="E160" s="21">
        <v>0</v>
      </c>
      <c r="F160" s="26">
        <f t="shared" si="6"/>
        <v>0</v>
      </c>
      <c r="G160" s="7"/>
      <c r="H160" s="7"/>
      <c r="M160" s="6"/>
    </row>
    <row r="161" spans="1:13" hidden="1">
      <c r="A161" s="43" t="s">
        <v>150</v>
      </c>
      <c r="B161" s="44" t="s">
        <v>161</v>
      </c>
      <c r="C161" s="140" t="s">
        <v>134</v>
      </c>
      <c r="D161" s="21">
        <v>0</v>
      </c>
      <c r="E161" s="21">
        <v>0</v>
      </c>
      <c r="F161" s="26">
        <f t="shared" si="6"/>
        <v>0</v>
      </c>
      <c r="G161" s="7"/>
      <c r="H161" s="7"/>
      <c r="M161" s="6"/>
    </row>
    <row r="162" spans="1:13" hidden="1">
      <c r="A162" s="43" t="s">
        <v>150</v>
      </c>
      <c r="B162" s="44" t="s">
        <v>162</v>
      </c>
      <c r="C162" s="140" t="s">
        <v>137</v>
      </c>
      <c r="D162" s="21">
        <v>0</v>
      </c>
      <c r="E162" s="21">
        <v>0</v>
      </c>
      <c r="F162" s="26">
        <f t="shared" si="6"/>
        <v>0</v>
      </c>
      <c r="G162" s="7"/>
      <c r="H162" s="7"/>
      <c r="M162" s="6"/>
    </row>
    <row r="163" spans="1:13" hidden="1">
      <c r="A163" s="43" t="s">
        <v>150</v>
      </c>
      <c r="B163" s="44" t="s">
        <v>162</v>
      </c>
      <c r="C163" s="140" t="s">
        <v>138</v>
      </c>
      <c r="D163" s="21">
        <v>0</v>
      </c>
      <c r="E163" s="21">
        <v>0</v>
      </c>
      <c r="F163" s="26">
        <f t="shared" si="6"/>
        <v>0</v>
      </c>
      <c r="G163" s="7"/>
      <c r="H163" s="7"/>
      <c r="M163" s="6"/>
    </row>
    <row r="164" spans="1:13" hidden="1">
      <c r="A164" s="43" t="s">
        <v>150</v>
      </c>
      <c r="B164" s="44" t="s">
        <v>162</v>
      </c>
      <c r="C164" s="140" t="s">
        <v>139</v>
      </c>
      <c r="D164" s="21">
        <v>0</v>
      </c>
      <c r="E164" s="21">
        <v>0</v>
      </c>
      <c r="F164" s="26">
        <f t="shared" si="6"/>
        <v>0</v>
      </c>
      <c r="G164" s="7"/>
      <c r="H164" s="7"/>
      <c r="M164" s="6"/>
    </row>
    <row r="165" spans="1:13" hidden="1">
      <c r="A165" s="47" t="s">
        <v>163</v>
      </c>
      <c r="B165" s="48" t="s">
        <v>153</v>
      </c>
      <c r="C165" s="142" t="s">
        <v>129</v>
      </c>
      <c r="D165" s="21">
        <v>0</v>
      </c>
      <c r="E165" s="21">
        <v>0</v>
      </c>
      <c r="F165" s="26">
        <f t="shared" si="6"/>
        <v>0</v>
      </c>
      <c r="G165" s="7"/>
      <c r="H165" s="7"/>
      <c r="M165" s="6"/>
    </row>
    <row r="166" spans="1:13" hidden="1">
      <c r="A166" s="47" t="s">
        <v>163</v>
      </c>
      <c r="B166" s="48" t="s">
        <v>153</v>
      </c>
      <c r="C166" s="142" t="s">
        <v>130</v>
      </c>
      <c r="D166" s="21">
        <v>0</v>
      </c>
      <c r="E166" s="21">
        <v>0</v>
      </c>
      <c r="F166" s="26">
        <f t="shared" si="6"/>
        <v>0</v>
      </c>
      <c r="G166" s="7"/>
      <c r="H166" s="7"/>
      <c r="M166" s="6"/>
    </row>
    <row r="167" spans="1:13" hidden="1">
      <c r="A167" s="47" t="s">
        <v>163</v>
      </c>
      <c r="B167" s="48" t="s">
        <v>153</v>
      </c>
      <c r="C167" s="142" t="s">
        <v>131</v>
      </c>
      <c r="D167" s="21">
        <v>0</v>
      </c>
      <c r="E167" s="21">
        <v>0</v>
      </c>
      <c r="F167" s="26">
        <f t="shared" si="6"/>
        <v>0</v>
      </c>
      <c r="G167" s="7"/>
      <c r="H167" s="7"/>
      <c r="M167" s="6"/>
    </row>
    <row r="168" spans="1:13" hidden="1">
      <c r="A168" s="47" t="s">
        <v>163</v>
      </c>
      <c r="B168" s="48" t="s">
        <v>153</v>
      </c>
      <c r="C168" s="142" t="s">
        <v>132</v>
      </c>
      <c r="D168" s="21">
        <v>0</v>
      </c>
      <c r="E168" s="21">
        <v>0</v>
      </c>
      <c r="F168" s="26">
        <f t="shared" si="6"/>
        <v>0</v>
      </c>
      <c r="G168" s="7"/>
      <c r="H168" s="7"/>
      <c r="M168" s="6"/>
    </row>
    <row r="169" spans="1:13" hidden="1">
      <c r="A169" s="47" t="s">
        <v>163</v>
      </c>
      <c r="B169" s="48" t="s">
        <v>153</v>
      </c>
      <c r="C169" s="142" t="s">
        <v>133</v>
      </c>
      <c r="D169" s="21">
        <v>0</v>
      </c>
      <c r="E169" s="21">
        <v>0</v>
      </c>
      <c r="F169" s="26">
        <f t="shared" si="6"/>
        <v>0</v>
      </c>
      <c r="G169" s="7"/>
      <c r="H169" s="7"/>
      <c r="M169" s="6"/>
    </row>
    <row r="170" spans="1:13" hidden="1">
      <c r="A170" s="47" t="s">
        <v>163</v>
      </c>
      <c r="B170" s="48" t="s">
        <v>153</v>
      </c>
      <c r="C170" s="142" t="s">
        <v>134</v>
      </c>
      <c r="D170" s="21">
        <v>0</v>
      </c>
      <c r="E170" s="21">
        <v>0</v>
      </c>
      <c r="F170" s="26">
        <f t="shared" si="6"/>
        <v>0</v>
      </c>
      <c r="G170" s="7"/>
      <c r="H170" s="7"/>
      <c r="M170" s="6"/>
    </row>
    <row r="171" spans="1:13" hidden="1">
      <c r="A171" s="47" t="s">
        <v>163</v>
      </c>
      <c r="B171" s="48" t="s">
        <v>164</v>
      </c>
      <c r="C171" s="142" t="s">
        <v>137</v>
      </c>
      <c r="D171" s="21">
        <v>0</v>
      </c>
      <c r="E171" s="21">
        <v>0</v>
      </c>
      <c r="F171" s="26">
        <f t="shared" si="6"/>
        <v>0</v>
      </c>
      <c r="G171" s="7"/>
      <c r="H171" s="7"/>
      <c r="M171" s="6"/>
    </row>
    <row r="172" spans="1:13" hidden="1">
      <c r="A172" s="47" t="s">
        <v>163</v>
      </c>
      <c r="B172" s="48" t="s">
        <v>164</v>
      </c>
      <c r="C172" s="142" t="s">
        <v>138</v>
      </c>
      <c r="D172" s="21">
        <v>0</v>
      </c>
      <c r="E172" s="21">
        <v>0</v>
      </c>
      <c r="F172" s="26">
        <f t="shared" si="6"/>
        <v>0</v>
      </c>
      <c r="G172" s="7"/>
      <c r="H172" s="7"/>
      <c r="M172" s="6"/>
    </row>
    <row r="173" spans="1:13" hidden="1">
      <c r="A173" s="47" t="s">
        <v>163</v>
      </c>
      <c r="B173" s="48" t="s">
        <v>164</v>
      </c>
      <c r="C173" s="142" t="s">
        <v>139</v>
      </c>
      <c r="D173" s="21">
        <v>0</v>
      </c>
      <c r="E173" s="21">
        <v>0</v>
      </c>
      <c r="F173" s="26">
        <f t="shared" si="6"/>
        <v>0</v>
      </c>
      <c r="G173" s="7"/>
      <c r="H173" s="7"/>
      <c r="M173" s="6"/>
    </row>
    <row r="174" spans="1:13" hidden="1">
      <c r="A174" s="49" t="s">
        <v>165</v>
      </c>
      <c r="B174" s="50" t="s">
        <v>100</v>
      </c>
      <c r="C174" s="143" t="s">
        <v>129</v>
      </c>
      <c r="D174" s="21">
        <v>0</v>
      </c>
      <c r="E174" s="21">
        <v>0</v>
      </c>
      <c r="F174" s="26">
        <f t="shared" si="6"/>
        <v>0</v>
      </c>
      <c r="G174" s="7"/>
      <c r="H174" s="7"/>
      <c r="M174" s="6"/>
    </row>
    <row r="175" spans="1:13" hidden="1">
      <c r="A175" s="49" t="s">
        <v>165</v>
      </c>
      <c r="B175" s="50" t="s">
        <v>100</v>
      </c>
      <c r="C175" s="143" t="s">
        <v>130</v>
      </c>
      <c r="D175" s="21">
        <v>0</v>
      </c>
      <c r="E175" s="21">
        <v>0</v>
      </c>
      <c r="F175" s="26">
        <f t="shared" si="6"/>
        <v>0</v>
      </c>
      <c r="G175" s="7"/>
      <c r="H175" s="7"/>
      <c r="M175" s="6"/>
    </row>
    <row r="176" spans="1:13" hidden="1">
      <c r="A176" s="49" t="s">
        <v>165</v>
      </c>
      <c r="B176" s="50" t="s">
        <v>100</v>
      </c>
      <c r="C176" s="143" t="s">
        <v>131</v>
      </c>
      <c r="D176" s="21">
        <v>0</v>
      </c>
      <c r="E176" s="21">
        <v>0</v>
      </c>
      <c r="F176" s="26">
        <f t="shared" si="6"/>
        <v>0</v>
      </c>
      <c r="G176" s="7"/>
      <c r="H176" s="7"/>
      <c r="M176" s="6"/>
    </row>
    <row r="177" spans="1:13" hidden="1">
      <c r="A177" s="49" t="s">
        <v>165</v>
      </c>
      <c r="B177" s="50" t="s">
        <v>100</v>
      </c>
      <c r="C177" s="143" t="s">
        <v>132</v>
      </c>
      <c r="D177" s="21">
        <v>0</v>
      </c>
      <c r="E177" s="21">
        <v>0</v>
      </c>
      <c r="F177" s="26">
        <f t="shared" si="6"/>
        <v>0</v>
      </c>
      <c r="G177" s="7"/>
      <c r="H177" s="7"/>
      <c r="M177" s="6"/>
    </row>
    <row r="178" spans="1:13" hidden="1">
      <c r="A178" s="49" t="s">
        <v>165</v>
      </c>
      <c r="B178" s="50" t="s">
        <v>100</v>
      </c>
      <c r="C178" s="143" t="s">
        <v>133</v>
      </c>
      <c r="D178" s="21">
        <v>0</v>
      </c>
      <c r="E178" s="21">
        <v>0</v>
      </c>
      <c r="F178" s="26">
        <f t="shared" si="6"/>
        <v>0</v>
      </c>
      <c r="G178" s="7"/>
      <c r="H178" s="7"/>
      <c r="M178" s="6"/>
    </row>
    <row r="179" spans="1:13" hidden="1">
      <c r="A179" s="49" t="s">
        <v>165</v>
      </c>
      <c r="B179" s="50" t="s">
        <v>100</v>
      </c>
      <c r="C179" s="143" t="s">
        <v>134</v>
      </c>
      <c r="D179" s="21">
        <v>0</v>
      </c>
      <c r="E179" s="21">
        <v>0</v>
      </c>
      <c r="F179" s="26">
        <f t="shared" si="6"/>
        <v>0</v>
      </c>
      <c r="G179" s="7"/>
      <c r="H179" s="7"/>
      <c r="M179" s="6"/>
    </row>
    <row r="180" spans="1:13" hidden="1">
      <c r="A180" s="49" t="s">
        <v>165</v>
      </c>
      <c r="B180" s="50" t="s">
        <v>100</v>
      </c>
      <c r="C180" s="143" t="s">
        <v>137</v>
      </c>
      <c r="D180" s="21">
        <v>0</v>
      </c>
      <c r="E180" s="21">
        <v>0</v>
      </c>
      <c r="F180" s="26">
        <f t="shared" si="6"/>
        <v>0</v>
      </c>
      <c r="G180" s="7"/>
      <c r="H180" s="7"/>
      <c r="M180" s="6"/>
    </row>
    <row r="181" spans="1:13" hidden="1">
      <c r="A181" s="49" t="s">
        <v>165</v>
      </c>
      <c r="B181" s="50" t="s">
        <v>100</v>
      </c>
      <c r="C181" s="143" t="s">
        <v>138</v>
      </c>
      <c r="D181" s="21">
        <v>0</v>
      </c>
      <c r="E181" s="21">
        <v>0</v>
      </c>
      <c r="F181" s="26">
        <f t="shared" si="6"/>
        <v>0</v>
      </c>
      <c r="G181" s="7"/>
      <c r="H181" s="7"/>
      <c r="M181" s="6"/>
    </row>
    <row r="182" spans="1:13" hidden="1">
      <c r="A182" s="49" t="s">
        <v>165</v>
      </c>
      <c r="B182" s="50" t="s">
        <v>100</v>
      </c>
      <c r="C182" s="143" t="s">
        <v>139</v>
      </c>
      <c r="D182" s="21">
        <v>0</v>
      </c>
      <c r="E182" s="21">
        <v>0</v>
      </c>
      <c r="F182" s="26">
        <f t="shared" si="6"/>
        <v>0</v>
      </c>
      <c r="G182" s="7"/>
      <c r="H182" s="7"/>
      <c r="M182" s="6"/>
    </row>
    <row r="183" spans="1:13" hidden="1">
      <c r="A183" s="49" t="s">
        <v>165</v>
      </c>
      <c r="B183" s="50" t="s">
        <v>100</v>
      </c>
      <c r="C183" s="143" t="s">
        <v>143</v>
      </c>
      <c r="D183" s="21">
        <v>0</v>
      </c>
      <c r="E183" s="21">
        <v>0</v>
      </c>
      <c r="F183" s="26">
        <f t="shared" si="6"/>
        <v>0</v>
      </c>
      <c r="G183" s="7"/>
      <c r="H183" s="7"/>
      <c r="M183" s="6"/>
    </row>
    <row r="184" spans="1:13" hidden="1">
      <c r="A184" s="49" t="s">
        <v>165</v>
      </c>
      <c r="B184" s="50" t="s">
        <v>100</v>
      </c>
      <c r="C184" s="143" t="s">
        <v>144</v>
      </c>
      <c r="D184" s="21">
        <v>0</v>
      </c>
      <c r="E184" s="21">
        <v>0</v>
      </c>
      <c r="F184" s="26">
        <f t="shared" si="6"/>
        <v>0</v>
      </c>
      <c r="G184" s="7"/>
      <c r="H184" s="7"/>
      <c r="M184" s="6"/>
    </row>
    <row r="185" spans="1:13" hidden="1">
      <c r="A185" s="49" t="s">
        <v>165</v>
      </c>
      <c r="B185" s="50" t="s">
        <v>100</v>
      </c>
      <c r="C185" s="143" t="s">
        <v>98</v>
      </c>
      <c r="D185" s="21">
        <v>0</v>
      </c>
      <c r="E185" s="21">
        <v>0</v>
      </c>
      <c r="F185" s="26">
        <f t="shared" si="6"/>
        <v>0</v>
      </c>
      <c r="G185" s="7"/>
      <c r="H185" s="7"/>
      <c r="M185" s="6"/>
    </row>
    <row r="186" spans="1:13" hidden="1">
      <c r="A186" s="49" t="s">
        <v>165</v>
      </c>
      <c r="B186" s="50" t="s">
        <v>166</v>
      </c>
      <c r="C186" s="143" t="s">
        <v>98</v>
      </c>
      <c r="D186" s="21">
        <v>0</v>
      </c>
      <c r="E186" s="21">
        <v>0</v>
      </c>
      <c r="F186" s="26">
        <f t="shared" si="6"/>
        <v>0</v>
      </c>
      <c r="G186" s="7"/>
      <c r="H186" s="7"/>
      <c r="M186" s="6"/>
    </row>
    <row r="187" spans="1:13" hidden="1">
      <c r="A187" s="52" t="s">
        <v>167</v>
      </c>
      <c r="B187" s="53" t="s">
        <v>153</v>
      </c>
      <c r="C187" s="144" t="s">
        <v>129</v>
      </c>
      <c r="D187" s="21">
        <v>0</v>
      </c>
      <c r="E187" s="21">
        <v>3680</v>
      </c>
      <c r="F187" s="26">
        <f t="shared" si="6"/>
        <v>0</v>
      </c>
      <c r="G187" s="7"/>
      <c r="H187" s="7"/>
      <c r="M187" s="6"/>
    </row>
    <row r="188" spans="1:13" hidden="1">
      <c r="A188" s="52" t="s">
        <v>167</v>
      </c>
      <c r="B188" s="53" t="s">
        <v>153</v>
      </c>
      <c r="C188" s="144" t="s">
        <v>130</v>
      </c>
      <c r="D188" s="21">
        <v>0</v>
      </c>
      <c r="E188" s="21">
        <v>3680</v>
      </c>
      <c r="F188" s="26">
        <f t="shared" si="6"/>
        <v>0</v>
      </c>
      <c r="G188" s="7"/>
      <c r="H188" s="7"/>
      <c r="M188" s="6"/>
    </row>
    <row r="189" spans="1:13" hidden="1">
      <c r="A189" s="52" t="s">
        <v>167</v>
      </c>
      <c r="B189" s="53" t="s">
        <v>153</v>
      </c>
      <c r="C189" s="144" t="s">
        <v>131</v>
      </c>
      <c r="D189" s="21">
        <v>0</v>
      </c>
      <c r="E189" s="21">
        <v>3680</v>
      </c>
      <c r="F189" s="26">
        <f t="shared" si="6"/>
        <v>0</v>
      </c>
      <c r="G189" s="7"/>
      <c r="H189" s="7"/>
      <c r="M189" s="6"/>
    </row>
    <row r="190" spans="1:13" hidden="1">
      <c r="A190" s="52" t="s">
        <v>167</v>
      </c>
      <c r="B190" s="53" t="s">
        <v>153</v>
      </c>
      <c r="C190" s="144" t="s">
        <v>132</v>
      </c>
      <c r="D190" s="21">
        <v>0</v>
      </c>
      <c r="E190" s="21">
        <v>3680</v>
      </c>
      <c r="F190" s="26">
        <f t="shared" si="6"/>
        <v>0</v>
      </c>
      <c r="G190" s="7"/>
      <c r="H190" s="7"/>
      <c r="M190" s="6"/>
    </row>
    <row r="191" spans="1:13" hidden="1">
      <c r="A191" s="52" t="s">
        <v>167</v>
      </c>
      <c r="B191" s="53" t="s">
        <v>153</v>
      </c>
      <c r="C191" s="144" t="s">
        <v>133</v>
      </c>
      <c r="D191" s="21">
        <v>0</v>
      </c>
      <c r="E191" s="21">
        <v>3680</v>
      </c>
      <c r="F191" s="26">
        <f t="shared" si="6"/>
        <v>0</v>
      </c>
      <c r="G191" s="7"/>
      <c r="H191" s="7"/>
      <c r="M191" s="6"/>
    </row>
    <row r="192" spans="1:13" hidden="1">
      <c r="A192" s="52" t="s">
        <v>167</v>
      </c>
      <c r="B192" s="53" t="s">
        <v>153</v>
      </c>
      <c r="C192" s="144" t="s">
        <v>134</v>
      </c>
      <c r="D192" s="21">
        <v>0</v>
      </c>
      <c r="E192" s="21">
        <v>3680</v>
      </c>
      <c r="F192" s="26">
        <f t="shared" si="6"/>
        <v>0</v>
      </c>
      <c r="G192" s="7"/>
      <c r="H192" s="7"/>
      <c r="M192" s="6"/>
    </row>
    <row r="193" spans="1:13" hidden="1">
      <c r="A193" s="52" t="s">
        <v>167</v>
      </c>
      <c r="B193" s="53" t="s">
        <v>164</v>
      </c>
      <c r="C193" s="144" t="s">
        <v>137</v>
      </c>
      <c r="D193" s="21">
        <v>0</v>
      </c>
      <c r="E193" s="21">
        <v>0</v>
      </c>
      <c r="F193" s="26">
        <f t="shared" si="6"/>
        <v>0</v>
      </c>
      <c r="G193" s="7"/>
      <c r="H193" s="7"/>
      <c r="M193" s="6"/>
    </row>
    <row r="194" spans="1:13" hidden="1">
      <c r="A194" s="52" t="s">
        <v>167</v>
      </c>
      <c r="B194" s="53" t="s">
        <v>164</v>
      </c>
      <c r="C194" s="144" t="s">
        <v>138</v>
      </c>
      <c r="D194" s="21">
        <v>0</v>
      </c>
      <c r="E194" s="21">
        <v>0</v>
      </c>
      <c r="F194" s="26">
        <f t="shared" ref="F194:F258" si="7">E194*D194/100</f>
        <v>0</v>
      </c>
      <c r="G194" s="7"/>
      <c r="H194" s="7"/>
      <c r="M194" s="6"/>
    </row>
    <row r="195" spans="1:13" hidden="1">
      <c r="A195" s="52" t="s">
        <v>167</v>
      </c>
      <c r="B195" s="53" t="s">
        <v>164</v>
      </c>
      <c r="C195" s="144" t="s">
        <v>139</v>
      </c>
      <c r="D195" s="21">
        <v>0</v>
      </c>
      <c r="E195" s="21">
        <v>0</v>
      </c>
      <c r="F195" s="26">
        <f t="shared" si="7"/>
        <v>0</v>
      </c>
      <c r="G195" s="7"/>
      <c r="H195" s="7"/>
      <c r="M195" s="6"/>
    </row>
    <row r="196" spans="1:13" hidden="1">
      <c r="A196" s="54" t="s">
        <v>168</v>
      </c>
      <c r="B196" s="55" t="s">
        <v>151</v>
      </c>
      <c r="C196" s="145" t="s">
        <v>129</v>
      </c>
      <c r="D196" s="21">
        <v>0</v>
      </c>
      <c r="E196" s="21">
        <v>3840</v>
      </c>
      <c r="F196" s="26">
        <f t="shared" si="7"/>
        <v>0</v>
      </c>
      <c r="G196" s="7"/>
      <c r="H196" s="7"/>
      <c r="M196" s="6"/>
    </row>
    <row r="197" spans="1:13" hidden="1">
      <c r="A197" s="54" t="s">
        <v>168</v>
      </c>
      <c r="B197" s="55" t="s">
        <v>151</v>
      </c>
      <c r="C197" s="145" t="s">
        <v>130</v>
      </c>
      <c r="D197" s="21">
        <v>0</v>
      </c>
      <c r="E197" s="21">
        <v>0</v>
      </c>
      <c r="F197" s="26">
        <f t="shared" si="7"/>
        <v>0</v>
      </c>
      <c r="G197" s="7"/>
      <c r="H197" s="7"/>
      <c r="M197" s="6"/>
    </row>
    <row r="198" spans="1:13" hidden="1">
      <c r="A198" s="54" t="s">
        <v>168</v>
      </c>
      <c r="B198" s="55" t="s">
        <v>151</v>
      </c>
      <c r="C198" s="145" t="s">
        <v>131</v>
      </c>
      <c r="D198" s="21">
        <v>0</v>
      </c>
      <c r="E198" s="21">
        <v>3840</v>
      </c>
      <c r="F198" s="26">
        <f t="shared" si="7"/>
        <v>0</v>
      </c>
      <c r="G198" s="7"/>
      <c r="H198" s="7"/>
      <c r="M198" s="6"/>
    </row>
    <row r="199" spans="1:13" hidden="1">
      <c r="A199" s="54" t="s">
        <v>168</v>
      </c>
      <c r="B199" s="55" t="s">
        <v>151</v>
      </c>
      <c r="C199" s="145" t="s">
        <v>132</v>
      </c>
      <c r="D199" s="21">
        <v>0</v>
      </c>
      <c r="E199" s="21">
        <v>3840</v>
      </c>
      <c r="F199" s="26">
        <f t="shared" si="7"/>
        <v>0</v>
      </c>
      <c r="G199" s="7"/>
      <c r="H199" s="7"/>
      <c r="M199" s="6"/>
    </row>
    <row r="200" spans="1:13" hidden="1">
      <c r="A200" s="54" t="s">
        <v>168</v>
      </c>
      <c r="B200" s="55" t="s">
        <v>151</v>
      </c>
      <c r="C200" s="145" t="s">
        <v>133</v>
      </c>
      <c r="D200" s="21">
        <v>0</v>
      </c>
      <c r="E200" s="21">
        <v>3840</v>
      </c>
      <c r="F200" s="26">
        <f t="shared" si="7"/>
        <v>0</v>
      </c>
      <c r="G200" s="7"/>
      <c r="H200" s="7"/>
      <c r="M200" s="6"/>
    </row>
    <row r="201" spans="1:13" hidden="1">
      <c r="A201" s="54" t="s">
        <v>168</v>
      </c>
      <c r="B201" s="55" t="s">
        <v>151</v>
      </c>
      <c r="C201" s="145" t="s">
        <v>134</v>
      </c>
      <c r="D201" s="21">
        <v>0</v>
      </c>
      <c r="E201" s="21">
        <v>0</v>
      </c>
      <c r="F201" s="26">
        <f t="shared" si="7"/>
        <v>0</v>
      </c>
      <c r="G201" s="7"/>
      <c r="H201" s="7"/>
      <c r="M201" s="6"/>
    </row>
    <row r="202" spans="1:13" hidden="1">
      <c r="A202" s="54" t="s">
        <v>168</v>
      </c>
      <c r="B202" s="55" t="s">
        <v>152</v>
      </c>
      <c r="C202" s="145" t="s">
        <v>131</v>
      </c>
      <c r="D202" s="21">
        <v>0</v>
      </c>
      <c r="E202" s="21">
        <v>0</v>
      </c>
      <c r="F202" s="26">
        <f t="shared" si="7"/>
        <v>0</v>
      </c>
      <c r="G202" s="7"/>
      <c r="H202" s="7"/>
      <c r="M202" s="6"/>
    </row>
    <row r="203" spans="1:13" hidden="1">
      <c r="A203" s="54" t="s">
        <v>168</v>
      </c>
      <c r="B203" s="55" t="s">
        <v>152</v>
      </c>
      <c r="C203" s="145" t="s">
        <v>132</v>
      </c>
      <c r="D203" s="21">
        <v>0</v>
      </c>
      <c r="E203" s="21">
        <v>0</v>
      </c>
      <c r="F203" s="26">
        <f t="shared" si="7"/>
        <v>0</v>
      </c>
      <c r="G203" s="7"/>
      <c r="H203" s="7"/>
      <c r="M203" s="6"/>
    </row>
    <row r="204" spans="1:13" hidden="1">
      <c r="A204" s="54" t="s">
        <v>168</v>
      </c>
      <c r="B204" s="55" t="s">
        <v>152</v>
      </c>
      <c r="C204" s="145" t="s">
        <v>133</v>
      </c>
      <c r="D204" s="21">
        <v>0</v>
      </c>
      <c r="E204" s="21">
        <v>0</v>
      </c>
      <c r="F204" s="26">
        <f t="shared" si="7"/>
        <v>0</v>
      </c>
      <c r="G204" s="7"/>
      <c r="H204" s="7"/>
      <c r="M204" s="6"/>
    </row>
    <row r="205" spans="1:13" hidden="1">
      <c r="A205" s="54" t="s">
        <v>168</v>
      </c>
      <c r="B205" s="55" t="s">
        <v>152</v>
      </c>
      <c r="C205" s="145" t="s">
        <v>134</v>
      </c>
      <c r="D205" s="21">
        <v>0</v>
      </c>
      <c r="E205" s="21">
        <v>3840</v>
      </c>
      <c r="F205" s="26">
        <f t="shared" si="7"/>
        <v>0</v>
      </c>
      <c r="G205" s="7"/>
      <c r="H205" s="7"/>
      <c r="M205" s="6"/>
    </row>
    <row r="206" spans="1:13" hidden="1">
      <c r="A206" s="54" t="s">
        <v>168</v>
      </c>
      <c r="B206" s="55" t="s">
        <v>153</v>
      </c>
      <c r="C206" s="145" t="s">
        <v>129</v>
      </c>
      <c r="D206" s="21">
        <v>0</v>
      </c>
      <c r="E206" s="21">
        <v>3200</v>
      </c>
      <c r="F206" s="26">
        <f t="shared" si="7"/>
        <v>0</v>
      </c>
      <c r="G206" s="7"/>
      <c r="H206" s="7"/>
      <c r="M206" s="6"/>
    </row>
    <row r="207" spans="1:13" hidden="1">
      <c r="A207" s="54" t="s">
        <v>168</v>
      </c>
      <c r="B207" s="55" t="s">
        <v>153</v>
      </c>
      <c r="C207" s="145" t="s">
        <v>130</v>
      </c>
      <c r="D207" s="21">
        <v>0</v>
      </c>
      <c r="E207" s="21">
        <v>3200</v>
      </c>
      <c r="F207" s="26">
        <f t="shared" si="7"/>
        <v>0</v>
      </c>
      <c r="G207" s="7"/>
      <c r="H207" s="7"/>
      <c r="M207" s="6"/>
    </row>
    <row r="208" spans="1:13" hidden="1">
      <c r="A208" s="54" t="s">
        <v>168</v>
      </c>
      <c r="B208" s="55" t="s">
        <v>153</v>
      </c>
      <c r="C208" s="145" t="s">
        <v>131</v>
      </c>
      <c r="D208" s="21">
        <v>0</v>
      </c>
      <c r="E208" s="21">
        <v>3200</v>
      </c>
      <c r="F208" s="26">
        <f t="shared" si="7"/>
        <v>0</v>
      </c>
      <c r="G208" s="7"/>
      <c r="H208" s="7"/>
      <c r="M208" s="6"/>
    </row>
    <row r="209" spans="1:13" hidden="1">
      <c r="A209" s="54" t="s">
        <v>168</v>
      </c>
      <c r="B209" s="55" t="s">
        <v>153</v>
      </c>
      <c r="C209" s="145" t="s">
        <v>132</v>
      </c>
      <c r="D209" s="21">
        <v>0</v>
      </c>
      <c r="E209" s="21">
        <v>3200</v>
      </c>
      <c r="F209" s="26">
        <f t="shared" si="7"/>
        <v>0</v>
      </c>
      <c r="G209" s="7"/>
      <c r="H209" s="7"/>
      <c r="M209" s="6"/>
    </row>
    <row r="210" spans="1:13" hidden="1">
      <c r="A210" s="54" t="s">
        <v>168</v>
      </c>
      <c r="B210" s="55" t="s">
        <v>153</v>
      </c>
      <c r="C210" s="145" t="s">
        <v>133</v>
      </c>
      <c r="D210" s="21">
        <v>0</v>
      </c>
      <c r="E210" s="21">
        <v>3200</v>
      </c>
      <c r="F210" s="26">
        <f t="shared" si="7"/>
        <v>0</v>
      </c>
      <c r="G210" s="7"/>
      <c r="H210" s="7"/>
      <c r="M210" s="6"/>
    </row>
    <row r="211" spans="1:13" hidden="1">
      <c r="A211" s="54" t="s">
        <v>168</v>
      </c>
      <c r="B211" s="55" t="s">
        <v>153</v>
      </c>
      <c r="C211" s="145" t="s">
        <v>134</v>
      </c>
      <c r="D211" s="21">
        <v>0</v>
      </c>
      <c r="E211" s="21">
        <v>3200</v>
      </c>
      <c r="F211" s="26">
        <f t="shared" si="7"/>
        <v>0</v>
      </c>
      <c r="G211" s="7"/>
      <c r="H211" s="7"/>
      <c r="M211" s="6"/>
    </row>
    <row r="212" spans="1:13" hidden="1">
      <c r="A212" s="54" t="s">
        <v>168</v>
      </c>
      <c r="B212" s="55" t="s">
        <v>155</v>
      </c>
      <c r="C212" s="145" t="s">
        <v>137</v>
      </c>
      <c r="D212" s="21">
        <v>0</v>
      </c>
      <c r="E212" s="21">
        <v>0</v>
      </c>
      <c r="F212" s="26">
        <f t="shared" si="7"/>
        <v>0</v>
      </c>
      <c r="G212" s="7"/>
      <c r="H212" s="7"/>
      <c r="M212" s="6"/>
    </row>
    <row r="213" spans="1:13" hidden="1">
      <c r="A213" s="54" t="s">
        <v>168</v>
      </c>
      <c r="B213" s="55" t="s">
        <v>155</v>
      </c>
      <c r="C213" s="145" t="s">
        <v>138</v>
      </c>
      <c r="D213" s="21">
        <v>0</v>
      </c>
      <c r="E213" s="21">
        <v>0</v>
      </c>
      <c r="F213" s="26">
        <f t="shared" si="7"/>
        <v>0</v>
      </c>
      <c r="G213" s="7"/>
      <c r="H213" s="7"/>
      <c r="M213" s="6"/>
    </row>
    <row r="214" spans="1:13" hidden="1">
      <c r="A214" s="54" t="s">
        <v>168</v>
      </c>
      <c r="B214" s="55" t="s">
        <v>155</v>
      </c>
      <c r="C214" s="145" t="s">
        <v>139</v>
      </c>
      <c r="D214" s="21">
        <v>0</v>
      </c>
      <c r="E214" s="21">
        <v>0</v>
      </c>
      <c r="F214" s="26">
        <f t="shared" si="7"/>
        <v>0</v>
      </c>
      <c r="G214" s="7"/>
      <c r="H214" s="7"/>
      <c r="M214" s="6"/>
    </row>
    <row r="215" spans="1:13" hidden="1">
      <c r="A215" s="54" t="s">
        <v>168</v>
      </c>
      <c r="B215" s="55" t="s">
        <v>155</v>
      </c>
      <c r="C215" s="145" t="s">
        <v>143</v>
      </c>
      <c r="D215" s="21">
        <v>0</v>
      </c>
      <c r="E215" s="21">
        <v>3200</v>
      </c>
      <c r="F215" s="26">
        <f t="shared" si="7"/>
        <v>0</v>
      </c>
      <c r="G215" s="7"/>
      <c r="H215" s="7"/>
      <c r="M215" s="6"/>
    </row>
    <row r="216" spans="1:13" hidden="1">
      <c r="A216" s="54" t="s">
        <v>168</v>
      </c>
      <c r="B216" s="55" t="s">
        <v>157</v>
      </c>
      <c r="C216" s="145" t="s">
        <v>137</v>
      </c>
      <c r="D216" s="21">
        <v>0</v>
      </c>
      <c r="E216" s="21">
        <v>0</v>
      </c>
      <c r="F216" s="26">
        <f t="shared" si="7"/>
        <v>0</v>
      </c>
      <c r="G216" s="7"/>
      <c r="H216" s="7"/>
      <c r="M216" s="6"/>
    </row>
    <row r="217" spans="1:13" hidden="1">
      <c r="A217" s="54" t="s">
        <v>168</v>
      </c>
      <c r="B217" s="55" t="s">
        <v>157</v>
      </c>
      <c r="C217" s="145" t="s">
        <v>138</v>
      </c>
      <c r="D217" s="21">
        <v>0</v>
      </c>
      <c r="E217" s="21">
        <v>0</v>
      </c>
      <c r="F217" s="26">
        <f t="shared" si="7"/>
        <v>0</v>
      </c>
      <c r="G217" s="7"/>
      <c r="H217" s="7"/>
      <c r="M217" s="6"/>
    </row>
    <row r="218" spans="1:13" hidden="1">
      <c r="A218" s="54" t="s">
        <v>168</v>
      </c>
      <c r="B218" s="55" t="s">
        <v>157</v>
      </c>
      <c r="C218" s="145" t="s">
        <v>139</v>
      </c>
      <c r="D218" s="21">
        <v>0</v>
      </c>
      <c r="E218" s="21">
        <v>0</v>
      </c>
      <c r="F218" s="26">
        <f t="shared" si="7"/>
        <v>0</v>
      </c>
      <c r="G218" s="7"/>
      <c r="H218" s="7"/>
      <c r="M218" s="6"/>
    </row>
    <row r="219" spans="1:13" hidden="1">
      <c r="A219" s="54" t="s">
        <v>168</v>
      </c>
      <c r="B219" s="55" t="s">
        <v>158</v>
      </c>
      <c r="C219" s="145" t="s">
        <v>129</v>
      </c>
      <c r="D219" s="21">
        <v>0</v>
      </c>
      <c r="E219" s="21">
        <v>0</v>
      </c>
      <c r="F219" s="26">
        <f t="shared" si="7"/>
        <v>0</v>
      </c>
      <c r="G219" s="7"/>
      <c r="H219" s="7"/>
      <c r="M219" s="6"/>
    </row>
    <row r="220" spans="1:13" hidden="1">
      <c r="A220" s="54" t="s">
        <v>168</v>
      </c>
      <c r="B220" s="55" t="s">
        <v>158</v>
      </c>
      <c r="C220" s="145" t="s">
        <v>130</v>
      </c>
      <c r="D220" s="21">
        <v>0</v>
      </c>
      <c r="E220" s="21">
        <v>0</v>
      </c>
      <c r="F220" s="26">
        <f t="shared" si="7"/>
        <v>0</v>
      </c>
      <c r="G220" s="7"/>
      <c r="H220" s="7"/>
      <c r="M220" s="6"/>
    </row>
    <row r="221" spans="1:13" hidden="1">
      <c r="A221" s="54" t="s">
        <v>168</v>
      </c>
      <c r="B221" s="55" t="s">
        <v>158</v>
      </c>
      <c r="C221" s="145" t="s">
        <v>131</v>
      </c>
      <c r="D221" s="21">
        <v>0</v>
      </c>
      <c r="E221" s="21">
        <v>0</v>
      </c>
      <c r="F221" s="26">
        <f t="shared" si="7"/>
        <v>0</v>
      </c>
      <c r="G221" s="7"/>
      <c r="H221" s="7"/>
      <c r="M221" s="6"/>
    </row>
    <row r="222" spans="1:13" hidden="1">
      <c r="A222" s="54" t="s">
        <v>168</v>
      </c>
      <c r="B222" s="55" t="s">
        <v>158</v>
      </c>
      <c r="C222" s="145" t="s">
        <v>132</v>
      </c>
      <c r="D222" s="21">
        <v>0</v>
      </c>
      <c r="E222" s="21">
        <v>0</v>
      </c>
      <c r="F222" s="26">
        <f t="shared" si="7"/>
        <v>0</v>
      </c>
      <c r="G222" s="7"/>
      <c r="H222" s="7"/>
      <c r="M222" s="6"/>
    </row>
    <row r="223" spans="1:13" hidden="1">
      <c r="A223" s="54" t="s">
        <v>168</v>
      </c>
      <c r="B223" s="55" t="s">
        <v>158</v>
      </c>
      <c r="C223" s="145" t="s">
        <v>133</v>
      </c>
      <c r="D223" s="21">
        <v>0</v>
      </c>
      <c r="E223" s="21">
        <v>0</v>
      </c>
      <c r="F223" s="26">
        <f t="shared" si="7"/>
        <v>0</v>
      </c>
      <c r="G223" s="7"/>
      <c r="H223" s="7"/>
      <c r="M223" s="6"/>
    </row>
    <row r="224" spans="1:13" hidden="1">
      <c r="A224" s="54" t="s">
        <v>168</v>
      </c>
      <c r="B224" s="55" t="s">
        <v>158</v>
      </c>
      <c r="C224" s="145" t="s">
        <v>134</v>
      </c>
      <c r="D224" s="21">
        <v>0</v>
      </c>
      <c r="E224" s="21">
        <v>0</v>
      </c>
      <c r="F224" s="26">
        <f t="shared" si="7"/>
        <v>0</v>
      </c>
      <c r="G224" s="7"/>
      <c r="H224" s="7"/>
      <c r="M224" s="6"/>
    </row>
    <row r="225" spans="1:13" hidden="1">
      <c r="A225" s="54" t="s">
        <v>168</v>
      </c>
      <c r="B225" s="55" t="s">
        <v>160</v>
      </c>
      <c r="C225" s="145" t="s">
        <v>129</v>
      </c>
      <c r="D225" s="21">
        <v>0</v>
      </c>
      <c r="E225" s="21">
        <v>2640</v>
      </c>
      <c r="F225" s="26">
        <f t="shared" si="7"/>
        <v>0</v>
      </c>
      <c r="G225" s="7"/>
      <c r="H225" s="7"/>
      <c r="M225" s="6"/>
    </row>
    <row r="226" spans="1:13" hidden="1">
      <c r="A226" s="54" t="s">
        <v>168</v>
      </c>
      <c r="B226" s="55" t="s">
        <v>160</v>
      </c>
      <c r="C226" s="145" t="s">
        <v>130</v>
      </c>
      <c r="D226" s="21">
        <v>0</v>
      </c>
      <c r="E226" s="21">
        <v>2800</v>
      </c>
      <c r="F226" s="26">
        <f t="shared" si="7"/>
        <v>0</v>
      </c>
      <c r="G226" s="7"/>
      <c r="H226" s="7"/>
      <c r="M226" s="6"/>
    </row>
    <row r="227" spans="1:13" hidden="1">
      <c r="A227" s="54" t="s">
        <v>168</v>
      </c>
      <c r="B227" s="55" t="s">
        <v>160</v>
      </c>
      <c r="C227" s="145" t="s">
        <v>131</v>
      </c>
      <c r="D227" s="21">
        <v>0</v>
      </c>
      <c r="E227" s="21">
        <v>2880</v>
      </c>
      <c r="F227" s="26">
        <f t="shared" si="7"/>
        <v>0</v>
      </c>
      <c r="G227" s="7"/>
      <c r="H227" s="7"/>
      <c r="M227" s="6"/>
    </row>
    <row r="228" spans="1:13" hidden="1">
      <c r="A228" s="54" t="s">
        <v>168</v>
      </c>
      <c r="B228" s="55" t="s">
        <v>160</v>
      </c>
      <c r="C228" s="145" t="s">
        <v>132</v>
      </c>
      <c r="D228" s="21">
        <v>0</v>
      </c>
      <c r="E228" s="21">
        <v>2880</v>
      </c>
      <c r="F228" s="26">
        <f t="shared" si="7"/>
        <v>0</v>
      </c>
      <c r="G228" s="7"/>
      <c r="H228" s="7"/>
      <c r="M228" s="6"/>
    </row>
    <row r="229" spans="1:13" hidden="1">
      <c r="A229" s="54" t="s">
        <v>168</v>
      </c>
      <c r="B229" s="55" t="s">
        <v>160</v>
      </c>
      <c r="C229" s="145" t="s">
        <v>133</v>
      </c>
      <c r="D229" s="21">
        <v>0</v>
      </c>
      <c r="E229" s="21">
        <v>2880</v>
      </c>
      <c r="F229" s="26">
        <f t="shared" si="7"/>
        <v>0</v>
      </c>
      <c r="G229" s="7"/>
      <c r="H229" s="7"/>
      <c r="M229" s="6"/>
    </row>
    <row r="230" spans="1:13" hidden="1">
      <c r="A230" s="54" t="s">
        <v>168</v>
      </c>
      <c r="B230" s="55" t="s">
        <v>160</v>
      </c>
      <c r="C230" s="145" t="s">
        <v>134</v>
      </c>
      <c r="D230" s="21">
        <v>0</v>
      </c>
      <c r="E230" s="21">
        <v>2880</v>
      </c>
      <c r="F230" s="26">
        <f t="shared" si="7"/>
        <v>0</v>
      </c>
      <c r="G230" s="7"/>
      <c r="H230" s="7"/>
      <c r="M230" s="6"/>
    </row>
    <row r="231" spans="1:13" hidden="1">
      <c r="A231" s="54" t="s">
        <v>168</v>
      </c>
      <c r="B231" s="55" t="s">
        <v>161</v>
      </c>
      <c r="C231" s="145" t="s">
        <v>129</v>
      </c>
      <c r="D231" s="21">
        <v>0</v>
      </c>
      <c r="E231" s="21">
        <v>4000</v>
      </c>
      <c r="F231" s="26">
        <f t="shared" si="7"/>
        <v>0</v>
      </c>
      <c r="G231" s="7"/>
      <c r="H231" s="7"/>
      <c r="M231" s="6"/>
    </row>
    <row r="232" spans="1:13" hidden="1">
      <c r="A232" s="54" t="s">
        <v>168</v>
      </c>
      <c r="B232" s="55" t="s">
        <v>161</v>
      </c>
      <c r="C232" s="145" t="s">
        <v>130</v>
      </c>
      <c r="D232" s="21">
        <v>0</v>
      </c>
      <c r="E232" s="21">
        <v>4000</v>
      </c>
      <c r="F232" s="26">
        <f t="shared" si="7"/>
        <v>0</v>
      </c>
      <c r="G232" s="7"/>
      <c r="H232" s="7"/>
      <c r="M232" s="6"/>
    </row>
    <row r="233" spans="1:13" hidden="1">
      <c r="A233" s="54" t="s">
        <v>168</v>
      </c>
      <c r="B233" s="55" t="s">
        <v>161</v>
      </c>
      <c r="C233" s="145" t="s">
        <v>131</v>
      </c>
      <c r="D233" s="21">
        <v>0</v>
      </c>
      <c r="E233" s="21">
        <v>4000</v>
      </c>
      <c r="F233" s="26">
        <f t="shared" si="7"/>
        <v>0</v>
      </c>
      <c r="G233" s="7"/>
      <c r="H233" s="7"/>
      <c r="M233" s="6"/>
    </row>
    <row r="234" spans="1:13" hidden="1">
      <c r="A234" s="54" t="s">
        <v>168</v>
      </c>
      <c r="B234" s="55" t="s">
        <v>161</v>
      </c>
      <c r="C234" s="145" t="s">
        <v>132</v>
      </c>
      <c r="D234" s="21">
        <v>0</v>
      </c>
      <c r="E234" s="21">
        <v>4000</v>
      </c>
      <c r="F234" s="26">
        <f t="shared" si="7"/>
        <v>0</v>
      </c>
      <c r="G234" s="7"/>
      <c r="H234" s="7"/>
      <c r="M234" s="6"/>
    </row>
    <row r="235" spans="1:13" hidden="1">
      <c r="A235" s="54" t="s">
        <v>168</v>
      </c>
      <c r="B235" s="55" t="s">
        <v>161</v>
      </c>
      <c r="C235" s="145" t="s">
        <v>133</v>
      </c>
      <c r="D235" s="21">
        <v>0</v>
      </c>
      <c r="E235" s="21">
        <v>4000</v>
      </c>
      <c r="F235" s="26">
        <f t="shared" si="7"/>
        <v>0</v>
      </c>
      <c r="G235" s="7"/>
      <c r="H235" s="7"/>
      <c r="M235" s="6"/>
    </row>
    <row r="236" spans="1:13" hidden="1">
      <c r="A236" s="54" t="s">
        <v>168</v>
      </c>
      <c r="B236" s="55" t="s">
        <v>161</v>
      </c>
      <c r="C236" s="145" t="s">
        <v>134</v>
      </c>
      <c r="D236" s="21">
        <v>0</v>
      </c>
      <c r="E236" s="21">
        <v>4000</v>
      </c>
      <c r="F236" s="26">
        <f t="shared" si="7"/>
        <v>0</v>
      </c>
      <c r="G236" s="7"/>
      <c r="H236" s="7"/>
      <c r="M236" s="6"/>
    </row>
    <row r="237" spans="1:13" hidden="1">
      <c r="A237" s="54" t="s">
        <v>168</v>
      </c>
      <c r="B237" s="55" t="s">
        <v>156</v>
      </c>
      <c r="C237" s="145" t="s">
        <v>129</v>
      </c>
      <c r="D237" s="21">
        <v>0</v>
      </c>
      <c r="E237" s="21">
        <v>3360</v>
      </c>
      <c r="F237" s="26">
        <f t="shared" si="7"/>
        <v>0</v>
      </c>
      <c r="G237" s="7"/>
      <c r="H237" s="7"/>
      <c r="M237" s="6"/>
    </row>
    <row r="238" spans="1:13" hidden="1">
      <c r="A238" s="54" t="s">
        <v>168</v>
      </c>
      <c r="B238" s="55" t="s">
        <v>156</v>
      </c>
      <c r="C238" s="145" t="s">
        <v>130</v>
      </c>
      <c r="D238" s="21">
        <v>0</v>
      </c>
      <c r="E238" s="21">
        <v>3360</v>
      </c>
      <c r="F238" s="26">
        <f t="shared" si="7"/>
        <v>0</v>
      </c>
      <c r="G238" s="7"/>
      <c r="H238" s="7"/>
      <c r="M238" s="6"/>
    </row>
    <row r="239" spans="1:13" hidden="1">
      <c r="A239" s="54" t="s">
        <v>168</v>
      </c>
      <c r="B239" s="55" t="s">
        <v>156</v>
      </c>
      <c r="C239" s="145" t="s">
        <v>131</v>
      </c>
      <c r="D239" s="21">
        <v>0</v>
      </c>
      <c r="E239" s="21">
        <v>3360</v>
      </c>
      <c r="F239" s="26">
        <f t="shared" si="7"/>
        <v>0</v>
      </c>
      <c r="G239" s="7"/>
      <c r="H239" s="7"/>
      <c r="M239" s="6"/>
    </row>
    <row r="240" spans="1:13" hidden="1">
      <c r="A240" s="54" t="s">
        <v>168</v>
      </c>
      <c r="B240" s="55" t="s">
        <v>156</v>
      </c>
      <c r="C240" s="145" t="s">
        <v>132</v>
      </c>
      <c r="D240" s="21">
        <v>0</v>
      </c>
      <c r="E240" s="21">
        <v>3360</v>
      </c>
      <c r="F240" s="26">
        <f t="shared" si="7"/>
        <v>0</v>
      </c>
      <c r="G240" s="7"/>
      <c r="H240" s="7"/>
      <c r="M240" s="6"/>
    </row>
    <row r="241" spans="1:13" hidden="1">
      <c r="A241" s="54" t="s">
        <v>168</v>
      </c>
      <c r="B241" s="55" t="s">
        <v>156</v>
      </c>
      <c r="C241" s="145" t="s">
        <v>133</v>
      </c>
      <c r="D241" s="21">
        <v>0</v>
      </c>
      <c r="E241" s="21">
        <v>3360</v>
      </c>
      <c r="F241" s="26">
        <f t="shared" si="7"/>
        <v>0</v>
      </c>
      <c r="G241" s="7"/>
      <c r="H241" s="7"/>
      <c r="M241" s="6"/>
    </row>
    <row r="242" spans="1:13" hidden="1">
      <c r="A242" s="54" t="s">
        <v>168</v>
      </c>
      <c r="B242" s="55" t="s">
        <v>156</v>
      </c>
      <c r="C242" s="145" t="s">
        <v>134</v>
      </c>
      <c r="D242" s="21">
        <v>0</v>
      </c>
      <c r="E242" s="21">
        <v>3360</v>
      </c>
      <c r="F242" s="26">
        <f t="shared" si="7"/>
        <v>0</v>
      </c>
      <c r="G242" s="7"/>
      <c r="H242" s="7"/>
      <c r="M242" s="6"/>
    </row>
    <row r="243" spans="1:13" hidden="1">
      <c r="A243" s="54" t="s">
        <v>168</v>
      </c>
      <c r="B243" s="55" t="s">
        <v>169</v>
      </c>
      <c r="C243" s="145" t="s">
        <v>129</v>
      </c>
      <c r="D243" s="21">
        <v>0</v>
      </c>
      <c r="E243" s="21">
        <v>0</v>
      </c>
      <c r="F243" s="26">
        <f t="shared" si="7"/>
        <v>0</v>
      </c>
      <c r="G243" s="7"/>
      <c r="H243" s="7"/>
      <c r="M243" s="6"/>
    </row>
    <row r="244" spans="1:13" hidden="1">
      <c r="A244" s="54" t="s">
        <v>168</v>
      </c>
      <c r="B244" s="55" t="s">
        <v>169</v>
      </c>
      <c r="C244" s="145" t="s">
        <v>130</v>
      </c>
      <c r="D244" s="21">
        <v>0</v>
      </c>
      <c r="E244" s="21">
        <v>3840</v>
      </c>
      <c r="F244" s="26">
        <f t="shared" si="7"/>
        <v>0</v>
      </c>
      <c r="G244" s="7"/>
      <c r="H244" s="7"/>
      <c r="M244" s="6"/>
    </row>
    <row r="245" spans="1:13" hidden="1">
      <c r="A245" s="54" t="s">
        <v>168</v>
      </c>
      <c r="B245" s="55" t="s">
        <v>169</v>
      </c>
      <c r="C245" s="145" t="s">
        <v>131</v>
      </c>
      <c r="D245" s="21">
        <v>0</v>
      </c>
      <c r="E245" s="21">
        <v>3840</v>
      </c>
      <c r="F245" s="26">
        <f t="shared" si="7"/>
        <v>0</v>
      </c>
      <c r="G245" s="7"/>
      <c r="H245" s="7"/>
      <c r="M245" s="6"/>
    </row>
    <row r="246" spans="1:13" hidden="1">
      <c r="A246" s="54" t="s">
        <v>168</v>
      </c>
      <c r="B246" s="55" t="s">
        <v>169</v>
      </c>
      <c r="C246" s="145" t="s">
        <v>132</v>
      </c>
      <c r="D246" s="21">
        <v>0</v>
      </c>
      <c r="E246" s="21">
        <v>0</v>
      </c>
      <c r="F246" s="26">
        <f t="shared" si="7"/>
        <v>0</v>
      </c>
      <c r="G246" s="7"/>
      <c r="H246" s="7"/>
      <c r="M246" s="6"/>
    </row>
    <row r="247" spans="1:13" hidden="1">
      <c r="A247" s="54" t="s">
        <v>168</v>
      </c>
      <c r="B247" s="55" t="s">
        <v>169</v>
      </c>
      <c r="C247" s="145" t="s">
        <v>133</v>
      </c>
      <c r="D247" s="21">
        <v>0</v>
      </c>
      <c r="E247" s="21">
        <v>0</v>
      </c>
      <c r="F247" s="26">
        <f t="shared" si="7"/>
        <v>0</v>
      </c>
      <c r="G247" s="7"/>
      <c r="H247" s="7"/>
      <c r="M247" s="6"/>
    </row>
    <row r="248" spans="1:13" hidden="1">
      <c r="A248" s="54" t="s">
        <v>168</v>
      </c>
      <c r="B248" s="55" t="s">
        <v>169</v>
      </c>
      <c r="C248" s="145" t="s">
        <v>134</v>
      </c>
      <c r="D248" s="21">
        <v>0</v>
      </c>
      <c r="E248" s="21">
        <v>0</v>
      </c>
      <c r="F248" s="26">
        <f t="shared" si="7"/>
        <v>0</v>
      </c>
      <c r="G248" s="7"/>
      <c r="H248" s="7"/>
      <c r="M248" s="6"/>
    </row>
    <row r="249" spans="1:13" hidden="1">
      <c r="A249" s="54" t="s">
        <v>168</v>
      </c>
      <c r="B249" s="55" t="s">
        <v>170</v>
      </c>
      <c r="C249" s="145" t="s">
        <v>129</v>
      </c>
      <c r="D249" s="21">
        <v>0</v>
      </c>
      <c r="E249" s="21">
        <v>0</v>
      </c>
      <c r="F249" s="26">
        <f t="shared" si="7"/>
        <v>0</v>
      </c>
      <c r="G249" s="7"/>
      <c r="H249" s="7"/>
      <c r="M249" s="6"/>
    </row>
    <row r="250" spans="1:13" hidden="1">
      <c r="A250" s="54" t="s">
        <v>168</v>
      </c>
      <c r="B250" s="55" t="s">
        <v>170</v>
      </c>
      <c r="C250" s="145" t="s">
        <v>130</v>
      </c>
      <c r="D250" s="21">
        <v>0</v>
      </c>
      <c r="E250" s="21">
        <v>0</v>
      </c>
      <c r="F250" s="26">
        <f t="shared" si="7"/>
        <v>0</v>
      </c>
      <c r="G250" s="7"/>
      <c r="H250" s="7"/>
      <c r="M250" s="6"/>
    </row>
    <row r="251" spans="1:13" hidden="1">
      <c r="A251" s="54" t="s">
        <v>168</v>
      </c>
      <c r="B251" s="55" t="s">
        <v>170</v>
      </c>
      <c r="C251" s="145" t="s">
        <v>131</v>
      </c>
      <c r="D251" s="21">
        <v>0</v>
      </c>
      <c r="E251" s="21">
        <v>0</v>
      </c>
      <c r="F251" s="26">
        <f t="shared" si="7"/>
        <v>0</v>
      </c>
      <c r="G251" s="7"/>
      <c r="H251" s="7"/>
      <c r="M251" s="6"/>
    </row>
    <row r="252" spans="1:13" hidden="1">
      <c r="A252" s="54" t="s">
        <v>168</v>
      </c>
      <c r="B252" s="55" t="s">
        <v>170</v>
      </c>
      <c r="C252" s="145" t="s">
        <v>132</v>
      </c>
      <c r="D252" s="21">
        <v>0</v>
      </c>
      <c r="E252" s="21">
        <v>0</v>
      </c>
      <c r="F252" s="26">
        <f t="shared" si="7"/>
        <v>0</v>
      </c>
      <c r="G252" s="7"/>
      <c r="H252" s="7"/>
      <c r="M252" s="6"/>
    </row>
    <row r="253" spans="1:13" hidden="1">
      <c r="A253" s="54" t="s">
        <v>168</v>
      </c>
      <c r="B253" s="55" t="s">
        <v>170</v>
      </c>
      <c r="C253" s="145" t="s">
        <v>133</v>
      </c>
      <c r="D253" s="21">
        <v>0</v>
      </c>
      <c r="E253" s="21">
        <v>0</v>
      </c>
      <c r="F253" s="26">
        <f t="shared" si="7"/>
        <v>0</v>
      </c>
      <c r="G253" s="7"/>
      <c r="H253" s="7"/>
      <c r="M253" s="6"/>
    </row>
    <row r="254" spans="1:13" hidden="1">
      <c r="A254" s="54" t="s">
        <v>168</v>
      </c>
      <c r="B254" s="55" t="s">
        <v>170</v>
      </c>
      <c r="C254" s="145" t="s">
        <v>134</v>
      </c>
      <c r="D254" s="21">
        <v>0</v>
      </c>
      <c r="E254" s="21">
        <v>0</v>
      </c>
      <c r="F254" s="26">
        <f t="shared" si="7"/>
        <v>0</v>
      </c>
      <c r="G254" s="7"/>
      <c r="H254" s="7"/>
      <c r="M254" s="6"/>
    </row>
    <row r="255" spans="1:13" hidden="1">
      <c r="A255" s="54" t="s">
        <v>168</v>
      </c>
      <c r="B255" s="55" t="s">
        <v>171</v>
      </c>
      <c r="C255" s="145" t="s">
        <v>132</v>
      </c>
      <c r="D255" s="21">
        <v>0</v>
      </c>
      <c r="E255" s="21">
        <v>0</v>
      </c>
      <c r="F255" s="26">
        <f t="shared" si="7"/>
        <v>0</v>
      </c>
      <c r="G255" s="7"/>
      <c r="H255" s="7"/>
      <c r="M255" s="6"/>
    </row>
    <row r="256" spans="1:13" hidden="1">
      <c r="A256" s="54" t="s">
        <v>168</v>
      </c>
      <c r="B256" s="55" t="s">
        <v>171</v>
      </c>
      <c r="C256" s="145" t="s">
        <v>133</v>
      </c>
      <c r="D256" s="21">
        <v>0</v>
      </c>
      <c r="E256" s="21">
        <v>0</v>
      </c>
      <c r="F256" s="26">
        <f t="shared" si="7"/>
        <v>0</v>
      </c>
      <c r="G256" s="7"/>
      <c r="H256" s="7"/>
      <c r="M256" s="6"/>
    </row>
    <row r="257" spans="1:14" hidden="1">
      <c r="A257" s="54" t="s">
        <v>168</v>
      </c>
      <c r="B257" s="55" t="s">
        <v>171</v>
      </c>
      <c r="C257" s="145" t="s">
        <v>134</v>
      </c>
      <c r="D257" s="21">
        <v>0</v>
      </c>
      <c r="E257" s="21">
        <v>0</v>
      </c>
      <c r="F257" s="26">
        <f t="shared" si="7"/>
        <v>0</v>
      </c>
      <c r="G257" s="7"/>
      <c r="H257" s="7"/>
      <c r="M257" s="6"/>
    </row>
    <row r="258" spans="1:14" hidden="1">
      <c r="A258" s="56" t="s">
        <v>172</v>
      </c>
      <c r="B258" s="57" t="s">
        <v>99</v>
      </c>
      <c r="C258" s="146" t="s">
        <v>137</v>
      </c>
      <c r="D258" s="21">
        <v>0</v>
      </c>
      <c r="E258" s="21">
        <v>0</v>
      </c>
      <c r="F258" s="26">
        <f t="shared" si="7"/>
        <v>0</v>
      </c>
      <c r="G258" s="7"/>
      <c r="H258" s="7"/>
      <c r="M258" s="6"/>
    </row>
    <row r="259" spans="1:14" hidden="1">
      <c r="A259" s="56" t="s">
        <v>172</v>
      </c>
      <c r="B259" s="57" t="s">
        <v>99</v>
      </c>
      <c r="C259" s="146" t="s">
        <v>138</v>
      </c>
      <c r="D259" s="21">
        <v>0</v>
      </c>
      <c r="E259" s="21">
        <v>0</v>
      </c>
      <c r="F259" s="26">
        <f t="shared" ref="F259:F322" si="8">E259*D259/100</f>
        <v>0</v>
      </c>
      <c r="G259" s="7"/>
      <c r="H259" s="7"/>
      <c r="M259" s="6"/>
    </row>
    <row r="260" spans="1:14" hidden="1">
      <c r="A260" s="56" t="s">
        <v>172</v>
      </c>
      <c r="B260" s="57" t="s">
        <v>99</v>
      </c>
      <c r="C260" s="146" t="s">
        <v>139</v>
      </c>
      <c r="D260" s="21">
        <v>0</v>
      </c>
      <c r="E260" s="21">
        <v>0</v>
      </c>
      <c r="F260" s="26">
        <f t="shared" si="8"/>
        <v>0</v>
      </c>
      <c r="G260" s="7"/>
      <c r="H260" s="7"/>
      <c r="M260" s="6"/>
    </row>
    <row r="261" spans="1:14" hidden="1">
      <c r="A261" s="56" t="s">
        <v>172</v>
      </c>
      <c r="B261" s="57" t="s">
        <v>99</v>
      </c>
      <c r="C261" s="147" t="s">
        <v>143</v>
      </c>
      <c r="D261" s="21">
        <v>0</v>
      </c>
      <c r="E261" s="21">
        <v>0</v>
      </c>
      <c r="F261" s="26">
        <f t="shared" si="8"/>
        <v>0</v>
      </c>
      <c r="G261" s="7"/>
      <c r="H261" s="7"/>
      <c r="M261" s="6"/>
    </row>
    <row r="262" spans="1:14" hidden="1">
      <c r="A262" s="56" t="s">
        <v>172</v>
      </c>
      <c r="B262" s="58" t="s">
        <v>173</v>
      </c>
      <c r="C262" s="147" t="s">
        <v>144</v>
      </c>
      <c r="D262" s="21">
        <v>0</v>
      </c>
      <c r="E262" s="21">
        <v>0</v>
      </c>
      <c r="F262" s="26">
        <f t="shared" si="8"/>
        <v>0</v>
      </c>
      <c r="G262" s="7"/>
      <c r="H262" s="7"/>
      <c r="M262" s="6"/>
    </row>
    <row r="263" spans="1:14" hidden="1">
      <c r="A263" s="56" t="s">
        <v>172</v>
      </c>
      <c r="B263" s="58" t="s">
        <v>174</v>
      </c>
      <c r="C263" s="147" t="s">
        <v>144</v>
      </c>
      <c r="D263" s="21">
        <v>0</v>
      </c>
      <c r="E263" s="21">
        <v>0</v>
      </c>
      <c r="F263" s="26">
        <f t="shared" si="8"/>
        <v>0</v>
      </c>
      <c r="G263" s="7"/>
      <c r="H263" s="7"/>
      <c r="M263" s="6"/>
    </row>
    <row r="264" spans="1:14" hidden="1">
      <c r="A264" s="56" t="s">
        <v>172</v>
      </c>
      <c r="B264" s="58" t="s">
        <v>175</v>
      </c>
      <c r="C264" s="147" t="s">
        <v>98</v>
      </c>
      <c r="D264" s="21">
        <v>0</v>
      </c>
      <c r="E264" s="21">
        <v>0</v>
      </c>
      <c r="F264" s="26">
        <f t="shared" si="8"/>
        <v>0</v>
      </c>
      <c r="G264" s="7"/>
      <c r="H264" s="7"/>
      <c r="M264" s="6"/>
    </row>
    <row r="265" spans="1:14" hidden="1">
      <c r="A265" s="56" t="s">
        <v>172</v>
      </c>
      <c r="B265" s="58" t="s">
        <v>176</v>
      </c>
      <c r="C265" s="147" t="s">
        <v>98</v>
      </c>
      <c r="D265" s="21">
        <v>0</v>
      </c>
      <c r="E265" s="21">
        <v>0</v>
      </c>
      <c r="F265" s="26">
        <f t="shared" si="8"/>
        <v>0</v>
      </c>
      <c r="G265" s="7"/>
      <c r="H265" s="7"/>
      <c r="M265" s="6"/>
    </row>
    <row r="266" spans="1:14" hidden="1">
      <c r="A266" s="56" t="s">
        <v>172</v>
      </c>
      <c r="B266" s="58" t="s">
        <v>177</v>
      </c>
      <c r="C266" s="147" t="s">
        <v>144</v>
      </c>
      <c r="D266" s="21">
        <v>0</v>
      </c>
      <c r="E266" s="21">
        <v>0</v>
      </c>
      <c r="F266" s="26">
        <f t="shared" si="8"/>
        <v>0</v>
      </c>
      <c r="G266" s="7"/>
      <c r="H266" s="7"/>
      <c r="M266" s="6"/>
    </row>
    <row r="267" spans="1:14">
      <c r="A267" s="56" t="s">
        <v>172</v>
      </c>
      <c r="B267" s="58" t="s">
        <v>177</v>
      </c>
      <c r="C267" s="147" t="s">
        <v>98</v>
      </c>
      <c r="D267" s="21">
        <v>3</v>
      </c>
      <c r="E267" s="21">
        <v>3015</v>
      </c>
      <c r="F267" s="26">
        <f t="shared" si="8"/>
        <v>90.45</v>
      </c>
      <c r="G267" s="7"/>
      <c r="H267" s="7"/>
      <c r="M267" s="194" t="str">
        <f t="shared" ref="M267:M268" si="9">A267&amp;B267&amp;C267</f>
        <v>معاصرميكانيكا3ث</v>
      </c>
      <c r="N267" s="195">
        <f t="shared" ref="N267:N268" si="10">D267</f>
        <v>3</v>
      </c>
    </row>
    <row r="268" spans="1:14">
      <c r="A268" s="56" t="s">
        <v>172</v>
      </c>
      <c r="B268" s="58" t="s">
        <v>178</v>
      </c>
      <c r="C268" s="147" t="s">
        <v>98</v>
      </c>
      <c r="D268" s="21">
        <v>3</v>
      </c>
      <c r="E268" s="21">
        <v>3815</v>
      </c>
      <c r="F268" s="26">
        <f t="shared" si="8"/>
        <v>114.45</v>
      </c>
      <c r="G268" s="7"/>
      <c r="H268" s="7"/>
      <c r="M268" s="194" t="str">
        <f t="shared" si="9"/>
        <v>معاصرتفاضل3ث</v>
      </c>
      <c r="N268" s="195">
        <f t="shared" si="10"/>
        <v>3</v>
      </c>
    </row>
    <row r="269" spans="1:14" hidden="1">
      <c r="A269" s="56" t="s">
        <v>172</v>
      </c>
      <c r="B269" s="58" t="s">
        <v>100</v>
      </c>
      <c r="C269" s="147" t="s">
        <v>129</v>
      </c>
      <c r="D269" s="21">
        <v>0</v>
      </c>
      <c r="E269" s="21">
        <v>0</v>
      </c>
      <c r="F269" s="26">
        <f t="shared" si="8"/>
        <v>0</v>
      </c>
      <c r="G269" s="7"/>
      <c r="H269" s="7"/>
      <c r="M269" s="6"/>
    </row>
    <row r="270" spans="1:14" hidden="1">
      <c r="A270" s="56" t="s">
        <v>172</v>
      </c>
      <c r="B270" s="58" t="s">
        <v>100</v>
      </c>
      <c r="C270" s="147" t="s">
        <v>130</v>
      </c>
      <c r="D270" s="21">
        <v>0</v>
      </c>
      <c r="E270" s="21">
        <v>2440</v>
      </c>
      <c r="F270" s="26">
        <f t="shared" si="8"/>
        <v>0</v>
      </c>
      <c r="G270" s="7"/>
      <c r="H270" s="7"/>
      <c r="M270" s="6"/>
    </row>
    <row r="271" spans="1:14" hidden="1">
      <c r="A271" s="56" t="s">
        <v>172</v>
      </c>
      <c r="B271" s="58" t="s">
        <v>100</v>
      </c>
      <c r="C271" s="147" t="s">
        <v>131</v>
      </c>
      <c r="D271" s="21">
        <v>0</v>
      </c>
      <c r="E271" s="21">
        <v>2440</v>
      </c>
      <c r="F271" s="26">
        <f t="shared" si="8"/>
        <v>0</v>
      </c>
      <c r="G271" s="7"/>
      <c r="H271" s="7"/>
      <c r="M271" s="6"/>
    </row>
    <row r="272" spans="1:14" hidden="1">
      <c r="A272" s="56" t="s">
        <v>172</v>
      </c>
      <c r="B272" s="58" t="s">
        <v>100</v>
      </c>
      <c r="C272" s="147" t="s">
        <v>132</v>
      </c>
      <c r="D272" s="21">
        <v>0</v>
      </c>
      <c r="E272" s="21">
        <v>2585</v>
      </c>
      <c r="F272" s="26">
        <f t="shared" si="8"/>
        <v>0</v>
      </c>
      <c r="G272" s="7"/>
      <c r="H272" s="7"/>
      <c r="M272" s="6"/>
    </row>
    <row r="273" spans="1:14" hidden="1">
      <c r="A273" s="56" t="s">
        <v>172</v>
      </c>
      <c r="B273" s="58" t="s">
        <v>100</v>
      </c>
      <c r="C273" s="147" t="s">
        <v>133</v>
      </c>
      <c r="D273" s="21">
        <v>0</v>
      </c>
      <c r="E273" s="21">
        <v>2585</v>
      </c>
      <c r="F273" s="26">
        <f t="shared" si="8"/>
        <v>0</v>
      </c>
      <c r="G273" s="7"/>
      <c r="H273" s="7"/>
      <c r="M273" s="6"/>
    </row>
    <row r="274" spans="1:14" hidden="1">
      <c r="A274" s="56" t="s">
        <v>172</v>
      </c>
      <c r="B274" s="58" t="s">
        <v>100</v>
      </c>
      <c r="C274" s="147" t="s">
        <v>134</v>
      </c>
      <c r="D274" s="21">
        <v>0</v>
      </c>
      <c r="E274" s="21">
        <v>2585</v>
      </c>
      <c r="F274" s="26">
        <f t="shared" si="8"/>
        <v>0</v>
      </c>
      <c r="G274" s="7"/>
      <c r="H274" s="7"/>
      <c r="M274" s="6"/>
    </row>
    <row r="275" spans="1:14">
      <c r="A275" s="56" t="s">
        <v>172</v>
      </c>
      <c r="B275" s="58" t="s">
        <v>100</v>
      </c>
      <c r="C275" s="147" t="s">
        <v>137</v>
      </c>
      <c r="D275" s="21">
        <v>5</v>
      </c>
      <c r="E275" s="21">
        <v>2705</v>
      </c>
      <c r="F275" s="26">
        <f t="shared" si="8"/>
        <v>135.25</v>
      </c>
      <c r="G275" s="7"/>
      <c r="H275" s="7"/>
      <c r="M275" s="194" t="str">
        <f t="shared" ref="M275:M277" si="11">A275&amp;B275&amp;C275</f>
        <v>معاصرانجليزى1ع</v>
      </c>
      <c r="N275" s="195">
        <f t="shared" ref="N275:N277" si="12">D275</f>
        <v>5</v>
      </c>
    </row>
    <row r="276" spans="1:14">
      <c r="A276" s="56" t="s">
        <v>172</v>
      </c>
      <c r="B276" s="58" t="s">
        <v>100</v>
      </c>
      <c r="C276" s="147" t="s">
        <v>138</v>
      </c>
      <c r="D276" s="21">
        <v>5</v>
      </c>
      <c r="E276" s="21">
        <v>2705</v>
      </c>
      <c r="F276" s="26">
        <f t="shared" si="8"/>
        <v>135.25</v>
      </c>
      <c r="G276" s="7"/>
      <c r="H276" s="7"/>
      <c r="M276" s="194" t="str">
        <f t="shared" si="11"/>
        <v>معاصرانجليزى2ع</v>
      </c>
      <c r="N276" s="195">
        <f t="shared" si="12"/>
        <v>5</v>
      </c>
    </row>
    <row r="277" spans="1:14">
      <c r="A277" s="56" t="s">
        <v>172</v>
      </c>
      <c r="B277" s="58" t="s">
        <v>100</v>
      </c>
      <c r="C277" s="147" t="s">
        <v>139</v>
      </c>
      <c r="D277" s="21">
        <v>5</v>
      </c>
      <c r="E277" s="21">
        <v>2790</v>
      </c>
      <c r="F277" s="26">
        <f t="shared" si="8"/>
        <v>139.5</v>
      </c>
      <c r="G277" s="7"/>
      <c r="H277" s="7"/>
      <c r="M277" s="194" t="str">
        <f t="shared" si="11"/>
        <v>معاصرانجليزى3ع</v>
      </c>
      <c r="N277" s="195">
        <f t="shared" si="12"/>
        <v>5</v>
      </c>
    </row>
    <row r="278" spans="1:14" hidden="1">
      <c r="A278" s="56" t="s">
        <v>172</v>
      </c>
      <c r="B278" s="58" t="s">
        <v>100</v>
      </c>
      <c r="C278" s="147" t="s">
        <v>143</v>
      </c>
      <c r="D278" s="21">
        <v>0</v>
      </c>
      <c r="E278" s="21">
        <v>0</v>
      </c>
      <c r="F278" s="26">
        <f t="shared" si="8"/>
        <v>0</v>
      </c>
      <c r="G278" s="7"/>
      <c r="H278" s="7"/>
      <c r="M278" s="6"/>
    </row>
    <row r="279" spans="1:14" hidden="1">
      <c r="A279" s="56" t="s">
        <v>172</v>
      </c>
      <c r="B279" s="58" t="s">
        <v>100</v>
      </c>
      <c r="C279" s="147" t="s">
        <v>144</v>
      </c>
      <c r="D279" s="21">
        <v>0</v>
      </c>
      <c r="E279" s="21">
        <v>0</v>
      </c>
      <c r="F279" s="26">
        <f t="shared" si="8"/>
        <v>0</v>
      </c>
      <c r="G279" s="7"/>
      <c r="H279" s="7"/>
      <c r="M279" s="6"/>
    </row>
    <row r="280" spans="1:14" hidden="1">
      <c r="A280" s="56" t="s">
        <v>172</v>
      </c>
      <c r="B280" s="58" t="s">
        <v>100</v>
      </c>
      <c r="C280" s="147" t="s">
        <v>98</v>
      </c>
      <c r="D280" s="21">
        <v>0</v>
      </c>
      <c r="E280" s="21">
        <v>0</v>
      </c>
      <c r="F280" s="26">
        <f t="shared" si="8"/>
        <v>0</v>
      </c>
      <c r="G280" s="7"/>
      <c r="H280" s="7"/>
      <c r="M280" s="6"/>
    </row>
    <row r="281" spans="1:14" hidden="1">
      <c r="A281" s="56" t="s">
        <v>172</v>
      </c>
      <c r="B281" s="58" t="s">
        <v>112</v>
      </c>
      <c r="C281" s="147" t="s">
        <v>143</v>
      </c>
      <c r="D281" s="21">
        <v>0</v>
      </c>
      <c r="E281" s="21">
        <v>0</v>
      </c>
      <c r="F281" s="26">
        <f t="shared" si="8"/>
        <v>0</v>
      </c>
      <c r="G281" s="7"/>
      <c r="H281" s="7"/>
      <c r="M281" s="6"/>
    </row>
    <row r="282" spans="1:14" hidden="1">
      <c r="A282" s="56" t="s">
        <v>172</v>
      </c>
      <c r="B282" s="58" t="s">
        <v>112</v>
      </c>
      <c r="C282" s="147" t="s">
        <v>184</v>
      </c>
      <c r="D282" s="21">
        <v>0</v>
      </c>
      <c r="E282" s="21">
        <v>0</v>
      </c>
      <c r="F282" s="26">
        <f t="shared" si="8"/>
        <v>0</v>
      </c>
      <c r="G282" s="7"/>
      <c r="H282" s="7"/>
      <c r="M282" s="6"/>
    </row>
    <row r="283" spans="1:14" hidden="1">
      <c r="A283" s="56" t="s">
        <v>172</v>
      </c>
      <c r="B283" s="57" t="s">
        <v>179</v>
      </c>
      <c r="C283" s="146" t="s">
        <v>129</v>
      </c>
      <c r="D283" s="21">
        <v>0</v>
      </c>
      <c r="E283" s="21">
        <v>0</v>
      </c>
      <c r="F283" s="26">
        <f t="shared" si="8"/>
        <v>0</v>
      </c>
      <c r="G283" s="7"/>
      <c r="H283" s="7"/>
      <c r="M283" s="6"/>
    </row>
    <row r="284" spans="1:14" hidden="1">
      <c r="A284" s="56" t="s">
        <v>172</v>
      </c>
      <c r="B284" s="57" t="s">
        <v>179</v>
      </c>
      <c r="C284" s="146" t="s">
        <v>130</v>
      </c>
      <c r="D284" s="21">
        <v>0</v>
      </c>
      <c r="E284" s="21">
        <v>0</v>
      </c>
      <c r="F284" s="26">
        <f t="shared" si="8"/>
        <v>0</v>
      </c>
      <c r="G284" s="7"/>
      <c r="H284" s="7"/>
      <c r="M284" s="6"/>
    </row>
    <row r="285" spans="1:14" hidden="1">
      <c r="A285" s="56" t="s">
        <v>172</v>
      </c>
      <c r="B285" s="57" t="s">
        <v>179</v>
      </c>
      <c r="C285" s="146" t="s">
        <v>131</v>
      </c>
      <c r="D285" s="21">
        <v>0</v>
      </c>
      <c r="E285" s="21">
        <v>0</v>
      </c>
      <c r="F285" s="26">
        <f t="shared" si="8"/>
        <v>0</v>
      </c>
      <c r="G285" s="7"/>
      <c r="H285" s="7"/>
      <c r="M285" s="6"/>
    </row>
    <row r="286" spans="1:14" hidden="1">
      <c r="A286" s="56" t="s">
        <v>172</v>
      </c>
      <c r="B286" s="57" t="s">
        <v>179</v>
      </c>
      <c r="C286" s="146" t="s">
        <v>132</v>
      </c>
      <c r="D286" s="21">
        <v>0</v>
      </c>
      <c r="E286" s="21">
        <v>0</v>
      </c>
      <c r="F286" s="26">
        <f t="shared" si="8"/>
        <v>0</v>
      </c>
      <c r="G286" s="7"/>
      <c r="H286" s="7"/>
      <c r="M286" s="6"/>
    </row>
    <row r="287" spans="1:14" hidden="1">
      <c r="A287" s="56" t="s">
        <v>172</v>
      </c>
      <c r="B287" s="57" t="s">
        <v>179</v>
      </c>
      <c r="C287" s="146" t="s">
        <v>133</v>
      </c>
      <c r="D287" s="21">
        <v>0</v>
      </c>
      <c r="E287" s="21">
        <v>0</v>
      </c>
      <c r="F287" s="26">
        <f t="shared" si="8"/>
        <v>0</v>
      </c>
      <c r="G287" s="7"/>
      <c r="H287" s="7"/>
      <c r="M287" s="6"/>
    </row>
    <row r="288" spans="1:14" hidden="1">
      <c r="A288" s="56" t="s">
        <v>172</v>
      </c>
      <c r="B288" s="57" t="s">
        <v>179</v>
      </c>
      <c r="C288" s="146" t="s">
        <v>134</v>
      </c>
      <c r="D288" s="21">
        <v>0</v>
      </c>
      <c r="E288" s="21">
        <v>0</v>
      </c>
      <c r="F288" s="26">
        <f t="shared" si="8"/>
        <v>0</v>
      </c>
      <c r="G288" s="7"/>
      <c r="H288" s="7"/>
      <c r="M288" s="6"/>
    </row>
    <row r="289" spans="1:13" hidden="1">
      <c r="A289" s="56" t="s">
        <v>172</v>
      </c>
      <c r="B289" s="57" t="s">
        <v>179</v>
      </c>
      <c r="C289" s="146" t="s">
        <v>137</v>
      </c>
      <c r="D289" s="21">
        <v>0</v>
      </c>
      <c r="E289" s="21">
        <v>0</v>
      </c>
      <c r="F289" s="26">
        <f t="shared" si="8"/>
        <v>0</v>
      </c>
      <c r="G289" s="7"/>
      <c r="H289" s="7"/>
      <c r="M289" s="6"/>
    </row>
    <row r="290" spans="1:13" hidden="1">
      <c r="A290" s="56" t="s">
        <v>172</v>
      </c>
      <c r="B290" s="57" t="s">
        <v>179</v>
      </c>
      <c r="C290" s="146" t="s">
        <v>138</v>
      </c>
      <c r="D290" s="21">
        <v>0</v>
      </c>
      <c r="E290" s="21">
        <v>0</v>
      </c>
      <c r="F290" s="26">
        <f t="shared" si="8"/>
        <v>0</v>
      </c>
      <c r="G290" s="7"/>
      <c r="H290" s="7"/>
      <c r="M290" s="6"/>
    </row>
    <row r="291" spans="1:13" hidden="1">
      <c r="A291" s="56" t="s">
        <v>172</v>
      </c>
      <c r="B291" s="57" t="s">
        <v>179</v>
      </c>
      <c r="C291" s="146" t="s">
        <v>139</v>
      </c>
      <c r="D291" s="21">
        <v>0</v>
      </c>
      <c r="E291" s="21">
        <v>0</v>
      </c>
      <c r="F291" s="26">
        <f t="shared" si="8"/>
        <v>0</v>
      </c>
      <c r="G291" s="7"/>
      <c r="H291" s="7"/>
      <c r="M291" s="6"/>
    </row>
    <row r="292" spans="1:13" hidden="1">
      <c r="A292" s="56" t="s">
        <v>172</v>
      </c>
      <c r="B292" s="57" t="s">
        <v>179</v>
      </c>
      <c r="C292" s="146" t="s">
        <v>143</v>
      </c>
      <c r="D292" s="21">
        <v>0</v>
      </c>
      <c r="E292" s="21">
        <v>0</v>
      </c>
      <c r="F292" s="26">
        <f t="shared" si="8"/>
        <v>0</v>
      </c>
      <c r="G292" s="7"/>
      <c r="H292" s="7"/>
      <c r="M292" s="6"/>
    </row>
    <row r="293" spans="1:13" hidden="1">
      <c r="A293" s="56" t="s">
        <v>172</v>
      </c>
      <c r="B293" s="57" t="s">
        <v>179</v>
      </c>
      <c r="C293" s="146" t="s">
        <v>144</v>
      </c>
      <c r="D293" s="21">
        <v>0</v>
      </c>
      <c r="E293" s="21">
        <v>0</v>
      </c>
      <c r="F293" s="26">
        <f t="shared" si="8"/>
        <v>0</v>
      </c>
      <c r="G293" s="7"/>
      <c r="H293" s="7"/>
      <c r="M293" s="6"/>
    </row>
    <row r="294" spans="1:13" hidden="1">
      <c r="A294" s="56" t="s">
        <v>172</v>
      </c>
      <c r="B294" s="57" t="s">
        <v>179</v>
      </c>
      <c r="C294" s="146" t="s">
        <v>98</v>
      </c>
      <c r="D294" s="21">
        <v>0</v>
      </c>
      <c r="E294" s="21">
        <v>0</v>
      </c>
      <c r="F294" s="26">
        <f t="shared" si="8"/>
        <v>0</v>
      </c>
      <c r="G294" s="7"/>
      <c r="H294" s="7"/>
      <c r="M294" s="6"/>
    </row>
    <row r="295" spans="1:13" hidden="1">
      <c r="A295" s="56" t="s">
        <v>172</v>
      </c>
      <c r="B295" s="57" t="s">
        <v>180</v>
      </c>
      <c r="C295" s="146" t="s">
        <v>132</v>
      </c>
      <c r="D295" s="21">
        <v>0</v>
      </c>
      <c r="E295" s="21">
        <v>0</v>
      </c>
      <c r="F295" s="26">
        <f t="shared" si="8"/>
        <v>0</v>
      </c>
      <c r="G295" s="7"/>
      <c r="H295" s="7"/>
      <c r="M295" s="6"/>
    </row>
    <row r="296" spans="1:13" hidden="1">
      <c r="A296" s="56" t="s">
        <v>172</v>
      </c>
      <c r="B296" s="57" t="s">
        <v>180</v>
      </c>
      <c r="C296" s="146" t="s">
        <v>133</v>
      </c>
      <c r="D296" s="21">
        <v>0</v>
      </c>
      <c r="E296" s="21">
        <v>0</v>
      </c>
      <c r="F296" s="26">
        <f t="shared" si="8"/>
        <v>0</v>
      </c>
      <c r="G296" s="7"/>
      <c r="H296" s="7"/>
      <c r="M296" s="6"/>
    </row>
    <row r="297" spans="1:13" hidden="1">
      <c r="A297" s="56" t="s">
        <v>172</v>
      </c>
      <c r="B297" s="57" t="s">
        <v>180</v>
      </c>
      <c r="C297" s="146" t="s">
        <v>134</v>
      </c>
      <c r="D297" s="21">
        <v>0</v>
      </c>
      <c r="E297" s="21">
        <v>0</v>
      </c>
      <c r="F297" s="26">
        <f t="shared" si="8"/>
        <v>0</v>
      </c>
      <c r="G297" s="7"/>
      <c r="H297" s="7"/>
      <c r="M297" s="6"/>
    </row>
    <row r="298" spans="1:13" hidden="1">
      <c r="A298" s="56" t="s">
        <v>172</v>
      </c>
      <c r="B298" s="57" t="s">
        <v>180</v>
      </c>
      <c r="C298" s="146" t="s">
        <v>137</v>
      </c>
      <c r="D298" s="21">
        <v>0</v>
      </c>
      <c r="E298" s="21">
        <v>0</v>
      </c>
      <c r="F298" s="26">
        <f t="shared" si="8"/>
        <v>0</v>
      </c>
      <c r="G298" s="7"/>
      <c r="H298" s="7"/>
      <c r="M298" s="6"/>
    </row>
    <row r="299" spans="1:13" hidden="1">
      <c r="A299" s="56" t="s">
        <v>172</v>
      </c>
      <c r="B299" s="57" t="s">
        <v>180</v>
      </c>
      <c r="C299" s="146" t="s">
        <v>138</v>
      </c>
      <c r="D299" s="21">
        <v>0</v>
      </c>
      <c r="E299" s="21">
        <v>0</v>
      </c>
      <c r="F299" s="26">
        <f t="shared" si="8"/>
        <v>0</v>
      </c>
      <c r="G299" s="7"/>
      <c r="H299" s="7"/>
      <c r="M299" s="6"/>
    </row>
    <row r="300" spans="1:13" hidden="1">
      <c r="A300" s="56" t="s">
        <v>172</v>
      </c>
      <c r="B300" s="57" t="s">
        <v>180</v>
      </c>
      <c r="C300" s="146" t="s">
        <v>139</v>
      </c>
      <c r="D300" s="21">
        <v>0</v>
      </c>
      <c r="E300" s="21">
        <v>0</v>
      </c>
      <c r="F300" s="26">
        <f t="shared" si="8"/>
        <v>0</v>
      </c>
      <c r="G300" s="7"/>
      <c r="H300" s="7"/>
      <c r="M300" s="6"/>
    </row>
    <row r="301" spans="1:13" hidden="1">
      <c r="A301" s="56" t="s">
        <v>172</v>
      </c>
      <c r="B301" s="57" t="s">
        <v>181</v>
      </c>
      <c r="C301" s="146" t="s">
        <v>143</v>
      </c>
      <c r="D301" s="21">
        <v>0</v>
      </c>
      <c r="E301" s="21">
        <v>0</v>
      </c>
      <c r="F301" s="26">
        <f t="shared" si="8"/>
        <v>0</v>
      </c>
      <c r="G301" s="7"/>
      <c r="H301" s="7"/>
      <c r="M301" s="6"/>
    </row>
    <row r="302" spans="1:13" hidden="1">
      <c r="A302" s="56" t="s">
        <v>172</v>
      </c>
      <c r="B302" s="57" t="s">
        <v>181</v>
      </c>
      <c r="C302" s="146" t="s">
        <v>144</v>
      </c>
      <c r="D302" s="21">
        <v>0</v>
      </c>
      <c r="E302" s="21">
        <v>0</v>
      </c>
      <c r="F302" s="26">
        <f t="shared" si="8"/>
        <v>0</v>
      </c>
      <c r="G302" s="7"/>
      <c r="H302" s="7"/>
      <c r="M302" s="6"/>
    </row>
    <row r="303" spans="1:13" hidden="1">
      <c r="A303" s="56" t="s">
        <v>172</v>
      </c>
      <c r="B303" s="57" t="s">
        <v>181</v>
      </c>
      <c r="C303" s="146" t="s">
        <v>98</v>
      </c>
      <c r="D303" s="21">
        <v>0</v>
      </c>
      <c r="E303" s="21">
        <v>0</v>
      </c>
      <c r="F303" s="26">
        <f t="shared" si="8"/>
        <v>0</v>
      </c>
      <c r="G303" s="7"/>
      <c r="H303" s="7"/>
      <c r="M303" s="6"/>
    </row>
    <row r="304" spans="1:13" hidden="1">
      <c r="A304" s="56" t="s">
        <v>172</v>
      </c>
      <c r="B304" s="57" t="s">
        <v>182</v>
      </c>
      <c r="C304" s="146" t="s">
        <v>143</v>
      </c>
      <c r="D304" s="21">
        <v>0</v>
      </c>
      <c r="E304" s="21">
        <v>0</v>
      </c>
      <c r="F304" s="26">
        <f t="shared" si="8"/>
        <v>0</v>
      </c>
      <c r="G304" s="7"/>
      <c r="H304" s="7"/>
      <c r="M304" s="6"/>
    </row>
    <row r="305" spans="1:13" hidden="1">
      <c r="A305" s="56" t="s">
        <v>172</v>
      </c>
      <c r="B305" s="57" t="s">
        <v>182</v>
      </c>
      <c r="C305" s="146" t="s">
        <v>144</v>
      </c>
      <c r="D305" s="21">
        <v>0</v>
      </c>
      <c r="E305" s="21">
        <v>0</v>
      </c>
      <c r="F305" s="26">
        <f t="shared" si="8"/>
        <v>0</v>
      </c>
      <c r="G305" s="7"/>
      <c r="H305" s="7"/>
      <c r="M305" s="6"/>
    </row>
    <row r="306" spans="1:13" hidden="1">
      <c r="A306" s="56" t="s">
        <v>172</v>
      </c>
      <c r="B306" s="57" t="s">
        <v>182</v>
      </c>
      <c r="C306" s="146" t="s">
        <v>98</v>
      </c>
      <c r="D306" s="21">
        <v>0</v>
      </c>
      <c r="E306" s="21">
        <v>0</v>
      </c>
      <c r="F306" s="26">
        <f t="shared" si="8"/>
        <v>0</v>
      </c>
      <c r="G306" s="7"/>
      <c r="H306" s="7"/>
      <c r="M306" s="6"/>
    </row>
    <row r="307" spans="1:13" hidden="1">
      <c r="A307" s="56" t="s">
        <v>172</v>
      </c>
      <c r="B307" s="57" t="s">
        <v>183</v>
      </c>
      <c r="C307" s="146" t="s">
        <v>143</v>
      </c>
      <c r="D307" s="21">
        <v>0</v>
      </c>
      <c r="E307" s="21">
        <v>0</v>
      </c>
      <c r="F307" s="26">
        <f t="shared" si="8"/>
        <v>0</v>
      </c>
      <c r="G307" s="7"/>
      <c r="H307" s="7"/>
      <c r="M307" s="6"/>
    </row>
    <row r="308" spans="1:13" hidden="1">
      <c r="A308" s="56" t="s">
        <v>172</v>
      </c>
      <c r="B308" s="57" t="s">
        <v>183</v>
      </c>
      <c r="C308" s="146" t="s">
        <v>144</v>
      </c>
      <c r="D308" s="21">
        <v>0</v>
      </c>
      <c r="E308" s="21">
        <v>0</v>
      </c>
      <c r="F308" s="26">
        <f t="shared" si="8"/>
        <v>0</v>
      </c>
      <c r="G308" s="7"/>
      <c r="H308" s="7"/>
      <c r="M308" s="6"/>
    </row>
    <row r="309" spans="1:13" hidden="1">
      <c r="A309" s="56" t="s">
        <v>172</v>
      </c>
      <c r="B309" s="57" t="s">
        <v>183</v>
      </c>
      <c r="C309" s="146" t="s">
        <v>98</v>
      </c>
      <c r="D309" s="21">
        <v>0</v>
      </c>
      <c r="E309" s="21">
        <v>0</v>
      </c>
      <c r="F309" s="26">
        <f t="shared" si="8"/>
        <v>0</v>
      </c>
      <c r="G309" s="7"/>
      <c r="H309" s="7"/>
      <c r="M309" s="6"/>
    </row>
    <row r="310" spans="1:13" hidden="1">
      <c r="A310" s="59" t="s">
        <v>185</v>
      </c>
      <c r="B310" s="60" t="s">
        <v>97</v>
      </c>
      <c r="C310" s="148" t="s">
        <v>137</v>
      </c>
      <c r="D310" s="21">
        <v>0</v>
      </c>
      <c r="E310" s="21">
        <v>3120</v>
      </c>
      <c r="F310" s="26">
        <f t="shared" si="8"/>
        <v>0</v>
      </c>
      <c r="G310" s="7"/>
      <c r="H310" s="7"/>
      <c r="M310" s="6"/>
    </row>
    <row r="311" spans="1:13" hidden="1">
      <c r="A311" s="59" t="s">
        <v>185</v>
      </c>
      <c r="B311" s="60" t="s">
        <v>97</v>
      </c>
      <c r="C311" s="148" t="s">
        <v>138</v>
      </c>
      <c r="D311" s="21">
        <v>0</v>
      </c>
      <c r="E311" s="21">
        <v>3120</v>
      </c>
      <c r="F311" s="26">
        <f t="shared" si="8"/>
        <v>0</v>
      </c>
      <c r="G311" s="7"/>
      <c r="H311" s="7"/>
      <c r="M311" s="6"/>
    </row>
    <row r="312" spans="1:13" hidden="1">
      <c r="A312" s="59" t="s">
        <v>185</v>
      </c>
      <c r="B312" s="60" t="s">
        <v>97</v>
      </c>
      <c r="C312" s="148" t="s">
        <v>139</v>
      </c>
      <c r="D312" s="21">
        <v>0</v>
      </c>
      <c r="E312" s="21">
        <v>3120</v>
      </c>
      <c r="F312" s="26">
        <f t="shared" si="8"/>
        <v>0</v>
      </c>
      <c r="G312" s="7"/>
      <c r="H312" s="7"/>
      <c r="M312" s="6"/>
    </row>
    <row r="313" spans="1:13" hidden="1">
      <c r="A313" s="59" t="s">
        <v>185</v>
      </c>
      <c r="B313" s="60" t="s">
        <v>97</v>
      </c>
      <c r="C313" s="148" t="s">
        <v>143</v>
      </c>
      <c r="D313" s="21">
        <v>0</v>
      </c>
      <c r="E313" s="21">
        <v>0</v>
      </c>
      <c r="F313" s="26">
        <f t="shared" si="8"/>
        <v>0</v>
      </c>
      <c r="G313" s="7"/>
      <c r="H313" s="7"/>
      <c r="M313" s="6"/>
    </row>
    <row r="314" spans="1:13" hidden="1">
      <c r="A314" s="59" t="s">
        <v>185</v>
      </c>
      <c r="B314" s="60" t="s">
        <v>97</v>
      </c>
      <c r="C314" s="148" t="s">
        <v>144</v>
      </c>
      <c r="D314" s="21">
        <v>0</v>
      </c>
      <c r="E314" s="21">
        <v>0</v>
      </c>
      <c r="F314" s="26">
        <f t="shared" si="8"/>
        <v>0</v>
      </c>
      <c r="G314" s="7"/>
      <c r="H314" s="7"/>
      <c r="M314" s="6"/>
    </row>
    <row r="315" spans="1:13" hidden="1">
      <c r="A315" s="59" t="s">
        <v>185</v>
      </c>
      <c r="B315" s="60" t="s">
        <v>97</v>
      </c>
      <c r="C315" s="148" t="s">
        <v>98</v>
      </c>
      <c r="D315" s="21">
        <v>0</v>
      </c>
      <c r="E315" s="21">
        <v>0</v>
      </c>
      <c r="F315" s="26">
        <f t="shared" si="8"/>
        <v>0</v>
      </c>
      <c r="G315" s="7"/>
      <c r="H315" s="7"/>
      <c r="M315" s="6"/>
    </row>
    <row r="316" spans="1:13" hidden="1">
      <c r="A316" s="59" t="s">
        <v>185</v>
      </c>
      <c r="B316" s="60" t="s">
        <v>119</v>
      </c>
      <c r="C316" s="148" t="s">
        <v>137</v>
      </c>
      <c r="D316" s="21">
        <v>0</v>
      </c>
      <c r="E316" s="21">
        <v>0</v>
      </c>
      <c r="F316" s="26">
        <f t="shared" si="8"/>
        <v>0</v>
      </c>
      <c r="G316" s="7"/>
      <c r="H316" s="7"/>
      <c r="M316" s="6"/>
    </row>
    <row r="317" spans="1:13" hidden="1">
      <c r="A317" s="59" t="s">
        <v>185</v>
      </c>
      <c r="B317" s="60" t="s">
        <v>119</v>
      </c>
      <c r="C317" s="148" t="s">
        <v>138</v>
      </c>
      <c r="D317" s="21">
        <v>0</v>
      </c>
      <c r="E317" s="21">
        <v>0</v>
      </c>
      <c r="F317" s="26">
        <f t="shared" si="8"/>
        <v>0</v>
      </c>
      <c r="G317" s="7"/>
      <c r="H317" s="7"/>
      <c r="M317" s="6"/>
    </row>
    <row r="318" spans="1:13" hidden="1">
      <c r="A318" s="59" t="s">
        <v>185</v>
      </c>
      <c r="B318" s="60" t="s">
        <v>119</v>
      </c>
      <c r="C318" s="148" t="s">
        <v>139</v>
      </c>
      <c r="D318" s="21">
        <v>0</v>
      </c>
      <c r="E318" s="21">
        <v>0</v>
      </c>
      <c r="F318" s="26">
        <f t="shared" si="8"/>
        <v>0</v>
      </c>
      <c r="G318" s="7"/>
      <c r="H318" s="7"/>
      <c r="M318" s="6"/>
    </row>
    <row r="319" spans="1:13" hidden="1">
      <c r="A319" s="59" t="s">
        <v>185</v>
      </c>
      <c r="B319" s="60" t="s">
        <v>118</v>
      </c>
      <c r="C319" s="148" t="s">
        <v>137</v>
      </c>
      <c r="D319" s="21">
        <v>0</v>
      </c>
      <c r="E319" s="21">
        <v>0</v>
      </c>
      <c r="F319" s="26">
        <f t="shared" si="8"/>
        <v>0</v>
      </c>
      <c r="G319" s="7"/>
      <c r="H319" s="7"/>
      <c r="M319" s="6"/>
    </row>
    <row r="320" spans="1:13" hidden="1">
      <c r="A320" s="59" t="s">
        <v>185</v>
      </c>
      <c r="B320" s="60" t="s">
        <v>118</v>
      </c>
      <c r="C320" s="148" t="s">
        <v>138</v>
      </c>
      <c r="D320" s="21">
        <v>0</v>
      </c>
      <c r="E320" s="21">
        <v>0</v>
      </c>
      <c r="F320" s="26">
        <f t="shared" si="8"/>
        <v>0</v>
      </c>
      <c r="G320" s="7"/>
      <c r="H320" s="7"/>
      <c r="M320" s="6"/>
    </row>
    <row r="321" spans="1:13" hidden="1">
      <c r="A321" s="59" t="s">
        <v>185</v>
      </c>
      <c r="B321" s="60" t="s">
        <v>118</v>
      </c>
      <c r="C321" s="148" t="s">
        <v>139</v>
      </c>
      <c r="D321" s="21">
        <v>0</v>
      </c>
      <c r="E321" s="21">
        <v>0</v>
      </c>
      <c r="F321" s="26">
        <f t="shared" si="8"/>
        <v>0</v>
      </c>
      <c r="G321" s="7"/>
      <c r="H321" s="7"/>
      <c r="M321" s="6"/>
    </row>
    <row r="322" spans="1:13" hidden="1">
      <c r="A322" s="59" t="s">
        <v>185</v>
      </c>
      <c r="B322" s="60" t="s">
        <v>101</v>
      </c>
      <c r="C322" s="148" t="s">
        <v>143</v>
      </c>
      <c r="D322" s="21">
        <v>0</v>
      </c>
      <c r="E322" s="21">
        <v>0</v>
      </c>
      <c r="F322" s="26">
        <f t="shared" si="8"/>
        <v>0</v>
      </c>
      <c r="G322" s="7"/>
      <c r="H322" s="7"/>
      <c r="M322" s="6"/>
    </row>
    <row r="323" spans="1:13" hidden="1">
      <c r="A323" s="59" t="s">
        <v>185</v>
      </c>
      <c r="B323" s="60" t="s">
        <v>101</v>
      </c>
      <c r="C323" s="148" t="s">
        <v>144</v>
      </c>
      <c r="D323" s="21">
        <v>0</v>
      </c>
      <c r="E323" s="21">
        <v>0</v>
      </c>
      <c r="F323" s="26">
        <f t="shared" ref="F323:F386" si="13">E323*D323/100</f>
        <v>0</v>
      </c>
      <c r="G323" s="7"/>
      <c r="H323" s="7"/>
      <c r="M323" s="6"/>
    </row>
    <row r="324" spans="1:13" hidden="1">
      <c r="A324" s="59" t="s">
        <v>185</v>
      </c>
      <c r="B324" s="60" t="s">
        <v>101</v>
      </c>
      <c r="C324" s="148" t="s">
        <v>98</v>
      </c>
      <c r="D324" s="21">
        <v>0</v>
      </c>
      <c r="E324" s="21">
        <v>0</v>
      </c>
      <c r="F324" s="26">
        <f t="shared" si="13"/>
        <v>0</v>
      </c>
      <c r="G324" s="7"/>
      <c r="H324" s="7"/>
      <c r="M324" s="6"/>
    </row>
    <row r="325" spans="1:13" hidden="1">
      <c r="A325" s="59" t="s">
        <v>185</v>
      </c>
      <c r="B325" s="60" t="s">
        <v>102</v>
      </c>
      <c r="C325" s="148" t="s">
        <v>143</v>
      </c>
      <c r="D325" s="21">
        <v>0</v>
      </c>
      <c r="E325" s="21">
        <v>0</v>
      </c>
      <c r="F325" s="26">
        <f t="shared" si="13"/>
        <v>0</v>
      </c>
      <c r="G325" s="7"/>
      <c r="H325" s="7"/>
      <c r="M325" s="6"/>
    </row>
    <row r="326" spans="1:13" hidden="1">
      <c r="A326" s="59" t="s">
        <v>185</v>
      </c>
      <c r="B326" s="60" t="s">
        <v>102</v>
      </c>
      <c r="C326" s="148" t="s">
        <v>144</v>
      </c>
      <c r="D326" s="21">
        <v>0</v>
      </c>
      <c r="E326" s="21">
        <v>0</v>
      </c>
      <c r="F326" s="26">
        <f t="shared" si="13"/>
        <v>0</v>
      </c>
      <c r="G326" s="7"/>
      <c r="H326" s="7"/>
      <c r="M326" s="6"/>
    </row>
    <row r="327" spans="1:13" hidden="1">
      <c r="A327" s="59" t="s">
        <v>185</v>
      </c>
      <c r="B327" s="60" t="s">
        <v>102</v>
      </c>
      <c r="C327" s="148" t="s">
        <v>98</v>
      </c>
      <c r="D327" s="21">
        <v>0</v>
      </c>
      <c r="E327" s="21">
        <v>5760</v>
      </c>
      <c r="F327" s="26">
        <f t="shared" si="13"/>
        <v>0</v>
      </c>
      <c r="G327" s="7"/>
      <c r="H327" s="7"/>
      <c r="M327" s="6"/>
    </row>
    <row r="328" spans="1:13" hidden="1">
      <c r="A328" s="59" t="s">
        <v>185</v>
      </c>
      <c r="B328" s="60" t="s">
        <v>103</v>
      </c>
      <c r="C328" s="148" t="s">
        <v>143</v>
      </c>
      <c r="D328" s="21">
        <v>0</v>
      </c>
      <c r="E328" s="21">
        <v>0</v>
      </c>
      <c r="F328" s="26">
        <f t="shared" si="13"/>
        <v>0</v>
      </c>
      <c r="G328" s="7"/>
      <c r="H328" s="7"/>
      <c r="M328" s="6"/>
    </row>
    <row r="329" spans="1:13" hidden="1">
      <c r="A329" s="59" t="s">
        <v>185</v>
      </c>
      <c r="B329" s="60" t="s">
        <v>103</v>
      </c>
      <c r="C329" s="148" t="s">
        <v>144</v>
      </c>
      <c r="D329" s="21">
        <v>0</v>
      </c>
      <c r="E329" s="21">
        <v>0</v>
      </c>
      <c r="F329" s="26">
        <f t="shared" si="13"/>
        <v>0</v>
      </c>
      <c r="G329" s="7"/>
      <c r="H329" s="7"/>
      <c r="M329" s="6"/>
    </row>
    <row r="330" spans="1:13" hidden="1">
      <c r="A330" s="59" t="s">
        <v>185</v>
      </c>
      <c r="B330" s="60" t="s">
        <v>103</v>
      </c>
      <c r="C330" s="148" t="s">
        <v>98</v>
      </c>
      <c r="D330" s="21">
        <v>0</v>
      </c>
      <c r="E330" s="21">
        <v>0</v>
      </c>
      <c r="F330" s="26">
        <f t="shared" si="13"/>
        <v>0</v>
      </c>
      <c r="G330" s="7"/>
      <c r="H330" s="7"/>
      <c r="M330" s="6"/>
    </row>
    <row r="331" spans="1:13" hidden="1">
      <c r="A331" s="59" t="s">
        <v>185</v>
      </c>
      <c r="B331" s="60" t="s">
        <v>186</v>
      </c>
      <c r="C331" s="148" t="s">
        <v>98</v>
      </c>
      <c r="D331" s="21">
        <v>0</v>
      </c>
      <c r="E331" s="21">
        <v>0</v>
      </c>
      <c r="F331" s="26">
        <f t="shared" si="13"/>
        <v>0</v>
      </c>
      <c r="G331" s="7"/>
      <c r="H331" s="7"/>
      <c r="M331" s="6"/>
    </row>
    <row r="332" spans="1:13" hidden="1">
      <c r="A332" s="59" t="s">
        <v>185</v>
      </c>
      <c r="B332" s="60" t="s">
        <v>104</v>
      </c>
      <c r="C332" s="148" t="s">
        <v>143</v>
      </c>
      <c r="D332" s="21">
        <v>0</v>
      </c>
      <c r="E332" s="21">
        <v>0</v>
      </c>
      <c r="F332" s="26">
        <f t="shared" si="13"/>
        <v>0</v>
      </c>
      <c r="G332" s="7"/>
      <c r="H332" s="7"/>
      <c r="M332" s="6"/>
    </row>
    <row r="333" spans="1:13" hidden="1">
      <c r="A333" s="59" t="s">
        <v>185</v>
      </c>
      <c r="B333" s="60" t="s">
        <v>104</v>
      </c>
      <c r="C333" s="148" t="s">
        <v>144</v>
      </c>
      <c r="D333" s="21">
        <v>0</v>
      </c>
      <c r="E333" s="21">
        <v>0</v>
      </c>
      <c r="F333" s="26">
        <f t="shared" si="13"/>
        <v>0</v>
      </c>
      <c r="G333" s="7"/>
      <c r="H333" s="7"/>
      <c r="M333" s="6"/>
    </row>
    <row r="334" spans="1:13" hidden="1">
      <c r="A334" s="59" t="s">
        <v>185</v>
      </c>
      <c r="B334" s="60" t="s">
        <v>104</v>
      </c>
      <c r="C334" s="148" t="s">
        <v>98</v>
      </c>
      <c r="D334" s="21">
        <v>0</v>
      </c>
      <c r="E334" s="21">
        <v>0</v>
      </c>
      <c r="F334" s="26">
        <f t="shared" si="13"/>
        <v>0</v>
      </c>
      <c r="G334" s="7"/>
      <c r="H334" s="7"/>
      <c r="M334" s="6"/>
    </row>
    <row r="335" spans="1:13" hidden="1">
      <c r="A335" s="59" t="s">
        <v>185</v>
      </c>
      <c r="B335" s="60" t="s">
        <v>105</v>
      </c>
      <c r="C335" s="148" t="s">
        <v>143</v>
      </c>
      <c r="D335" s="21">
        <v>0</v>
      </c>
      <c r="E335" s="21">
        <v>0</v>
      </c>
      <c r="F335" s="26">
        <f t="shared" si="13"/>
        <v>0</v>
      </c>
      <c r="G335" s="7"/>
      <c r="H335" s="7"/>
      <c r="M335" s="6"/>
    </row>
    <row r="336" spans="1:13" hidden="1">
      <c r="A336" s="59" t="s">
        <v>185</v>
      </c>
      <c r="B336" s="60" t="s">
        <v>105</v>
      </c>
      <c r="C336" s="148" t="s">
        <v>144</v>
      </c>
      <c r="D336" s="21">
        <v>0</v>
      </c>
      <c r="E336" s="21">
        <v>0</v>
      </c>
      <c r="F336" s="26">
        <f t="shared" si="13"/>
        <v>0</v>
      </c>
      <c r="G336" s="7"/>
      <c r="H336" s="7"/>
      <c r="M336" s="6"/>
    </row>
    <row r="337" spans="1:13" hidden="1">
      <c r="A337" s="59" t="s">
        <v>185</v>
      </c>
      <c r="B337" s="60" t="s">
        <v>105</v>
      </c>
      <c r="C337" s="148" t="s">
        <v>98</v>
      </c>
      <c r="D337" s="21">
        <v>0</v>
      </c>
      <c r="E337" s="21">
        <v>0</v>
      </c>
      <c r="F337" s="26">
        <f t="shared" si="13"/>
        <v>0</v>
      </c>
      <c r="G337" s="7"/>
      <c r="H337" s="7"/>
      <c r="M337" s="6"/>
    </row>
    <row r="338" spans="1:13" hidden="1">
      <c r="A338" s="59" t="s">
        <v>185</v>
      </c>
      <c r="B338" s="60" t="s">
        <v>106</v>
      </c>
      <c r="C338" s="148" t="s">
        <v>143</v>
      </c>
      <c r="D338" s="21">
        <v>0</v>
      </c>
      <c r="E338" s="21">
        <v>0</v>
      </c>
      <c r="F338" s="26">
        <f t="shared" si="13"/>
        <v>0</v>
      </c>
      <c r="G338" s="7"/>
      <c r="H338" s="7"/>
      <c r="M338" s="6"/>
    </row>
    <row r="339" spans="1:13" hidden="1">
      <c r="A339" s="59" t="s">
        <v>185</v>
      </c>
      <c r="B339" s="60" t="s">
        <v>106</v>
      </c>
      <c r="C339" s="148" t="s">
        <v>144</v>
      </c>
      <c r="D339" s="21">
        <v>0</v>
      </c>
      <c r="E339" s="21">
        <v>0</v>
      </c>
      <c r="F339" s="26">
        <f t="shared" si="13"/>
        <v>0</v>
      </c>
      <c r="G339" s="7"/>
      <c r="H339" s="7"/>
      <c r="M339" s="6"/>
    </row>
    <row r="340" spans="1:13" hidden="1">
      <c r="A340" s="59" t="s">
        <v>185</v>
      </c>
      <c r="B340" s="60" t="s">
        <v>106</v>
      </c>
      <c r="C340" s="148" t="s">
        <v>98</v>
      </c>
      <c r="D340" s="21">
        <v>0</v>
      </c>
      <c r="E340" s="21">
        <v>0</v>
      </c>
      <c r="F340" s="26">
        <f t="shared" si="13"/>
        <v>0</v>
      </c>
      <c r="G340" s="7"/>
      <c r="H340" s="7"/>
      <c r="M340" s="6"/>
    </row>
    <row r="341" spans="1:13" hidden="1">
      <c r="A341" s="59" t="s">
        <v>185</v>
      </c>
      <c r="B341" s="60" t="s">
        <v>108</v>
      </c>
      <c r="C341" s="148" t="s">
        <v>143</v>
      </c>
      <c r="D341" s="21">
        <v>0</v>
      </c>
      <c r="E341" s="21">
        <v>0</v>
      </c>
      <c r="F341" s="26">
        <f t="shared" si="13"/>
        <v>0</v>
      </c>
      <c r="G341" s="7"/>
      <c r="H341" s="7"/>
      <c r="M341" s="6"/>
    </row>
    <row r="342" spans="1:13" hidden="1">
      <c r="A342" s="59" t="s">
        <v>185</v>
      </c>
      <c r="B342" s="60" t="s">
        <v>108</v>
      </c>
      <c r="C342" s="148" t="s">
        <v>144</v>
      </c>
      <c r="D342" s="21">
        <v>0</v>
      </c>
      <c r="E342" s="21">
        <v>0</v>
      </c>
      <c r="F342" s="26">
        <f t="shared" si="13"/>
        <v>0</v>
      </c>
      <c r="G342" s="7"/>
      <c r="H342" s="7"/>
      <c r="M342" s="6"/>
    </row>
    <row r="343" spans="1:13" hidden="1">
      <c r="A343" s="59" t="s">
        <v>185</v>
      </c>
      <c r="B343" s="60" t="s">
        <v>108</v>
      </c>
      <c r="C343" s="148" t="s">
        <v>98</v>
      </c>
      <c r="D343" s="21">
        <v>0</v>
      </c>
      <c r="E343" s="21">
        <v>0</v>
      </c>
      <c r="F343" s="26">
        <f t="shared" si="13"/>
        <v>0</v>
      </c>
      <c r="G343" s="7"/>
      <c r="H343" s="7"/>
      <c r="M343" s="6"/>
    </row>
    <row r="344" spans="1:13" hidden="1">
      <c r="A344" s="49" t="s">
        <v>187</v>
      </c>
      <c r="B344" s="50" t="s">
        <v>190</v>
      </c>
      <c r="C344" s="143" t="s">
        <v>143</v>
      </c>
      <c r="D344" s="21">
        <v>0</v>
      </c>
      <c r="E344" s="21">
        <v>0</v>
      </c>
      <c r="F344" s="26">
        <f t="shared" si="13"/>
        <v>0</v>
      </c>
      <c r="G344" s="7"/>
      <c r="H344" s="7"/>
      <c r="M344" s="6"/>
    </row>
    <row r="345" spans="1:13" hidden="1">
      <c r="A345" s="49" t="s">
        <v>187</v>
      </c>
      <c r="B345" s="50" t="s">
        <v>190</v>
      </c>
      <c r="C345" s="143" t="s">
        <v>144</v>
      </c>
      <c r="D345" s="21">
        <v>0</v>
      </c>
      <c r="E345" s="21">
        <v>0</v>
      </c>
      <c r="F345" s="26">
        <f t="shared" si="13"/>
        <v>0</v>
      </c>
      <c r="G345" s="7"/>
      <c r="H345" s="7"/>
      <c r="M345" s="6"/>
    </row>
    <row r="346" spans="1:13" hidden="1">
      <c r="A346" s="49" t="s">
        <v>187</v>
      </c>
      <c r="B346" s="50" t="s">
        <v>190</v>
      </c>
      <c r="C346" s="143" t="s">
        <v>98</v>
      </c>
      <c r="D346" s="21">
        <v>0</v>
      </c>
      <c r="E346" s="21">
        <v>0</v>
      </c>
      <c r="F346" s="26">
        <f t="shared" si="13"/>
        <v>0</v>
      </c>
      <c r="G346" s="7"/>
      <c r="H346" s="7"/>
      <c r="M346" s="6"/>
    </row>
    <row r="347" spans="1:13" hidden="1">
      <c r="A347" s="49" t="s">
        <v>187</v>
      </c>
      <c r="B347" s="50" t="s">
        <v>186</v>
      </c>
      <c r="C347" s="143" t="s">
        <v>98</v>
      </c>
      <c r="D347" s="21">
        <v>0</v>
      </c>
      <c r="E347" s="21">
        <v>0</v>
      </c>
      <c r="F347" s="26">
        <f t="shared" si="13"/>
        <v>0</v>
      </c>
      <c r="G347" s="7"/>
      <c r="H347" s="7"/>
      <c r="M347" s="6"/>
    </row>
    <row r="348" spans="1:13" hidden="1">
      <c r="A348" s="49" t="s">
        <v>188</v>
      </c>
      <c r="B348" s="50" t="s">
        <v>99</v>
      </c>
      <c r="C348" s="143" t="s">
        <v>98</v>
      </c>
      <c r="D348" s="21">
        <v>0</v>
      </c>
      <c r="E348" s="21">
        <v>0</v>
      </c>
      <c r="F348" s="26">
        <f t="shared" si="13"/>
        <v>0</v>
      </c>
      <c r="G348" s="7"/>
      <c r="H348" s="7"/>
      <c r="M348" s="6"/>
    </row>
    <row r="349" spans="1:13" hidden="1">
      <c r="A349" s="49" t="s">
        <v>188</v>
      </c>
      <c r="B349" s="50" t="s">
        <v>104</v>
      </c>
      <c r="C349" s="143" t="s">
        <v>98</v>
      </c>
      <c r="D349" s="21">
        <v>0</v>
      </c>
      <c r="E349" s="21">
        <v>0</v>
      </c>
      <c r="F349" s="26">
        <f t="shared" si="13"/>
        <v>0</v>
      </c>
      <c r="G349" s="7"/>
      <c r="H349" s="7"/>
      <c r="M349" s="6"/>
    </row>
    <row r="350" spans="1:13" hidden="1">
      <c r="A350" s="49" t="s">
        <v>188</v>
      </c>
      <c r="B350" s="50" t="s">
        <v>105</v>
      </c>
      <c r="C350" s="143" t="s">
        <v>98</v>
      </c>
      <c r="D350" s="21">
        <v>0</v>
      </c>
      <c r="E350" s="21">
        <v>0</v>
      </c>
      <c r="F350" s="26">
        <f t="shared" si="13"/>
        <v>0</v>
      </c>
      <c r="G350" s="7"/>
      <c r="H350" s="7"/>
      <c r="M350" s="6"/>
    </row>
    <row r="351" spans="1:13" hidden="1">
      <c r="A351" s="49" t="s">
        <v>188</v>
      </c>
      <c r="B351" s="50" t="s">
        <v>106</v>
      </c>
      <c r="C351" s="143" t="s">
        <v>98</v>
      </c>
      <c r="D351" s="21">
        <v>0</v>
      </c>
      <c r="E351" s="21">
        <v>0</v>
      </c>
      <c r="F351" s="26">
        <f t="shared" si="13"/>
        <v>0</v>
      </c>
      <c r="G351" s="7"/>
      <c r="H351" s="7"/>
      <c r="M351" s="6"/>
    </row>
    <row r="352" spans="1:13" hidden="1">
      <c r="A352" s="49" t="s">
        <v>188</v>
      </c>
      <c r="B352" s="50" t="s">
        <v>191</v>
      </c>
      <c r="C352" s="143" t="s">
        <v>98</v>
      </c>
      <c r="D352" s="21">
        <v>0</v>
      </c>
      <c r="E352" s="21">
        <v>0</v>
      </c>
      <c r="F352" s="26">
        <f t="shared" si="13"/>
        <v>0</v>
      </c>
      <c r="G352" s="7"/>
      <c r="H352" s="7"/>
      <c r="M352" s="6"/>
    </row>
    <row r="353" spans="1:13" hidden="1">
      <c r="A353" s="49" t="s">
        <v>188</v>
      </c>
      <c r="B353" s="50" t="s">
        <v>192</v>
      </c>
      <c r="C353" s="143" t="s">
        <v>98</v>
      </c>
      <c r="D353" s="21">
        <v>0</v>
      </c>
      <c r="E353" s="21">
        <v>0</v>
      </c>
      <c r="F353" s="26">
        <f t="shared" si="13"/>
        <v>0</v>
      </c>
      <c r="G353" s="7"/>
      <c r="H353" s="7"/>
      <c r="M353" s="6"/>
    </row>
    <row r="354" spans="1:13" hidden="1">
      <c r="A354" s="49" t="s">
        <v>188</v>
      </c>
      <c r="B354" s="50" t="s">
        <v>193</v>
      </c>
      <c r="C354" s="143" t="s">
        <v>98</v>
      </c>
      <c r="D354" s="21">
        <v>0</v>
      </c>
      <c r="E354" s="21">
        <v>0</v>
      </c>
      <c r="F354" s="26">
        <f t="shared" si="13"/>
        <v>0</v>
      </c>
      <c r="G354" s="7"/>
      <c r="H354" s="7"/>
      <c r="M354" s="6"/>
    </row>
    <row r="355" spans="1:13" hidden="1">
      <c r="A355" s="61">
        <v>10</v>
      </c>
      <c r="B355" s="62" t="s">
        <v>99</v>
      </c>
      <c r="C355" s="149" t="s">
        <v>144</v>
      </c>
      <c r="D355" s="21">
        <v>0</v>
      </c>
      <c r="E355" s="21">
        <v>0</v>
      </c>
      <c r="F355" s="26">
        <f t="shared" si="13"/>
        <v>0</v>
      </c>
      <c r="G355" s="7"/>
      <c r="H355" s="7"/>
      <c r="M355" s="6"/>
    </row>
    <row r="356" spans="1:13" hidden="1">
      <c r="A356" s="61">
        <v>10</v>
      </c>
      <c r="B356" s="62" t="s">
        <v>194</v>
      </c>
      <c r="C356" s="149" t="s">
        <v>98</v>
      </c>
      <c r="D356" s="21">
        <v>0</v>
      </c>
      <c r="E356" s="21">
        <v>0</v>
      </c>
      <c r="F356" s="26">
        <f t="shared" si="13"/>
        <v>0</v>
      </c>
      <c r="G356" s="7"/>
      <c r="H356" s="7"/>
      <c r="M356" s="6"/>
    </row>
    <row r="357" spans="1:13" hidden="1">
      <c r="A357" s="61">
        <v>10</v>
      </c>
      <c r="B357" s="62" t="s">
        <v>99</v>
      </c>
      <c r="C357" s="149" t="s">
        <v>98</v>
      </c>
      <c r="D357" s="21">
        <v>0</v>
      </c>
      <c r="E357" s="21">
        <v>0</v>
      </c>
      <c r="F357" s="26">
        <f t="shared" si="13"/>
        <v>0</v>
      </c>
      <c r="G357" s="7"/>
      <c r="H357" s="7"/>
      <c r="M357" s="6"/>
    </row>
    <row r="358" spans="1:13" hidden="1">
      <c r="A358" s="63" t="s">
        <v>189</v>
      </c>
      <c r="B358" s="62" t="s">
        <v>120</v>
      </c>
      <c r="C358" s="149" t="s">
        <v>139</v>
      </c>
      <c r="D358" s="21">
        <v>0</v>
      </c>
      <c r="E358" s="21">
        <v>0</v>
      </c>
      <c r="F358" s="26">
        <f t="shared" si="13"/>
        <v>0</v>
      </c>
      <c r="G358" s="7"/>
      <c r="H358" s="7"/>
      <c r="M358" s="6"/>
    </row>
    <row r="359" spans="1:13" hidden="1">
      <c r="A359" s="64" t="s">
        <v>195</v>
      </c>
      <c r="B359" s="65" t="s">
        <v>116</v>
      </c>
      <c r="C359" s="150" t="s">
        <v>198</v>
      </c>
      <c r="D359" s="21">
        <v>0</v>
      </c>
      <c r="E359" s="21">
        <v>0</v>
      </c>
      <c r="F359" s="26">
        <f t="shared" si="13"/>
        <v>0</v>
      </c>
      <c r="G359" s="7"/>
      <c r="H359" s="7"/>
      <c r="M359" s="6"/>
    </row>
    <row r="360" spans="1:13" hidden="1">
      <c r="A360" s="64" t="s">
        <v>195</v>
      </c>
      <c r="B360" s="65" t="s">
        <v>116</v>
      </c>
      <c r="C360" s="150" t="s">
        <v>199</v>
      </c>
      <c r="D360" s="21">
        <v>0</v>
      </c>
      <c r="E360" s="21">
        <v>0</v>
      </c>
      <c r="F360" s="26">
        <f t="shared" si="13"/>
        <v>0</v>
      </c>
      <c r="G360" s="7"/>
      <c r="H360" s="7"/>
      <c r="M360" s="6"/>
    </row>
    <row r="361" spans="1:13" hidden="1">
      <c r="A361" s="64" t="s">
        <v>195</v>
      </c>
      <c r="B361" s="65" t="s">
        <v>100</v>
      </c>
      <c r="C361" s="150" t="s">
        <v>198</v>
      </c>
      <c r="D361" s="21">
        <v>0</v>
      </c>
      <c r="E361" s="21">
        <v>0</v>
      </c>
      <c r="F361" s="26">
        <f t="shared" si="13"/>
        <v>0</v>
      </c>
      <c r="G361" s="7"/>
      <c r="H361" s="7"/>
      <c r="M361" s="6"/>
    </row>
    <row r="362" spans="1:13" hidden="1">
      <c r="A362" s="64" t="s">
        <v>195</v>
      </c>
      <c r="B362" s="65" t="s">
        <v>100</v>
      </c>
      <c r="C362" s="150" t="s">
        <v>199</v>
      </c>
      <c r="D362" s="21">
        <v>0</v>
      </c>
      <c r="E362" s="21">
        <v>0</v>
      </c>
      <c r="F362" s="26">
        <f t="shared" si="13"/>
        <v>0</v>
      </c>
      <c r="G362" s="7"/>
      <c r="H362" s="7"/>
      <c r="M362" s="6"/>
    </row>
    <row r="363" spans="1:13" hidden="1">
      <c r="A363" s="64" t="s">
        <v>195</v>
      </c>
      <c r="B363" s="66" t="s">
        <v>99</v>
      </c>
      <c r="C363" s="151" t="s">
        <v>137</v>
      </c>
      <c r="D363" s="21">
        <v>0</v>
      </c>
      <c r="E363" s="21">
        <v>1920</v>
      </c>
      <c r="F363" s="26">
        <f t="shared" si="13"/>
        <v>0</v>
      </c>
      <c r="G363" s="7"/>
      <c r="H363" s="7"/>
      <c r="M363" s="6"/>
    </row>
    <row r="364" spans="1:13" hidden="1">
      <c r="A364" s="64" t="s">
        <v>195</v>
      </c>
      <c r="B364" s="66" t="s">
        <v>99</v>
      </c>
      <c r="C364" s="151" t="s">
        <v>138</v>
      </c>
      <c r="D364" s="21">
        <v>0</v>
      </c>
      <c r="E364" s="21">
        <v>1920</v>
      </c>
      <c r="F364" s="26">
        <f t="shared" si="13"/>
        <v>0</v>
      </c>
      <c r="G364" s="7"/>
      <c r="H364" s="7"/>
      <c r="M364" s="6"/>
    </row>
    <row r="365" spans="1:13" hidden="1">
      <c r="A365" s="64" t="s">
        <v>195</v>
      </c>
      <c r="B365" s="66" t="s">
        <v>99</v>
      </c>
      <c r="C365" s="151" t="s">
        <v>139</v>
      </c>
      <c r="D365" s="21">
        <v>0</v>
      </c>
      <c r="E365" s="21">
        <v>0</v>
      </c>
      <c r="F365" s="26">
        <f t="shared" si="13"/>
        <v>0</v>
      </c>
      <c r="G365" s="7"/>
      <c r="H365" s="7"/>
      <c r="M365" s="6"/>
    </row>
    <row r="366" spans="1:13" hidden="1">
      <c r="A366" s="64" t="s">
        <v>195</v>
      </c>
      <c r="B366" s="66" t="s">
        <v>99</v>
      </c>
      <c r="C366" s="151" t="s">
        <v>143</v>
      </c>
      <c r="D366" s="21">
        <v>0</v>
      </c>
      <c r="E366" s="21">
        <v>0</v>
      </c>
      <c r="F366" s="26">
        <f t="shared" si="13"/>
        <v>0</v>
      </c>
      <c r="G366" s="7"/>
      <c r="H366" s="7"/>
      <c r="M366" s="6"/>
    </row>
    <row r="367" spans="1:13" hidden="1">
      <c r="A367" s="64" t="s">
        <v>195</v>
      </c>
      <c r="B367" s="66" t="s">
        <v>99</v>
      </c>
      <c r="C367" s="151" t="s">
        <v>144</v>
      </c>
      <c r="D367" s="21">
        <v>0</v>
      </c>
      <c r="E367" s="21">
        <v>0</v>
      </c>
      <c r="F367" s="26">
        <f t="shared" si="13"/>
        <v>0</v>
      </c>
      <c r="G367" s="7"/>
      <c r="H367" s="7"/>
      <c r="M367" s="6"/>
    </row>
    <row r="368" spans="1:13" hidden="1">
      <c r="A368" s="64" t="s">
        <v>195</v>
      </c>
      <c r="B368" s="66" t="s">
        <v>120</v>
      </c>
      <c r="C368" s="151" t="s">
        <v>132</v>
      </c>
      <c r="D368" s="21">
        <v>0</v>
      </c>
      <c r="E368" s="21">
        <v>0</v>
      </c>
      <c r="F368" s="26">
        <f t="shared" si="13"/>
        <v>0</v>
      </c>
      <c r="G368" s="7"/>
      <c r="H368" s="7"/>
      <c r="M368" s="6"/>
    </row>
    <row r="369" spans="1:13" hidden="1">
      <c r="A369" s="64" t="s">
        <v>195</v>
      </c>
      <c r="B369" s="66" t="s">
        <v>120</v>
      </c>
      <c r="C369" s="151" t="s">
        <v>133</v>
      </c>
      <c r="D369" s="21">
        <v>0</v>
      </c>
      <c r="E369" s="21">
        <v>0</v>
      </c>
      <c r="F369" s="26">
        <f t="shared" si="13"/>
        <v>0</v>
      </c>
      <c r="G369" s="7"/>
      <c r="H369" s="7"/>
      <c r="M369" s="6"/>
    </row>
    <row r="370" spans="1:13" hidden="1">
      <c r="A370" s="64" t="s">
        <v>195</v>
      </c>
      <c r="B370" s="66" t="s">
        <v>120</v>
      </c>
      <c r="C370" s="151" t="s">
        <v>134</v>
      </c>
      <c r="D370" s="21">
        <v>0</v>
      </c>
      <c r="E370" s="21">
        <v>0</v>
      </c>
      <c r="F370" s="26">
        <f t="shared" si="13"/>
        <v>0</v>
      </c>
      <c r="G370" s="7"/>
      <c r="H370" s="7"/>
      <c r="M370" s="6"/>
    </row>
    <row r="371" spans="1:13" hidden="1">
      <c r="A371" s="64" t="s">
        <v>195</v>
      </c>
      <c r="B371" s="66" t="s">
        <v>120</v>
      </c>
      <c r="C371" s="151" t="s">
        <v>137</v>
      </c>
      <c r="D371" s="21">
        <v>0</v>
      </c>
      <c r="E371" s="21">
        <v>2000</v>
      </c>
      <c r="F371" s="26">
        <f t="shared" si="13"/>
        <v>0</v>
      </c>
      <c r="G371" s="7"/>
      <c r="H371" s="7"/>
      <c r="M371" s="6"/>
    </row>
    <row r="372" spans="1:13" hidden="1">
      <c r="A372" s="64" t="s">
        <v>195</v>
      </c>
      <c r="B372" s="66" t="s">
        <v>120</v>
      </c>
      <c r="C372" s="151" t="s">
        <v>138</v>
      </c>
      <c r="D372" s="21">
        <v>0</v>
      </c>
      <c r="E372" s="21">
        <v>2000</v>
      </c>
      <c r="F372" s="26">
        <f t="shared" si="13"/>
        <v>0</v>
      </c>
      <c r="G372" s="7"/>
      <c r="H372" s="7"/>
      <c r="M372" s="6"/>
    </row>
    <row r="373" spans="1:13" hidden="1">
      <c r="A373" s="64" t="s">
        <v>195</v>
      </c>
      <c r="B373" s="66" t="s">
        <v>120</v>
      </c>
      <c r="C373" s="151" t="s">
        <v>139</v>
      </c>
      <c r="D373" s="21">
        <v>0</v>
      </c>
      <c r="E373" s="21">
        <v>0</v>
      </c>
      <c r="F373" s="26">
        <f t="shared" si="13"/>
        <v>0</v>
      </c>
      <c r="G373" s="7"/>
      <c r="H373" s="7"/>
      <c r="M373" s="6"/>
    </row>
    <row r="374" spans="1:13" hidden="1">
      <c r="A374" s="64" t="s">
        <v>195</v>
      </c>
      <c r="B374" s="66" t="s">
        <v>120</v>
      </c>
      <c r="C374" s="151" t="s">
        <v>143</v>
      </c>
      <c r="D374" s="21">
        <v>0</v>
      </c>
      <c r="E374" s="21">
        <v>0</v>
      </c>
      <c r="F374" s="26">
        <f t="shared" si="13"/>
        <v>0</v>
      </c>
      <c r="G374" s="7"/>
      <c r="H374" s="7"/>
      <c r="M374" s="6"/>
    </row>
    <row r="375" spans="1:13" hidden="1">
      <c r="A375" s="64" t="s">
        <v>195</v>
      </c>
      <c r="B375" s="66" t="s">
        <v>120</v>
      </c>
      <c r="C375" s="151" t="s">
        <v>144</v>
      </c>
      <c r="D375" s="21">
        <v>0</v>
      </c>
      <c r="E375" s="21">
        <v>0</v>
      </c>
      <c r="F375" s="26">
        <f t="shared" si="13"/>
        <v>0</v>
      </c>
      <c r="G375" s="7"/>
      <c r="H375" s="7"/>
      <c r="M375" s="6"/>
    </row>
    <row r="376" spans="1:13" hidden="1">
      <c r="A376" s="64" t="s">
        <v>196</v>
      </c>
      <c r="B376" s="66" t="s">
        <v>120</v>
      </c>
      <c r="C376" s="150" t="s">
        <v>137</v>
      </c>
      <c r="D376" s="21">
        <v>0</v>
      </c>
      <c r="E376" s="21">
        <v>0</v>
      </c>
      <c r="F376" s="26">
        <f t="shared" si="13"/>
        <v>0</v>
      </c>
      <c r="G376" s="7"/>
      <c r="H376" s="7"/>
      <c r="M376" s="6"/>
    </row>
    <row r="377" spans="1:13" hidden="1">
      <c r="A377" s="64" t="s">
        <v>196</v>
      </c>
      <c r="B377" s="66" t="s">
        <v>120</v>
      </c>
      <c r="C377" s="150" t="s">
        <v>138</v>
      </c>
      <c r="D377" s="21">
        <v>0</v>
      </c>
      <c r="E377" s="21">
        <v>0</v>
      </c>
      <c r="F377" s="26">
        <f t="shared" si="13"/>
        <v>0</v>
      </c>
      <c r="G377" s="7"/>
      <c r="H377" s="7"/>
      <c r="M377" s="6"/>
    </row>
    <row r="378" spans="1:13" hidden="1">
      <c r="A378" s="64" t="s">
        <v>196</v>
      </c>
      <c r="B378" s="66" t="s">
        <v>120</v>
      </c>
      <c r="C378" s="150" t="s">
        <v>139</v>
      </c>
      <c r="D378" s="21">
        <v>0</v>
      </c>
      <c r="E378" s="21">
        <v>0</v>
      </c>
      <c r="F378" s="26">
        <f t="shared" si="13"/>
        <v>0</v>
      </c>
      <c r="G378" s="7"/>
      <c r="H378" s="7"/>
      <c r="M378" s="6"/>
    </row>
    <row r="379" spans="1:13" hidden="1">
      <c r="A379" s="64" t="s">
        <v>196</v>
      </c>
      <c r="B379" s="66" t="s">
        <v>120</v>
      </c>
      <c r="C379" s="150" t="s">
        <v>143</v>
      </c>
      <c r="D379" s="21">
        <v>0</v>
      </c>
      <c r="E379" s="21">
        <v>0</v>
      </c>
      <c r="F379" s="26">
        <f t="shared" si="13"/>
        <v>0</v>
      </c>
      <c r="G379" s="7"/>
      <c r="H379" s="7"/>
      <c r="M379" s="6"/>
    </row>
    <row r="380" spans="1:13" hidden="1">
      <c r="A380" s="67" t="s">
        <v>197</v>
      </c>
      <c r="B380" s="66" t="s">
        <v>186</v>
      </c>
      <c r="C380" s="151" t="s">
        <v>98</v>
      </c>
      <c r="D380" s="21">
        <v>0</v>
      </c>
      <c r="E380" s="21">
        <v>0</v>
      </c>
      <c r="F380" s="26">
        <f t="shared" si="13"/>
        <v>0</v>
      </c>
      <c r="G380" s="7"/>
      <c r="H380" s="7"/>
      <c r="M380" s="6"/>
    </row>
    <row r="381" spans="1:13" hidden="1">
      <c r="A381" s="67" t="s">
        <v>197</v>
      </c>
      <c r="B381" s="66" t="s">
        <v>190</v>
      </c>
      <c r="C381" s="151" t="s">
        <v>98</v>
      </c>
      <c r="D381" s="21">
        <v>0</v>
      </c>
      <c r="E381" s="21">
        <v>0</v>
      </c>
      <c r="F381" s="26">
        <f t="shared" si="13"/>
        <v>0</v>
      </c>
      <c r="G381" s="7"/>
      <c r="H381" s="7"/>
      <c r="M381" s="6"/>
    </row>
    <row r="382" spans="1:13" hidden="1">
      <c r="A382" s="68" t="s">
        <v>200</v>
      </c>
      <c r="B382" s="69" t="s">
        <v>100</v>
      </c>
      <c r="C382" s="152" t="s">
        <v>143</v>
      </c>
      <c r="D382" s="21">
        <v>0</v>
      </c>
      <c r="E382" s="21">
        <v>0</v>
      </c>
      <c r="F382" s="26">
        <f t="shared" si="13"/>
        <v>0</v>
      </c>
      <c r="G382" s="7"/>
      <c r="H382" s="7"/>
      <c r="M382" s="6"/>
    </row>
    <row r="383" spans="1:13" hidden="1">
      <c r="A383" s="68" t="s">
        <v>200</v>
      </c>
      <c r="B383" s="69" t="s">
        <v>100</v>
      </c>
      <c r="C383" s="152" t="s">
        <v>144</v>
      </c>
      <c r="D383" s="21">
        <v>0</v>
      </c>
      <c r="E383" s="21">
        <v>0</v>
      </c>
      <c r="F383" s="26">
        <f t="shared" si="13"/>
        <v>0</v>
      </c>
      <c r="G383" s="7"/>
      <c r="H383" s="7"/>
      <c r="M383" s="6"/>
    </row>
    <row r="384" spans="1:13" hidden="1">
      <c r="A384" s="68" t="s">
        <v>200</v>
      </c>
      <c r="B384" s="69" t="s">
        <v>100</v>
      </c>
      <c r="C384" s="152" t="s">
        <v>98</v>
      </c>
      <c r="D384" s="21">
        <v>0</v>
      </c>
      <c r="E384" s="21">
        <v>0</v>
      </c>
      <c r="F384" s="26">
        <f t="shared" si="13"/>
        <v>0</v>
      </c>
      <c r="G384" s="7"/>
      <c r="H384" s="7"/>
      <c r="M384" s="6"/>
    </row>
    <row r="385" spans="1:13" hidden="1">
      <c r="A385" s="68" t="s">
        <v>201</v>
      </c>
      <c r="B385" s="69" t="s">
        <v>100</v>
      </c>
      <c r="C385" s="152" t="s">
        <v>98</v>
      </c>
      <c r="D385" s="21">
        <v>0</v>
      </c>
      <c r="E385" s="21">
        <v>0</v>
      </c>
      <c r="F385" s="26">
        <f t="shared" si="13"/>
        <v>0</v>
      </c>
      <c r="G385" s="7"/>
      <c r="H385" s="7"/>
      <c r="M385" s="6"/>
    </row>
    <row r="386" spans="1:13" hidden="1">
      <c r="A386" s="33" t="s">
        <v>202</v>
      </c>
      <c r="B386" s="34" t="s">
        <v>100</v>
      </c>
      <c r="C386" s="135" t="s">
        <v>143</v>
      </c>
      <c r="D386" s="21">
        <v>0</v>
      </c>
      <c r="E386" s="21">
        <v>0</v>
      </c>
      <c r="F386" s="26">
        <f t="shared" si="13"/>
        <v>0</v>
      </c>
      <c r="G386" s="7"/>
      <c r="H386" s="7"/>
      <c r="M386" s="6"/>
    </row>
    <row r="387" spans="1:13" hidden="1">
      <c r="A387" s="33" t="s">
        <v>202</v>
      </c>
      <c r="B387" s="34" t="s">
        <v>100</v>
      </c>
      <c r="C387" s="135" t="s">
        <v>144</v>
      </c>
      <c r="D387" s="21">
        <v>0</v>
      </c>
      <c r="E387" s="21">
        <v>0</v>
      </c>
      <c r="F387" s="26">
        <f t="shared" ref="F387:F450" si="14">E387*D387/100</f>
        <v>0</v>
      </c>
      <c r="G387" s="7"/>
      <c r="H387" s="7"/>
      <c r="M387" s="6"/>
    </row>
    <row r="388" spans="1:13" hidden="1">
      <c r="A388" s="33" t="s">
        <v>202</v>
      </c>
      <c r="B388" s="34" t="s">
        <v>100</v>
      </c>
      <c r="C388" s="135" t="s">
        <v>98</v>
      </c>
      <c r="D388" s="21">
        <v>0</v>
      </c>
      <c r="E388" s="21">
        <v>0</v>
      </c>
      <c r="F388" s="26">
        <f t="shared" si="14"/>
        <v>0</v>
      </c>
      <c r="G388" s="7"/>
      <c r="H388" s="7"/>
      <c r="M388" s="6"/>
    </row>
    <row r="389" spans="1:13" hidden="1">
      <c r="A389" s="71" t="s">
        <v>303</v>
      </c>
      <c r="B389" s="72" t="s">
        <v>100</v>
      </c>
      <c r="C389" s="153" t="s">
        <v>143</v>
      </c>
      <c r="D389" s="21">
        <v>0</v>
      </c>
      <c r="E389" s="21">
        <v>0</v>
      </c>
      <c r="F389" s="26">
        <f t="shared" si="14"/>
        <v>0</v>
      </c>
      <c r="G389" s="7"/>
      <c r="H389" s="7"/>
      <c r="M389" s="6"/>
    </row>
    <row r="390" spans="1:13" hidden="1">
      <c r="A390" s="71" t="s">
        <v>303</v>
      </c>
      <c r="B390" s="72" t="s">
        <v>100</v>
      </c>
      <c r="C390" s="153" t="s">
        <v>144</v>
      </c>
      <c r="D390" s="21">
        <v>0</v>
      </c>
      <c r="E390" s="21">
        <v>0</v>
      </c>
      <c r="F390" s="26">
        <f t="shared" si="14"/>
        <v>0</v>
      </c>
      <c r="G390" s="7"/>
      <c r="H390" s="7"/>
      <c r="M390" s="6"/>
    </row>
    <row r="391" spans="1:13" hidden="1">
      <c r="A391" s="71" t="s">
        <v>303</v>
      </c>
      <c r="B391" s="72" t="s">
        <v>100</v>
      </c>
      <c r="C391" s="153" t="s">
        <v>98</v>
      </c>
      <c r="D391" s="21">
        <v>0</v>
      </c>
      <c r="E391" s="21">
        <v>0</v>
      </c>
      <c r="F391" s="26">
        <f t="shared" si="14"/>
        <v>0</v>
      </c>
      <c r="G391" s="7"/>
      <c r="H391" s="7"/>
      <c r="M391" s="6"/>
    </row>
    <row r="392" spans="1:13" hidden="1">
      <c r="A392" s="49" t="s">
        <v>203</v>
      </c>
      <c r="B392" s="50" t="s">
        <v>100</v>
      </c>
      <c r="C392" s="143" t="s">
        <v>137</v>
      </c>
      <c r="D392" s="21">
        <v>0</v>
      </c>
      <c r="E392" s="21">
        <v>0</v>
      </c>
      <c r="F392" s="26">
        <f t="shared" si="14"/>
        <v>0</v>
      </c>
      <c r="G392" s="7"/>
      <c r="H392" s="7"/>
      <c r="M392" s="6"/>
    </row>
    <row r="393" spans="1:13" hidden="1">
      <c r="A393" s="49" t="s">
        <v>203</v>
      </c>
      <c r="B393" s="50" t="s">
        <v>100</v>
      </c>
      <c r="C393" s="143" t="s">
        <v>138</v>
      </c>
      <c r="D393" s="21">
        <v>0</v>
      </c>
      <c r="E393" s="21">
        <v>0</v>
      </c>
      <c r="F393" s="26">
        <f t="shared" si="14"/>
        <v>0</v>
      </c>
      <c r="G393" s="7"/>
      <c r="H393" s="7"/>
      <c r="M393" s="6"/>
    </row>
    <row r="394" spans="1:13" hidden="1">
      <c r="A394" s="49" t="s">
        <v>203</v>
      </c>
      <c r="B394" s="50" t="s">
        <v>100</v>
      </c>
      <c r="C394" s="143" t="s">
        <v>139</v>
      </c>
      <c r="D394" s="21">
        <v>0</v>
      </c>
      <c r="E394" s="21">
        <v>0</v>
      </c>
      <c r="F394" s="26">
        <f t="shared" si="14"/>
        <v>0</v>
      </c>
      <c r="G394" s="7"/>
      <c r="H394" s="7"/>
      <c r="M394" s="6"/>
    </row>
    <row r="395" spans="1:13" hidden="1">
      <c r="A395" s="49" t="s">
        <v>203</v>
      </c>
      <c r="B395" s="50" t="s">
        <v>100</v>
      </c>
      <c r="C395" s="143" t="s">
        <v>143</v>
      </c>
      <c r="D395" s="21">
        <v>0</v>
      </c>
      <c r="E395" s="21">
        <v>0</v>
      </c>
      <c r="F395" s="26">
        <f t="shared" si="14"/>
        <v>0</v>
      </c>
      <c r="G395" s="7"/>
      <c r="H395" s="7"/>
      <c r="M395" s="6"/>
    </row>
    <row r="396" spans="1:13" hidden="1">
      <c r="A396" s="49" t="s">
        <v>203</v>
      </c>
      <c r="B396" s="50" t="s">
        <v>100</v>
      </c>
      <c r="C396" s="143" t="s">
        <v>144</v>
      </c>
      <c r="D396" s="21">
        <v>0</v>
      </c>
      <c r="E396" s="21">
        <v>0</v>
      </c>
      <c r="F396" s="26">
        <f t="shared" si="14"/>
        <v>0</v>
      </c>
      <c r="G396" s="7"/>
      <c r="H396" s="7"/>
      <c r="M396" s="6"/>
    </row>
    <row r="397" spans="1:13" hidden="1">
      <c r="A397" s="49" t="s">
        <v>203</v>
      </c>
      <c r="B397" s="50" t="s">
        <v>100</v>
      </c>
      <c r="C397" s="143" t="s">
        <v>98</v>
      </c>
      <c r="D397" s="21">
        <v>0</v>
      </c>
      <c r="E397" s="21">
        <v>0</v>
      </c>
      <c r="F397" s="26">
        <f t="shared" si="14"/>
        <v>0</v>
      </c>
      <c r="G397" s="7"/>
      <c r="H397" s="7"/>
      <c r="M397" s="6"/>
    </row>
    <row r="398" spans="1:13" hidden="1">
      <c r="A398" s="33" t="s">
        <v>204</v>
      </c>
      <c r="B398" s="34" t="s">
        <v>266</v>
      </c>
      <c r="C398" s="135" t="s">
        <v>143</v>
      </c>
      <c r="D398" s="21">
        <v>0</v>
      </c>
      <c r="E398" s="21">
        <v>0</v>
      </c>
      <c r="F398" s="26">
        <f t="shared" si="14"/>
        <v>0</v>
      </c>
      <c r="G398" s="7"/>
      <c r="H398" s="7"/>
      <c r="M398" s="6"/>
    </row>
    <row r="399" spans="1:13" hidden="1">
      <c r="A399" s="33" t="s">
        <v>204</v>
      </c>
      <c r="B399" s="34" t="s">
        <v>266</v>
      </c>
      <c r="C399" s="135" t="s">
        <v>144</v>
      </c>
      <c r="D399" s="21">
        <v>0</v>
      </c>
      <c r="E399" s="21">
        <v>0</v>
      </c>
      <c r="F399" s="26">
        <f t="shared" si="14"/>
        <v>0</v>
      </c>
      <c r="G399" s="7"/>
      <c r="H399" s="7"/>
      <c r="M399" s="6"/>
    </row>
    <row r="400" spans="1:13" hidden="1">
      <c r="A400" s="33" t="s">
        <v>204</v>
      </c>
      <c r="B400" s="34" t="s">
        <v>266</v>
      </c>
      <c r="C400" s="135" t="s">
        <v>98</v>
      </c>
      <c r="D400" s="21">
        <v>0</v>
      </c>
      <c r="E400" s="21">
        <v>0</v>
      </c>
      <c r="F400" s="26">
        <f t="shared" si="14"/>
        <v>0</v>
      </c>
      <c r="G400" s="7"/>
      <c r="H400" s="7"/>
      <c r="M400" s="6"/>
    </row>
    <row r="401" spans="1:13" hidden="1">
      <c r="A401" s="33" t="s">
        <v>205</v>
      </c>
      <c r="B401" s="34" t="s">
        <v>267</v>
      </c>
      <c r="C401" s="135"/>
      <c r="D401" s="21">
        <v>0</v>
      </c>
      <c r="E401" s="21">
        <v>0</v>
      </c>
      <c r="F401" s="26">
        <f t="shared" si="14"/>
        <v>0</v>
      </c>
      <c r="G401" s="7"/>
      <c r="H401" s="7"/>
      <c r="M401" s="6"/>
    </row>
    <row r="402" spans="1:13" hidden="1">
      <c r="A402" s="33" t="s">
        <v>205</v>
      </c>
      <c r="B402" s="34" t="s">
        <v>268</v>
      </c>
      <c r="C402" s="135"/>
      <c r="D402" s="21">
        <v>0</v>
      </c>
      <c r="E402" s="21">
        <v>0</v>
      </c>
      <c r="F402" s="26">
        <f t="shared" si="14"/>
        <v>0</v>
      </c>
      <c r="G402" s="7"/>
      <c r="H402" s="7"/>
      <c r="M402" s="6"/>
    </row>
    <row r="403" spans="1:13" hidden="1">
      <c r="A403" s="33" t="s">
        <v>205</v>
      </c>
      <c r="B403" s="34" t="s">
        <v>269</v>
      </c>
      <c r="C403" s="135"/>
      <c r="D403" s="21">
        <v>0</v>
      </c>
      <c r="E403" s="21">
        <v>0</v>
      </c>
      <c r="F403" s="26">
        <f t="shared" si="14"/>
        <v>0</v>
      </c>
      <c r="G403" s="7"/>
      <c r="H403" s="7"/>
      <c r="M403" s="6"/>
    </row>
    <row r="404" spans="1:13" hidden="1">
      <c r="A404" s="73" t="s">
        <v>206</v>
      </c>
      <c r="B404" s="74" t="s">
        <v>270</v>
      </c>
      <c r="C404" s="154" t="s">
        <v>143</v>
      </c>
      <c r="D404" s="21">
        <v>0</v>
      </c>
      <c r="E404" s="21">
        <v>0</v>
      </c>
      <c r="F404" s="26">
        <f t="shared" si="14"/>
        <v>0</v>
      </c>
      <c r="G404" s="7"/>
      <c r="H404" s="7"/>
      <c r="M404" s="6"/>
    </row>
    <row r="405" spans="1:13" hidden="1">
      <c r="A405" s="73" t="s">
        <v>206</v>
      </c>
      <c r="B405" s="74" t="s">
        <v>270</v>
      </c>
      <c r="C405" s="154" t="s">
        <v>144</v>
      </c>
      <c r="D405" s="21">
        <v>0</v>
      </c>
      <c r="E405" s="21">
        <v>0</v>
      </c>
      <c r="F405" s="26">
        <f t="shared" si="14"/>
        <v>0</v>
      </c>
      <c r="G405" s="7"/>
      <c r="H405" s="7"/>
      <c r="M405" s="6"/>
    </row>
    <row r="406" spans="1:13" hidden="1">
      <c r="A406" s="73" t="s">
        <v>206</v>
      </c>
      <c r="B406" s="74" t="s">
        <v>270</v>
      </c>
      <c r="C406" s="154" t="s">
        <v>98</v>
      </c>
      <c r="D406" s="21">
        <v>0</v>
      </c>
      <c r="E406" s="21">
        <v>0</v>
      </c>
      <c r="F406" s="26">
        <f t="shared" si="14"/>
        <v>0</v>
      </c>
      <c r="G406" s="7"/>
      <c r="H406" s="7"/>
      <c r="M406" s="6"/>
    </row>
    <row r="407" spans="1:13" hidden="1">
      <c r="A407" s="38" t="s">
        <v>207</v>
      </c>
      <c r="B407" s="39" t="s">
        <v>99</v>
      </c>
      <c r="C407" s="138" t="s">
        <v>137</v>
      </c>
      <c r="D407" s="21">
        <v>0</v>
      </c>
      <c r="E407" s="21">
        <v>0</v>
      </c>
      <c r="F407" s="26">
        <f t="shared" si="14"/>
        <v>0</v>
      </c>
      <c r="G407" s="7"/>
      <c r="H407" s="7"/>
      <c r="M407" s="6"/>
    </row>
    <row r="408" spans="1:13" hidden="1">
      <c r="A408" s="38" t="s">
        <v>207</v>
      </c>
      <c r="B408" s="39" t="s">
        <v>99</v>
      </c>
      <c r="C408" s="138" t="s">
        <v>138</v>
      </c>
      <c r="D408" s="21">
        <v>0</v>
      </c>
      <c r="E408" s="21">
        <v>0</v>
      </c>
      <c r="F408" s="26">
        <f t="shared" si="14"/>
        <v>0</v>
      </c>
      <c r="G408" s="7"/>
      <c r="H408" s="7"/>
      <c r="M408" s="6"/>
    </row>
    <row r="409" spans="1:13" hidden="1">
      <c r="A409" s="38" t="s">
        <v>207</v>
      </c>
      <c r="B409" s="39" t="s">
        <v>99</v>
      </c>
      <c r="C409" s="138" t="s">
        <v>139</v>
      </c>
      <c r="D409" s="21">
        <v>0</v>
      </c>
      <c r="E409" s="21">
        <v>0</v>
      </c>
      <c r="F409" s="26">
        <f t="shared" si="14"/>
        <v>0</v>
      </c>
      <c r="G409" s="7"/>
      <c r="H409" s="7"/>
      <c r="M409" s="6"/>
    </row>
    <row r="410" spans="1:13" hidden="1">
      <c r="A410" s="75" t="s">
        <v>208</v>
      </c>
      <c r="B410" s="76" t="s">
        <v>97</v>
      </c>
      <c r="C410" s="155" t="s">
        <v>129</v>
      </c>
      <c r="D410" s="21">
        <v>0</v>
      </c>
      <c r="E410" s="21">
        <v>0</v>
      </c>
      <c r="F410" s="26">
        <f t="shared" si="14"/>
        <v>0</v>
      </c>
      <c r="G410" s="7"/>
      <c r="H410" s="7"/>
      <c r="M410" s="6"/>
    </row>
    <row r="411" spans="1:13" hidden="1">
      <c r="A411" s="75" t="s">
        <v>208</v>
      </c>
      <c r="B411" s="76" t="s">
        <v>97</v>
      </c>
      <c r="C411" s="155" t="s">
        <v>130</v>
      </c>
      <c r="D411" s="21">
        <v>0</v>
      </c>
      <c r="E411" s="21">
        <v>2160</v>
      </c>
      <c r="F411" s="26">
        <f t="shared" si="14"/>
        <v>0</v>
      </c>
      <c r="G411" s="7"/>
      <c r="H411" s="7"/>
      <c r="M411" s="6"/>
    </row>
    <row r="412" spans="1:13" hidden="1">
      <c r="A412" s="75" t="s">
        <v>208</v>
      </c>
      <c r="B412" s="76" t="s">
        <v>97</v>
      </c>
      <c r="C412" s="155" t="s">
        <v>131</v>
      </c>
      <c r="D412" s="21">
        <v>0</v>
      </c>
      <c r="E412" s="21">
        <v>2240</v>
      </c>
      <c r="F412" s="26">
        <f t="shared" si="14"/>
        <v>0</v>
      </c>
      <c r="G412" s="7"/>
      <c r="H412" s="7"/>
      <c r="M412" s="6"/>
    </row>
    <row r="413" spans="1:13" hidden="1">
      <c r="A413" s="75" t="s">
        <v>208</v>
      </c>
      <c r="B413" s="76" t="s">
        <v>97</v>
      </c>
      <c r="C413" s="155" t="s">
        <v>132</v>
      </c>
      <c r="D413" s="21">
        <v>0</v>
      </c>
      <c r="E413" s="21">
        <v>0</v>
      </c>
      <c r="F413" s="26">
        <f t="shared" si="14"/>
        <v>0</v>
      </c>
      <c r="G413" s="7"/>
      <c r="H413" s="7"/>
      <c r="M413" s="6"/>
    </row>
    <row r="414" spans="1:13" hidden="1">
      <c r="A414" s="75" t="s">
        <v>208</v>
      </c>
      <c r="B414" s="76" t="s">
        <v>97</v>
      </c>
      <c r="C414" s="155" t="s">
        <v>133</v>
      </c>
      <c r="D414" s="21">
        <v>0</v>
      </c>
      <c r="E414" s="21">
        <v>0</v>
      </c>
      <c r="F414" s="26">
        <f t="shared" si="14"/>
        <v>0</v>
      </c>
      <c r="G414" s="7"/>
      <c r="H414" s="7"/>
      <c r="M414" s="6"/>
    </row>
    <row r="415" spans="1:13" hidden="1">
      <c r="A415" s="75" t="s">
        <v>208</v>
      </c>
      <c r="B415" s="76" t="s">
        <v>97</v>
      </c>
      <c r="C415" s="155" t="s">
        <v>134</v>
      </c>
      <c r="D415" s="21">
        <v>0</v>
      </c>
      <c r="E415" s="21">
        <v>0</v>
      </c>
      <c r="F415" s="26">
        <f t="shared" si="14"/>
        <v>0</v>
      </c>
      <c r="G415" s="7"/>
      <c r="H415" s="7"/>
      <c r="M415" s="6"/>
    </row>
    <row r="416" spans="1:13" hidden="1">
      <c r="A416" s="75" t="s">
        <v>208</v>
      </c>
      <c r="B416" s="76" t="s">
        <v>97</v>
      </c>
      <c r="C416" s="155" t="s">
        <v>137</v>
      </c>
      <c r="D416" s="21">
        <v>0</v>
      </c>
      <c r="E416" s="21">
        <v>0</v>
      </c>
      <c r="F416" s="26">
        <f t="shared" si="14"/>
        <v>0</v>
      </c>
      <c r="G416" s="7"/>
      <c r="H416" s="7"/>
      <c r="M416" s="6"/>
    </row>
    <row r="417" spans="1:13" hidden="1">
      <c r="A417" s="75" t="s">
        <v>208</v>
      </c>
      <c r="B417" s="76" t="s">
        <v>97</v>
      </c>
      <c r="C417" s="155" t="s">
        <v>138</v>
      </c>
      <c r="D417" s="21">
        <v>0</v>
      </c>
      <c r="E417" s="21">
        <v>0</v>
      </c>
      <c r="F417" s="26">
        <f t="shared" si="14"/>
        <v>0</v>
      </c>
      <c r="G417" s="7"/>
      <c r="H417" s="7"/>
      <c r="M417" s="6"/>
    </row>
    <row r="418" spans="1:13" hidden="1">
      <c r="A418" s="75" t="s">
        <v>208</v>
      </c>
      <c r="B418" s="76" t="s">
        <v>97</v>
      </c>
      <c r="C418" s="155" t="s">
        <v>139</v>
      </c>
      <c r="D418" s="21">
        <v>0</v>
      </c>
      <c r="E418" s="21">
        <v>0</v>
      </c>
      <c r="F418" s="26">
        <f t="shared" si="14"/>
        <v>0</v>
      </c>
      <c r="G418" s="7"/>
      <c r="H418" s="7"/>
      <c r="M418" s="6"/>
    </row>
    <row r="419" spans="1:13" hidden="1">
      <c r="A419" s="75" t="s">
        <v>208</v>
      </c>
      <c r="B419" s="76" t="s">
        <v>99</v>
      </c>
      <c r="C419" s="155" t="s">
        <v>129</v>
      </c>
      <c r="D419" s="21">
        <v>0</v>
      </c>
      <c r="E419" s="21">
        <v>0</v>
      </c>
      <c r="F419" s="26">
        <f t="shared" si="14"/>
        <v>0</v>
      </c>
      <c r="G419" s="7"/>
      <c r="H419" s="7"/>
      <c r="M419" s="6"/>
    </row>
    <row r="420" spans="1:13" hidden="1">
      <c r="A420" s="75" t="s">
        <v>208</v>
      </c>
      <c r="B420" s="76" t="s">
        <v>99</v>
      </c>
      <c r="C420" s="155" t="s">
        <v>130</v>
      </c>
      <c r="D420" s="21">
        <v>0</v>
      </c>
      <c r="E420" s="21">
        <v>2160</v>
      </c>
      <c r="F420" s="26">
        <f t="shared" si="14"/>
        <v>0</v>
      </c>
      <c r="G420" s="7"/>
      <c r="H420" s="7"/>
      <c r="M420" s="6"/>
    </row>
    <row r="421" spans="1:13" hidden="1">
      <c r="A421" s="75" t="s">
        <v>208</v>
      </c>
      <c r="B421" s="76" t="s">
        <v>99</v>
      </c>
      <c r="C421" s="155" t="s">
        <v>131</v>
      </c>
      <c r="D421" s="21">
        <v>0</v>
      </c>
      <c r="E421" s="21">
        <v>0</v>
      </c>
      <c r="F421" s="26">
        <f t="shared" si="14"/>
        <v>0</v>
      </c>
      <c r="G421" s="7"/>
      <c r="H421" s="7"/>
      <c r="M421" s="6"/>
    </row>
    <row r="422" spans="1:13" hidden="1">
      <c r="A422" s="75" t="s">
        <v>208</v>
      </c>
      <c r="B422" s="76" t="s">
        <v>99</v>
      </c>
      <c r="C422" s="155" t="s">
        <v>132</v>
      </c>
      <c r="D422" s="21">
        <v>0</v>
      </c>
      <c r="E422" s="21">
        <v>0</v>
      </c>
      <c r="F422" s="26">
        <f t="shared" si="14"/>
        <v>0</v>
      </c>
      <c r="G422" s="7"/>
      <c r="H422" s="7"/>
      <c r="M422" s="6"/>
    </row>
    <row r="423" spans="1:13" hidden="1">
      <c r="A423" s="75" t="s">
        <v>208</v>
      </c>
      <c r="B423" s="76" t="s">
        <v>99</v>
      </c>
      <c r="C423" s="155" t="s">
        <v>133</v>
      </c>
      <c r="D423" s="21">
        <v>0</v>
      </c>
      <c r="E423" s="21">
        <v>0</v>
      </c>
      <c r="F423" s="26">
        <f t="shared" si="14"/>
        <v>0</v>
      </c>
      <c r="G423" s="7"/>
      <c r="H423" s="7"/>
      <c r="M423" s="6"/>
    </row>
    <row r="424" spans="1:13" hidden="1">
      <c r="A424" s="75" t="s">
        <v>208</v>
      </c>
      <c r="B424" s="76" t="s">
        <v>99</v>
      </c>
      <c r="C424" s="155" t="s">
        <v>134</v>
      </c>
      <c r="D424" s="21">
        <v>0</v>
      </c>
      <c r="E424" s="21">
        <v>0</v>
      </c>
      <c r="F424" s="26">
        <f t="shared" si="14"/>
        <v>0</v>
      </c>
      <c r="G424" s="7"/>
      <c r="H424" s="7"/>
      <c r="M424" s="6"/>
    </row>
    <row r="425" spans="1:13" hidden="1">
      <c r="A425" s="75" t="s">
        <v>208</v>
      </c>
      <c r="B425" s="76" t="s">
        <v>99</v>
      </c>
      <c r="C425" s="155" t="s">
        <v>137</v>
      </c>
      <c r="D425" s="21">
        <v>0</v>
      </c>
      <c r="E425" s="21">
        <v>0</v>
      </c>
      <c r="F425" s="26">
        <f t="shared" si="14"/>
        <v>0</v>
      </c>
      <c r="G425" s="7"/>
      <c r="H425" s="7"/>
      <c r="M425" s="6"/>
    </row>
    <row r="426" spans="1:13" hidden="1">
      <c r="A426" s="75" t="s">
        <v>208</v>
      </c>
      <c r="B426" s="76" t="s">
        <v>99</v>
      </c>
      <c r="C426" s="155" t="s">
        <v>138</v>
      </c>
      <c r="D426" s="21">
        <v>0</v>
      </c>
      <c r="E426" s="21">
        <v>0</v>
      </c>
      <c r="F426" s="26">
        <f t="shared" si="14"/>
        <v>0</v>
      </c>
      <c r="G426" s="7"/>
      <c r="H426" s="7"/>
      <c r="M426" s="6"/>
    </row>
    <row r="427" spans="1:13" hidden="1">
      <c r="A427" s="75" t="s">
        <v>208</v>
      </c>
      <c r="B427" s="76" t="s">
        <v>99</v>
      </c>
      <c r="C427" s="155" t="s">
        <v>139</v>
      </c>
      <c r="D427" s="21">
        <v>0</v>
      </c>
      <c r="E427" s="21">
        <v>0</v>
      </c>
      <c r="F427" s="26">
        <f t="shared" si="14"/>
        <v>0</v>
      </c>
      <c r="G427" s="7"/>
      <c r="H427" s="7"/>
      <c r="M427" s="6"/>
    </row>
    <row r="428" spans="1:13" hidden="1">
      <c r="A428" s="75" t="s">
        <v>208</v>
      </c>
      <c r="B428" s="76" t="s">
        <v>119</v>
      </c>
      <c r="C428" s="155" t="s">
        <v>132</v>
      </c>
      <c r="D428" s="21">
        <v>0</v>
      </c>
      <c r="E428" s="21">
        <v>0</v>
      </c>
      <c r="F428" s="26">
        <f t="shared" si="14"/>
        <v>0</v>
      </c>
      <c r="G428" s="7"/>
      <c r="H428" s="7"/>
      <c r="M428" s="6"/>
    </row>
    <row r="429" spans="1:13" hidden="1">
      <c r="A429" s="75" t="s">
        <v>208</v>
      </c>
      <c r="B429" s="76" t="s">
        <v>119</v>
      </c>
      <c r="C429" s="155" t="s">
        <v>133</v>
      </c>
      <c r="D429" s="21">
        <v>0</v>
      </c>
      <c r="E429" s="21">
        <v>0</v>
      </c>
      <c r="F429" s="26">
        <f t="shared" si="14"/>
        <v>0</v>
      </c>
      <c r="G429" s="7"/>
      <c r="H429" s="7"/>
      <c r="M429" s="6"/>
    </row>
    <row r="430" spans="1:13" hidden="1">
      <c r="A430" s="75" t="s">
        <v>208</v>
      </c>
      <c r="B430" s="76" t="s">
        <v>119</v>
      </c>
      <c r="C430" s="155" t="s">
        <v>134</v>
      </c>
      <c r="D430" s="21">
        <v>0</v>
      </c>
      <c r="E430" s="21">
        <v>0</v>
      </c>
      <c r="F430" s="26">
        <f t="shared" si="14"/>
        <v>0</v>
      </c>
      <c r="G430" s="7"/>
      <c r="H430" s="7"/>
      <c r="M430" s="6"/>
    </row>
    <row r="431" spans="1:13" hidden="1">
      <c r="A431" s="75" t="s">
        <v>208</v>
      </c>
      <c r="B431" s="76" t="s">
        <v>119</v>
      </c>
      <c r="C431" s="155" t="s">
        <v>137</v>
      </c>
      <c r="D431" s="21">
        <v>0</v>
      </c>
      <c r="E431" s="21">
        <v>0</v>
      </c>
      <c r="F431" s="26">
        <f t="shared" si="14"/>
        <v>0</v>
      </c>
      <c r="G431" s="7"/>
      <c r="H431" s="7"/>
      <c r="M431" s="6"/>
    </row>
    <row r="432" spans="1:13" hidden="1">
      <c r="A432" s="75" t="s">
        <v>208</v>
      </c>
      <c r="B432" s="76" t="s">
        <v>119</v>
      </c>
      <c r="C432" s="155" t="s">
        <v>138</v>
      </c>
      <c r="D432" s="21">
        <v>0</v>
      </c>
      <c r="E432" s="21">
        <v>0</v>
      </c>
      <c r="F432" s="26">
        <f t="shared" si="14"/>
        <v>0</v>
      </c>
      <c r="G432" s="7"/>
      <c r="H432" s="7"/>
      <c r="M432" s="6"/>
    </row>
    <row r="433" spans="1:13" hidden="1">
      <c r="A433" s="75" t="s">
        <v>208</v>
      </c>
      <c r="B433" s="76" t="s">
        <v>119</v>
      </c>
      <c r="C433" s="155" t="s">
        <v>139</v>
      </c>
      <c r="D433" s="21">
        <v>0</v>
      </c>
      <c r="E433" s="21">
        <v>0</v>
      </c>
      <c r="F433" s="26">
        <f t="shared" si="14"/>
        <v>0</v>
      </c>
      <c r="G433" s="7"/>
      <c r="H433" s="7"/>
      <c r="M433" s="6"/>
    </row>
    <row r="434" spans="1:13" hidden="1">
      <c r="A434" s="75" t="s">
        <v>208</v>
      </c>
      <c r="B434" s="76" t="s">
        <v>271</v>
      </c>
      <c r="C434" s="155" t="s">
        <v>132</v>
      </c>
      <c r="D434" s="21">
        <v>0</v>
      </c>
      <c r="E434" s="21">
        <v>0</v>
      </c>
      <c r="F434" s="26">
        <f t="shared" si="14"/>
        <v>0</v>
      </c>
      <c r="G434" s="7"/>
      <c r="H434" s="7"/>
      <c r="M434" s="6"/>
    </row>
    <row r="435" spans="1:13" hidden="1">
      <c r="A435" s="75" t="s">
        <v>208</v>
      </c>
      <c r="B435" s="76" t="s">
        <v>271</v>
      </c>
      <c r="C435" s="155" t="s">
        <v>133</v>
      </c>
      <c r="D435" s="21">
        <v>0</v>
      </c>
      <c r="E435" s="21">
        <v>0</v>
      </c>
      <c r="F435" s="26">
        <f t="shared" si="14"/>
        <v>0</v>
      </c>
      <c r="G435" s="7"/>
      <c r="H435" s="7"/>
      <c r="M435" s="6"/>
    </row>
    <row r="436" spans="1:13" hidden="1">
      <c r="A436" s="75" t="s">
        <v>208</v>
      </c>
      <c r="B436" s="76" t="s">
        <v>271</v>
      </c>
      <c r="C436" s="155" t="s">
        <v>134</v>
      </c>
      <c r="D436" s="21">
        <v>0</v>
      </c>
      <c r="E436" s="21">
        <v>0</v>
      </c>
      <c r="F436" s="26">
        <f t="shared" si="14"/>
        <v>0</v>
      </c>
      <c r="G436" s="7"/>
      <c r="H436" s="7"/>
      <c r="M436" s="6"/>
    </row>
    <row r="437" spans="1:13" hidden="1">
      <c r="A437" s="75" t="s">
        <v>208</v>
      </c>
      <c r="B437" s="76" t="s">
        <v>271</v>
      </c>
      <c r="C437" s="155" t="s">
        <v>137</v>
      </c>
      <c r="D437" s="21">
        <v>0</v>
      </c>
      <c r="E437" s="21">
        <v>0</v>
      </c>
      <c r="F437" s="26">
        <f t="shared" si="14"/>
        <v>0</v>
      </c>
      <c r="G437" s="7"/>
      <c r="H437" s="7"/>
      <c r="M437" s="6"/>
    </row>
    <row r="438" spans="1:13" hidden="1">
      <c r="A438" s="75" t="s">
        <v>208</v>
      </c>
      <c r="B438" s="76" t="s">
        <v>271</v>
      </c>
      <c r="C438" s="155" t="s">
        <v>138</v>
      </c>
      <c r="D438" s="21">
        <v>0</v>
      </c>
      <c r="E438" s="21">
        <v>0</v>
      </c>
      <c r="F438" s="26">
        <f t="shared" si="14"/>
        <v>0</v>
      </c>
      <c r="G438" s="7"/>
      <c r="H438" s="7"/>
      <c r="M438" s="6"/>
    </row>
    <row r="439" spans="1:13" hidden="1">
      <c r="A439" s="75" t="s">
        <v>208</v>
      </c>
      <c r="B439" s="76" t="s">
        <v>271</v>
      </c>
      <c r="C439" s="155" t="s">
        <v>139</v>
      </c>
      <c r="D439" s="21">
        <v>0</v>
      </c>
      <c r="E439" s="21">
        <v>0</v>
      </c>
      <c r="F439" s="26">
        <f t="shared" si="14"/>
        <v>0</v>
      </c>
      <c r="G439" s="7"/>
      <c r="H439" s="7"/>
      <c r="M439" s="6"/>
    </row>
    <row r="440" spans="1:13" hidden="1">
      <c r="A440" s="75" t="s">
        <v>208</v>
      </c>
      <c r="B440" s="76" t="s">
        <v>272</v>
      </c>
      <c r="C440" s="155" t="s">
        <v>129</v>
      </c>
      <c r="D440" s="21">
        <v>0</v>
      </c>
      <c r="E440" s="21">
        <v>0</v>
      </c>
      <c r="F440" s="26">
        <f t="shared" si="14"/>
        <v>0</v>
      </c>
      <c r="G440" s="7"/>
      <c r="H440" s="7"/>
      <c r="M440" s="6"/>
    </row>
    <row r="441" spans="1:13" hidden="1">
      <c r="A441" s="75" t="s">
        <v>208</v>
      </c>
      <c r="B441" s="76" t="s">
        <v>272</v>
      </c>
      <c r="C441" s="155" t="s">
        <v>130</v>
      </c>
      <c r="D441" s="21">
        <v>0</v>
      </c>
      <c r="E441" s="21">
        <v>0</v>
      </c>
      <c r="F441" s="26">
        <f t="shared" si="14"/>
        <v>0</v>
      </c>
      <c r="G441" s="7"/>
      <c r="H441" s="7"/>
      <c r="M441" s="6"/>
    </row>
    <row r="442" spans="1:13" hidden="1">
      <c r="A442" s="75" t="s">
        <v>208</v>
      </c>
      <c r="B442" s="76" t="s">
        <v>272</v>
      </c>
      <c r="C442" s="155" t="s">
        <v>131</v>
      </c>
      <c r="D442" s="21">
        <v>0</v>
      </c>
      <c r="E442" s="21">
        <v>0</v>
      </c>
      <c r="F442" s="26">
        <f t="shared" si="14"/>
        <v>0</v>
      </c>
      <c r="G442" s="7"/>
      <c r="H442" s="7"/>
      <c r="M442" s="6"/>
    </row>
    <row r="443" spans="1:13" hidden="1">
      <c r="A443" s="75" t="s">
        <v>208</v>
      </c>
      <c r="B443" s="76" t="s">
        <v>272</v>
      </c>
      <c r="C443" s="155" t="s">
        <v>132</v>
      </c>
      <c r="D443" s="21">
        <v>0</v>
      </c>
      <c r="E443" s="21">
        <v>0</v>
      </c>
      <c r="F443" s="26">
        <f t="shared" si="14"/>
        <v>0</v>
      </c>
      <c r="G443" s="7"/>
      <c r="H443" s="7"/>
      <c r="M443" s="6"/>
    </row>
    <row r="444" spans="1:13" hidden="1">
      <c r="A444" s="75" t="s">
        <v>208</v>
      </c>
      <c r="B444" s="76" t="s">
        <v>272</v>
      </c>
      <c r="C444" s="155" t="s">
        <v>133</v>
      </c>
      <c r="D444" s="21">
        <v>0</v>
      </c>
      <c r="E444" s="21">
        <v>0</v>
      </c>
      <c r="F444" s="26">
        <f t="shared" si="14"/>
        <v>0</v>
      </c>
      <c r="G444" s="7"/>
      <c r="H444" s="7"/>
      <c r="M444" s="6"/>
    </row>
    <row r="445" spans="1:13" hidden="1">
      <c r="A445" s="75" t="s">
        <v>208</v>
      </c>
      <c r="B445" s="76" t="s">
        <v>272</v>
      </c>
      <c r="C445" s="155" t="s">
        <v>134</v>
      </c>
      <c r="D445" s="21">
        <v>0</v>
      </c>
      <c r="E445" s="21">
        <v>0</v>
      </c>
      <c r="F445" s="26">
        <f t="shared" si="14"/>
        <v>0</v>
      </c>
      <c r="G445" s="7"/>
      <c r="H445" s="7"/>
      <c r="M445" s="6"/>
    </row>
    <row r="446" spans="1:13" hidden="1">
      <c r="A446" s="75" t="s">
        <v>208</v>
      </c>
      <c r="B446" s="76" t="s">
        <v>272</v>
      </c>
      <c r="C446" s="155" t="s">
        <v>137</v>
      </c>
      <c r="D446" s="21">
        <v>0</v>
      </c>
      <c r="E446" s="21">
        <v>0</v>
      </c>
      <c r="F446" s="26">
        <f t="shared" si="14"/>
        <v>0</v>
      </c>
      <c r="G446" s="7"/>
      <c r="H446" s="7"/>
      <c r="M446" s="6"/>
    </row>
    <row r="447" spans="1:13" hidden="1">
      <c r="A447" s="75" t="s">
        <v>208</v>
      </c>
      <c r="B447" s="76" t="s">
        <v>272</v>
      </c>
      <c r="C447" s="155" t="s">
        <v>138</v>
      </c>
      <c r="D447" s="21">
        <v>0</v>
      </c>
      <c r="E447" s="21">
        <v>0</v>
      </c>
      <c r="F447" s="26">
        <f t="shared" si="14"/>
        <v>0</v>
      </c>
      <c r="G447" s="7"/>
      <c r="H447" s="7"/>
      <c r="M447" s="6"/>
    </row>
    <row r="448" spans="1:13" hidden="1">
      <c r="A448" s="75" t="s">
        <v>208</v>
      </c>
      <c r="B448" s="76" t="s">
        <v>272</v>
      </c>
      <c r="C448" s="155" t="s">
        <v>139</v>
      </c>
      <c r="D448" s="21">
        <v>0</v>
      </c>
      <c r="E448" s="21">
        <v>0</v>
      </c>
      <c r="F448" s="26">
        <f t="shared" si="14"/>
        <v>0</v>
      </c>
      <c r="G448" s="7"/>
      <c r="H448" s="7"/>
      <c r="M448" s="6"/>
    </row>
    <row r="449" spans="1:15" hidden="1">
      <c r="A449" s="75" t="s">
        <v>208</v>
      </c>
      <c r="B449" s="76" t="s">
        <v>273</v>
      </c>
      <c r="C449" s="155" t="s">
        <v>129</v>
      </c>
      <c r="D449" s="21">
        <v>0</v>
      </c>
      <c r="E449" s="21">
        <v>0</v>
      </c>
      <c r="F449" s="26">
        <f t="shared" si="14"/>
        <v>0</v>
      </c>
      <c r="G449" s="7"/>
      <c r="H449" s="7"/>
      <c r="M449" s="6"/>
      <c r="O449" s="1" t="s">
        <v>18</v>
      </c>
    </row>
    <row r="450" spans="1:15" hidden="1">
      <c r="A450" s="75" t="s">
        <v>208</v>
      </c>
      <c r="B450" s="76" t="s">
        <v>273</v>
      </c>
      <c r="C450" s="155" t="s">
        <v>130</v>
      </c>
      <c r="D450" s="21">
        <v>0</v>
      </c>
      <c r="E450" s="21">
        <v>0</v>
      </c>
      <c r="F450" s="26">
        <f t="shared" si="14"/>
        <v>0</v>
      </c>
      <c r="G450" s="7"/>
      <c r="H450" s="7"/>
      <c r="M450" s="6"/>
    </row>
    <row r="451" spans="1:15" hidden="1">
      <c r="A451" s="75" t="s">
        <v>208</v>
      </c>
      <c r="B451" s="76" t="s">
        <v>273</v>
      </c>
      <c r="C451" s="155" t="s">
        <v>131</v>
      </c>
      <c r="D451" s="21">
        <v>0</v>
      </c>
      <c r="E451" s="21">
        <v>0</v>
      </c>
      <c r="F451" s="26">
        <f t="shared" ref="F451:F534" si="15">E451*D451/100</f>
        <v>0</v>
      </c>
      <c r="G451" s="7"/>
      <c r="H451" s="7"/>
      <c r="M451" s="6"/>
    </row>
    <row r="452" spans="1:15" hidden="1">
      <c r="A452" s="75" t="s">
        <v>208</v>
      </c>
      <c r="B452" s="76" t="s">
        <v>273</v>
      </c>
      <c r="C452" s="155" t="s">
        <v>132</v>
      </c>
      <c r="D452" s="21">
        <v>0</v>
      </c>
      <c r="E452" s="21">
        <v>0</v>
      </c>
      <c r="F452" s="26">
        <f t="shared" si="15"/>
        <v>0</v>
      </c>
      <c r="G452" s="7"/>
      <c r="H452" s="7"/>
      <c r="M452" s="6"/>
    </row>
    <row r="453" spans="1:15" hidden="1">
      <c r="A453" s="75" t="s">
        <v>208</v>
      </c>
      <c r="B453" s="76" t="s">
        <v>273</v>
      </c>
      <c r="C453" s="155" t="s">
        <v>133</v>
      </c>
      <c r="D453" s="21">
        <v>0</v>
      </c>
      <c r="E453" s="21">
        <v>0</v>
      </c>
      <c r="F453" s="26">
        <f t="shared" si="15"/>
        <v>0</v>
      </c>
      <c r="G453" s="7"/>
      <c r="H453" s="7"/>
      <c r="M453" s="6"/>
    </row>
    <row r="454" spans="1:15" hidden="1">
      <c r="A454" s="75" t="s">
        <v>208</v>
      </c>
      <c r="B454" s="76" t="s">
        <v>273</v>
      </c>
      <c r="C454" s="155" t="s">
        <v>134</v>
      </c>
      <c r="D454" s="21">
        <v>0</v>
      </c>
      <c r="E454" s="21">
        <v>0</v>
      </c>
      <c r="F454" s="26">
        <f t="shared" si="15"/>
        <v>0</v>
      </c>
      <c r="G454" s="7"/>
      <c r="H454" s="7"/>
      <c r="M454" s="6"/>
    </row>
    <row r="455" spans="1:15" hidden="1">
      <c r="A455" s="75" t="s">
        <v>208</v>
      </c>
      <c r="B455" s="76" t="s">
        <v>273</v>
      </c>
      <c r="C455" s="155" t="s">
        <v>137</v>
      </c>
      <c r="D455" s="21">
        <v>0</v>
      </c>
      <c r="E455" s="21">
        <v>0</v>
      </c>
      <c r="F455" s="26">
        <f t="shared" si="15"/>
        <v>0</v>
      </c>
      <c r="G455" s="7"/>
      <c r="H455" s="7"/>
      <c r="M455" s="6"/>
    </row>
    <row r="456" spans="1:15" hidden="1">
      <c r="A456" s="75" t="s">
        <v>208</v>
      </c>
      <c r="B456" s="76" t="s">
        <v>273</v>
      </c>
      <c r="C456" s="155" t="s">
        <v>138</v>
      </c>
      <c r="D456" s="21">
        <v>0</v>
      </c>
      <c r="E456" s="21">
        <v>0</v>
      </c>
      <c r="F456" s="26">
        <f t="shared" si="15"/>
        <v>0</v>
      </c>
      <c r="G456" s="7"/>
      <c r="H456" s="7"/>
      <c r="M456" s="6"/>
    </row>
    <row r="457" spans="1:15" hidden="1">
      <c r="A457" s="75" t="s">
        <v>208</v>
      </c>
      <c r="B457" s="76" t="s">
        <v>273</v>
      </c>
      <c r="C457" s="155" t="s">
        <v>139</v>
      </c>
      <c r="D457" s="21">
        <v>0</v>
      </c>
      <c r="E457" s="21">
        <v>0</v>
      </c>
      <c r="F457" s="26">
        <f t="shared" si="15"/>
        <v>0</v>
      </c>
      <c r="G457" s="7"/>
      <c r="H457" s="7"/>
      <c r="M457" s="6"/>
    </row>
    <row r="458" spans="1:15" hidden="1">
      <c r="A458" s="77" t="s">
        <v>208</v>
      </c>
      <c r="B458" s="78" t="s">
        <v>266</v>
      </c>
      <c r="C458" s="156" t="s">
        <v>137</v>
      </c>
      <c r="D458" s="21">
        <v>0</v>
      </c>
      <c r="E458" s="21">
        <v>0</v>
      </c>
      <c r="F458" s="26">
        <f t="shared" si="15"/>
        <v>0</v>
      </c>
      <c r="G458" s="7"/>
      <c r="H458" s="7"/>
      <c r="M458" s="6"/>
    </row>
    <row r="459" spans="1:15" hidden="1">
      <c r="A459" s="77" t="s">
        <v>208</v>
      </c>
      <c r="B459" s="78" t="s">
        <v>266</v>
      </c>
      <c r="C459" s="156" t="s">
        <v>138</v>
      </c>
      <c r="D459" s="21">
        <v>0</v>
      </c>
      <c r="E459" s="21">
        <v>0</v>
      </c>
      <c r="F459" s="26">
        <f t="shared" si="15"/>
        <v>0</v>
      </c>
      <c r="G459" s="7"/>
      <c r="H459" s="7"/>
      <c r="M459" s="6"/>
    </row>
    <row r="460" spans="1:15" hidden="1">
      <c r="A460" s="77" t="s">
        <v>208</v>
      </c>
      <c r="B460" s="78" t="s">
        <v>266</v>
      </c>
      <c r="C460" s="156" t="s">
        <v>139</v>
      </c>
      <c r="D460" s="21">
        <v>0</v>
      </c>
      <c r="E460" s="21">
        <v>0</v>
      </c>
      <c r="F460" s="26">
        <f t="shared" si="15"/>
        <v>0</v>
      </c>
      <c r="G460" s="7"/>
      <c r="H460" s="7"/>
      <c r="M460" s="6"/>
    </row>
    <row r="461" spans="1:15" hidden="1">
      <c r="A461" s="77" t="s">
        <v>208</v>
      </c>
      <c r="B461" s="78" t="s">
        <v>266</v>
      </c>
      <c r="C461" s="156" t="s">
        <v>143</v>
      </c>
      <c r="D461" s="21">
        <v>0</v>
      </c>
      <c r="E461" s="21">
        <v>0</v>
      </c>
      <c r="F461" s="26">
        <f t="shared" si="15"/>
        <v>0</v>
      </c>
      <c r="G461" s="7"/>
      <c r="H461" s="7"/>
      <c r="M461" s="6"/>
    </row>
    <row r="462" spans="1:15" hidden="1">
      <c r="A462" s="77" t="s">
        <v>208</v>
      </c>
      <c r="B462" s="78" t="s">
        <v>266</v>
      </c>
      <c r="C462" s="156" t="s">
        <v>144</v>
      </c>
      <c r="D462" s="21">
        <v>0</v>
      </c>
      <c r="E462" s="21">
        <v>0</v>
      </c>
      <c r="F462" s="26">
        <f t="shared" si="15"/>
        <v>0</v>
      </c>
      <c r="G462" s="7"/>
      <c r="H462" s="7"/>
      <c r="M462" s="6"/>
    </row>
    <row r="463" spans="1:15" hidden="1">
      <c r="A463" s="77" t="s">
        <v>208</v>
      </c>
      <c r="B463" s="78" t="s">
        <v>266</v>
      </c>
      <c r="C463" s="156" t="s">
        <v>98</v>
      </c>
      <c r="D463" s="21">
        <v>0</v>
      </c>
      <c r="E463" s="21">
        <v>0</v>
      </c>
      <c r="F463" s="26">
        <f t="shared" si="15"/>
        <v>0</v>
      </c>
      <c r="G463" s="7"/>
      <c r="H463" s="7"/>
      <c r="M463" s="6"/>
    </row>
    <row r="464" spans="1:15" hidden="1">
      <c r="A464" s="54" t="s">
        <v>209</v>
      </c>
      <c r="B464" s="55" t="s">
        <v>266</v>
      </c>
      <c r="C464" s="145" t="s">
        <v>143</v>
      </c>
      <c r="D464" s="21">
        <v>0</v>
      </c>
      <c r="E464" s="21">
        <v>4400</v>
      </c>
      <c r="F464" s="26">
        <f t="shared" si="15"/>
        <v>0</v>
      </c>
      <c r="G464" s="7"/>
      <c r="H464" s="7"/>
      <c r="M464" s="6"/>
    </row>
    <row r="465" spans="1:13" hidden="1">
      <c r="A465" s="54" t="s">
        <v>209</v>
      </c>
      <c r="B465" s="55" t="s">
        <v>266</v>
      </c>
      <c r="C465" s="145" t="s">
        <v>144</v>
      </c>
      <c r="D465" s="21">
        <v>0</v>
      </c>
      <c r="E465" s="21">
        <v>4400</v>
      </c>
      <c r="F465" s="26">
        <f t="shared" si="15"/>
        <v>0</v>
      </c>
      <c r="G465" s="7"/>
      <c r="H465" s="7"/>
      <c r="M465" s="6"/>
    </row>
    <row r="466" spans="1:13" hidden="1">
      <c r="A466" s="54" t="s">
        <v>209</v>
      </c>
      <c r="B466" s="55" t="s">
        <v>266</v>
      </c>
      <c r="C466" s="145" t="s">
        <v>98</v>
      </c>
      <c r="D466" s="21">
        <v>0</v>
      </c>
      <c r="E466" s="21">
        <v>5440</v>
      </c>
      <c r="F466" s="26">
        <f t="shared" si="15"/>
        <v>0</v>
      </c>
      <c r="G466" s="7"/>
      <c r="H466" s="7"/>
      <c r="M466" s="6"/>
    </row>
    <row r="467" spans="1:13" hidden="1">
      <c r="A467" s="49" t="s">
        <v>210</v>
      </c>
      <c r="B467" s="50" t="s">
        <v>266</v>
      </c>
      <c r="C467" s="143" t="s">
        <v>143</v>
      </c>
      <c r="D467" s="21">
        <v>0</v>
      </c>
      <c r="E467" s="21">
        <v>0</v>
      </c>
      <c r="F467" s="26">
        <f t="shared" si="15"/>
        <v>0</v>
      </c>
      <c r="G467" s="7"/>
      <c r="H467" s="7"/>
      <c r="M467" s="6"/>
    </row>
    <row r="468" spans="1:13" hidden="1">
      <c r="A468" s="49" t="s">
        <v>210</v>
      </c>
      <c r="B468" s="50" t="s">
        <v>266</v>
      </c>
      <c r="C468" s="143" t="s">
        <v>144</v>
      </c>
      <c r="D468" s="21">
        <v>0</v>
      </c>
      <c r="E468" s="21">
        <v>0</v>
      </c>
      <c r="F468" s="26">
        <f t="shared" si="15"/>
        <v>0</v>
      </c>
      <c r="G468" s="7"/>
      <c r="H468" s="7"/>
      <c r="M468" s="6"/>
    </row>
    <row r="469" spans="1:13" hidden="1">
      <c r="A469" s="49" t="s">
        <v>210</v>
      </c>
      <c r="B469" s="50" t="s">
        <v>266</v>
      </c>
      <c r="C469" s="143" t="s">
        <v>98</v>
      </c>
      <c r="D469" s="21">
        <v>0</v>
      </c>
      <c r="E469" s="21">
        <v>0</v>
      </c>
      <c r="F469" s="26">
        <f t="shared" si="15"/>
        <v>0</v>
      </c>
      <c r="G469" s="7"/>
      <c r="H469" s="7"/>
      <c r="M469" s="6"/>
    </row>
    <row r="470" spans="1:13" hidden="1">
      <c r="A470" s="49" t="s">
        <v>211</v>
      </c>
      <c r="B470" s="50" t="s">
        <v>97</v>
      </c>
      <c r="C470" s="143" t="s">
        <v>305</v>
      </c>
      <c r="D470" s="21">
        <v>0</v>
      </c>
      <c r="E470" s="21">
        <v>2000</v>
      </c>
      <c r="F470" s="26">
        <f t="shared" si="15"/>
        <v>0</v>
      </c>
      <c r="G470" s="7"/>
      <c r="H470" s="7"/>
      <c r="M470" s="6"/>
    </row>
    <row r="471" spans="1:13" hidden="1">
      <c r="A471" s="49" t="s">
        <v>211</v>
      </c>
      <c r="B471" s="50" t="s">
        <v>97</v>
      </c>
      <c r="C471" s="143" t="s">
        <v>306</v>
      </c>
      <c r="D471" s="21">
        <v>0</v>
      </c>
      <c r="E471" s="21">
        <v>2000</v>
      </c>
      <c r="F471" s="26">
        <v>0</v>
      </c>
      <c r="G471" s="7"/>
      <c r="H471" s="7"/>
      <c r="M471" s="6"/>
    </row>
    <row r="472" spans="1:13" hidden="1">
      <c r="A472" s="49" t="s">
        <v>211</v>
      </c>
      <c r="B472" s="50" t="s">
        <v>307</v>
      </c>
      <c r="C472" s="143" t="s">
        <v>305</v>
      </c>
      <c r="D472" s="21">
        <v>0</v>
      </c>
      <c r="E472" s="21">
        <v>2000</v>
      </c>
      <c r="F472" s="26">
        <v>0</v>
      </c>
      <c r="G472" s="7"/>
      <c r="H472" s="7"/>
      <c r="M472" s="6"/>
    </row>
    <row r="473" spans="1:13" hidden="1">
      <c r="A473" s="49" t="s">
        <v>211</v>
      </c>
      <c r="B473" s="50" t="s">
        <v>307</v>
      </c>
      <c r="C473" s="143" t="s">
        <v>306</v>
      </c>
      <c r="D473" s="21">
        <v>0</v>
      </c>
      <c r="E473" s="21">
        <v>2000</v>
      </c>
      <c r="F473" s="26">
        <v>0</v>
      </c>
      <c r="G473" s="7"/>
      <c r="H473" s="7"/>
      <c r="M473" s="6"/>
    </row>
    <row r="474" spans="1:13" hidden="1">
      <c r="A474" s="49" t="s">
        <v>211</v>
      </c>
      <c r="B474" s="50" t="s">
        <v>308</v>
      </c>
      <c r="C474" s="143" t="s">
        <v>305</v>
      </c>
      <c r="D474" s="21">
        <v>0</v>
      </c>
      <c r="E474" s="21">
        <v>2000</v>
      </c>
      <c r="F474" s="26">
        <v>0</v>
      </c>
      <c r="G474" s="7"/>
      <c r="H474" s="7"/>
      <c r="M474" s="6"/>
    </row>
    <row r="475" spans="1:13" hidden="1">
      <c r="A475" s="49" t="s">
        <v>211</v>
      </c>
      <c r="B475" s="50" t="s">
        <v>308</v>
      </c>
      <c r="C475" s="143" t="s">
        <v>306</v>
      </c>
      <c r="D475" s="21">
        <v>0</v>
      </c>
      <c r="E475" s="21">
        <v>2000</v>
      </c>
      <c r="F475" s="26">
        <v>0</v>
      </c>
      <c r="G475" s="7"/>
      <c r="H475" s="7"/>
      <c r="M475" s="6"/>
    </row>
    <row r="476" spans="1:13" hidden="1">
      <c r="A476" s="49" t="s">
        <v>211</v>
      </c>
      <c r="B476" s="50" t="s">
        <v>309</v>
      </c>
      <c r="C476" s="143" t="s">
        <v>305</v>
      </c>
      <c r="D476" s="21">
        <v>0</v>
      </c>
      <c r="E476" s="21">
        <v>2000</v>
      </c>
      <c r="F476" s="26">
        <v>0</v>
      </c>
      <c r="G476" s="7"/>
      <c r="H476" s="7"/>
      <c r="M476" s="6"/>
    </row>
    <row r="477" spans="1:13" hidden="1">
      <c r="A477" s="49" t="s">
        <v>211</v>
      </c>
      <c r="B477" s="50" t="s">
        <v>309</v>
      </c>
      <c r="C477" s="143" t="s">
        <v>306</v>
      </c>
      <c r="D477" s="21">
        <v>0</v>
      </c>
      <c r="E477" s="21">
        <v>2000</v>
      </c>
      <c r="F477" s="26">
        <v>0</v>
      </c>
      <c r="G477" s="7"/>
      <c r="H477" s="7"/>
      <c r="M477" s="6"/>
    </row>
    <row r="478" spans="1:13" hidden="1">
      <c r="A478" s="79" t="s">
        <v>211</v>
      </c>
      <c r="B478" s="80" t="s">
        <v>274</v>
      </c>
      <c r="C478" s="157" t="s">
        <v>129</v>
      </c>
      <c r="D478" s="21">
        <v>0</v>
      </c>
      <c r="E478" s="21">
        <v>0</v>
      </c>
      <c r="F478" s="26">
        <f t="shared" si="15"/>
        <v>0</v>
      </c>
      <c r="G478" s="7"/>
      <c r="H478" s="7"/>
      <c r="M478" s="6"/>
    </row>
    <row r="479" spans="1:13" hidden="1">
      <c r="A479" s="79" t="s">
        <v>211</v>
      </c>
      <c r="B479" s="80" t="s">
        <v>274</v>
      </c>
      <c r="C479" s="157" t="s">
        <v>130</v>
      </c>
      <c r="D479" s="21">
        <v>0</v>
      </c>
      <c r="E479" s="21">
        <v>2800</v>
      </c>
      <c r="F479" s="26">
        <f t="shared" si="15"/>
        <v>0</v>
      </c>
      <c r="G479" s="7"/>
      <c r="H479" s="7"/>
      <c r="M479" s="6"/>
    </row>
    <row r="480" spans="1:13" hidden="1">
      <c r="A480" s="79" t="s">
        <v>211</v>
      </c>
      <c r="B480" s="80" t="s">
        <v>274</v>
      </c>
      <c r="C480" s="157" t="s">
        <v>131</v>
      </c>
      <c r="D480" s="21">
        <v>0</v>
      </c>
      <c r="E480" s="21">
        <v>2800</v>
      </c>
      <c r="F480" s="26">
        <f t="shared" si="15"/>
        <v>0</v>
      </c>
      <c r="G480" s="7"/>
      <c r="H480" s="7"/>
      <c r="M480" s="6"/>
    </row>
    <row r="481" spans="1:14" hidden="1">
      <c r="A481" s="79" t="s">
        <v>211</v>
      </c>
      <c r="B481" s="80" t="s">
        <v>274</v>
      </c>
      <c r="C481" s="157" t="s">
        <v>132</v>
      </c>
      <c r="D481" s="21">
        <v>0</v>
      </c>
      <c r="E481" s="21">
        <v>3040</v>
      </c>
      <c r="F481" s="26">
        <f t="shared" si="15"/>
        <v>0</v>
      </c>
      <c r="G481" s="7"/>
      <c r="H481" s="7"/>
      <c r="M481" s="6"/>
    </row>
    <row r="482" spans="1:14" hidden="1">
      <c r="A482" s="79" t="s">
        <v>211</v>
      </c>
      <c r="B482" s="80" t="s">
        <v>274</v>
      </c>
      <c r="C482" s="157" t="s">
        <v>133</v>
      </c>
      <c r="D482" s="21">
        <v>0</v>
      </c>
      <c r="E482" s="21">
        <v>3040</v>
      </c>
      <c r="F482" s="26">
        <f t="shared" si="15"/>
        <v>0</v>
      </c>
      <c r="G482" s="7"/>
      <c r="H482" s="7"/>
      <c r="M482" s="6"/>
    </row>
    <row r="483" spans="1:14" hidden="1">
      <c r="A483" s="79" t="s">
        <v>211</v>
      </c>
      <c r="B483" s="80" t="s">
        <v>274</v>
      </c>
      <c r="C483" s="157" t="s">
        <v>134</v>
      </c>
      <c r="D483" s="21">
        <v>0</v>
      </c>
      <c r="E483" s="21">
        <v>3040</v>
      </c>
      <c r="F483" s="26">
        <f t="shared" si="15"/>
        <v>0</v>
      </c>
      <c r="G483" s="7"/>
      <c r="H483" s="7"/>
      <c r="M483" s="6"/>
    </row>
    <row r="484" spans="1:14" hidden="1">
      <c r="A484" s="79" t="s">
        <v>211</v>
      </c>
      <c r="B484" s="80" t="s">
        <v>275</v>
      </c>
      <c r="C484" s="157" t="s">
        <v>129</v>
      </c>
      <c r="D484" s="21">
        <v>0</v>
      </c>
      <c r="E484" s="21">
        <v>0</v>
      </c>
      <c r="F484" s="26">
        <f t="shared" si="15"/>
        <v>0</v>
      </c>
      <c r="G484" s="7"/>
      <c r="H484" s="7"/>
      <c r="M484" s="6"/>
    </row>
    <row r="485" spans="1:14" hidden="1">
      <c r="A485" s="79" t="s">
        <v>211</v>
      </c>
      <c r="B485" s="80" t="s">
        <v>275</v>
      </c>
      <c r="C485" s="157" t="s">
        <v>130</v>
      </c>
      <c r="D485" s="21">
        <v>0</v>
      </c>
      <c r="E485" s="21">
        <v>2800</v>
      </c>
      <c r="F485" s="26">
        <f t="shared" si="15"/>
        <v>0</v>
      </c>
      <c r="G485" s="7"/>
      <c r="H485" s="7"/>
      <c r="M485" s="6"/>
    </row>
    <row r="486" spans="1:14" hidden="1">
      <c r="A486" s="79" t="s">
        <v>211</v>
      </c>
      <c r="B486" s="80" t="s">
        <v>275</v>
      </c>
      <c r="C486" s="157" t="s">
        <v>131</v>
      </c>
      <c r="D486" s="21">
        <v>0</v>
      </c>
      <c r="E486" s="21">
        <v>2800</v>
      </c>
      <c r="F486" s="26">
        <f t="shared" si="15"/>
        <v>0</v>
      </c>
      <c r="G486" s="7"/>
      <c r="H486" s="7"/>
      <c r="M486" s="6"/>
    </row>
    <row r="487" spans="1:14" hidden="1">
      <c r="A487" s="79" t="s">
        <v>211</v>
      </c>
      <c r="B487" s="80" t="s">
        <v>275</v>
      </c>
      <c r="C487" s="157" t="s">
        <v>132</v>
      </c>
      <c r="D487" s="21">
        <v>0</v>
      </c>
      <c r="E487" s="21">
        <v>2160</v>
      </c>
      <c r="F487" s="26">
        <f t="shared" si="15"/>
        <v>0</v>
      </c>
      <c r="G487" s="7"/>
      <c r="H487" s="7"/>
      <c r="M487" s="6" t="s">
        <v>18</v>
      </c>
    </row>
    <row r="488" spans="1:14" hidden="1">
      <c r="A488" s="79" t="s">
        <v>211</v>
      </c>
      <c r="B488" s="80" t="s">
        <v>275</v>
      </c>
      <c r="C488" s="157" t="s">
        <v>133</v>
      </c>
      <c r="D488" s="21">
        <v>0</v>
      </c>
      <c r="E488" s="21">
        <v>2160</v>
      </c>
      <c r="F488" s="26">
        <f t="shared" si="15"/>
        <v>0</v>
      </c>
      <c r="G488" s="7"/>
      <c r="H488" s="7"/>
      <c r="M488" s="6"/>
    </row>
    <row r="489" spans="1:14" hidden="1">
      <c r="A489" s="79" t="s">
        <v>211</v>
      </c>
      <c r="B489" s="80" t="s">
        <v>275</v>
      </c>
      <c r="C489" s="157" t="s">
        <v>134</v>
      </c>
      <c r="D489" s="21">
        <v>0</v>
      </c>
      <c r="E489" s="21">
        <v>2160</v>
      </c>
      <c r="F489" s="26">
        <f t="shared" si="15"/>
        <v>0</v>
      </c>
      <c r="G489" s="7"/>
      <c r="H489" s="7"/>
      <c r="M489" s="6"/>
    </row>
    <row r="490" spans="1:14" hidden="1">
      <c r="A490" s="79" t="s">
        <v>211</v>
      </c>
      <c r="B490" s="80" t="s">
        <v>276</v>
      </c>
      <c r="C490" s="157" t="s">
        <v>132</v>
      </c>
      <c r="D490" s="21">
        <v>0</v>
      </c>
      <c r="E490" s="21">
        <v>2240</v>
      </c>
      <c r="F490" s="26">
        <f t="shared" si="15"/>
        <v>0</v>
      </c>
      <c r="G490" s="7"/>
      <c r="H490" s="7"/>
      <c r="M490" s="6"/>
    </row>
    <row r="491" spans="1:14">
      <c r="A491" s="79" t="s">
        <v>211</v>
      </c>
      <c r="B491" s="80" t="s">
        <v>276</v>
      </c>
      <c r="C491" s="157" t="s">
        <v>133</v>
      </c>
      <c r="D491" s="21">
        <v>5</v>
      </c>
      <c r="E491" s="21">
        <v>2240</v>
      </c>
      <c r="F491" s="26">
        <f t="shared" si="15"/>
        <v>112</v>
      </c>
      <c r="G491" s="7"/>
      <c r="H491" s="7"/>
      <c r="M491" s="194" t="str">
        <f t="shared" ref="M491:M493" si="16">A491&amp;B491&amp;C491</f>
        <v>أضواءدراســــات5ب</v>
      </c>
      <c r="N491" s="195">
        <f t="shared" ref="N491:N493" si="17">D491</f>
        <v>5</v>
      </c>
    </row>
    <row r="492" spans="1:14">
      <c r="A492" s="79" t="s">
        <v>211</v>
      </c>
      <c r="B492" s="80" t="s">
        <v>276</v>
      </c>
      <c r="C492" s="157" t="s">
        <v>134</v>
      </c>
      <c r="D492" s="21">
        <v>5</v>
      </c>
      <c r="E492" s="21">
        <v>2240</v>
      </c>
      <c r="F492" s="26">
        <f t="shared" si="15"/>
        <v>112</v>
      </c>
      <c r="G492" s="7"/>
      <c r="H492" s="7"/>
      <c r="M492" s="194" t="str">
        <f t="shared" si="16"/>
        <v>أضواءدراســــات6ب</v>
      </c>
      <c r="N492" s="195">
        <f t="shared" si="17"/>
        <v>5</v>
      </c>
    </row>
    <row r="493" spans="1:14">
      <c r="A493" s="79" t="s">
        <v>211</v>
      </c>
      <c r="B493" s="80" t="s">
        <v>271</v>
      </c>
      <c r="C493" s="157" t="s">
        <v>132</v>
      </c>
      <c r="D493" s="21">
        <v>5</v>
      </c>
      <c r="E493" s="21">
        <v>2080</v>
      </c>
      <c r="F493" s="26">
        <f t="shared" si="15"/>
        <v>104</v>
      </c>
      <c r="G493" s="7"/>
      <c r="H493" s="7"/>
      <c r="M493" s="194" t="str">
        <f t="shared" si="16"/>
        <v>أضواءعلــــــــوم4ب</v>
      </c>
      <c r="N493" s="195">
        <f t="shared" si="17"/>
        <v>5</v>
      </c>
    </row>
    <row r="494" spans="1:14" hidden="1">
      <c r="A494" s="79" t="s">
        <v>211</v>
      </c>
      <c r="B494" s="80" t="s">
        <v>271</v>
      </c>
      <c r="C494" s="157" t="s">
        <v>133</v>
      </c>
      <c r="D494" s="21">
        <v>0</v>
      </c>
      <c r="E494" s="21">
        <v>2080</v>
      </c>
      <c r="F494" s="26">
        <f t="shared" si="15"/>
        <v>0</v>
      </c>
      <c r="G494" s="7"/>
      <c r="H494" s="7"/>
      <c r="M494" s="6"/>
    </row>
    <row r="495" spans="1:14" hidden="1">
      <c r="A495" s="79" t="s">
        <v>211</v>
      </c>
      <c r="B495" s="80" t="s">
        <v>271</v>
      </c>
      <c r="C495" s="157" t="s">
        <v>134</v>
      </c>
      <c r="D495" s="21">
        <v>0</v>
      </c>
      <c r="E495" s="21">
        <v>2080</v>
      </c>
      <c r="F495" s="26">
        <f t="shared" si="15"/>
        <v>0</v>
      </c>
      <c r="G495" s="7"/>
      <c r="H495" s="7"/>
      <c r="M495" s="6"/>
    </row>
    <row r="496" spans="1:14" hidden="1">
      <c r="A496" s="79" t="s">
        <v>211</v>
      </c>
      <c r="B496" s="80" t="s">
        <v>142</v>
      </c>
      <c r="C496" s="157" t="s">
        <v>129</v>
      </c>
      <c r="D496" s="21">
        <v>0</v>
      </c>
      <c r="E496" s="21">
        <v>0</v>
      </c>
      <c r="F496" s="26">
        <f t="shared" si="15"/>
        <v>0</v>
      </c>
      <c r="G496" s="7"/>
      <c r="H496" s="7"/>
      <c r="M496" s="6"/>
    </row>
    <row r="497" spans="1:13" hidden="1">
      <c r="A497" s="79" t="s">
        <v>211</v>
      </c>
      <c r="B497" s="80" t="s">
        <v>142</v>
      </c>
      <c r="C497" s="157" t="s">
        <v>130</v>
      </c>
      <c r="D497" s="21">
        <v>0</v>
      </c>
      <c r="E497" s="21">
        <v>0</v>
      </c>
      <c r="F497" s="26">
        <f t="shared" si="15"/>
        <v>0</v>
      </c>
      <c r="G497" s="7"/>
      <c r="H497" s="7"/>
      <c r="M497" s="6"/>
    </row>
    <row r="498" spans="1:13" hidden="1">
      <c r="A498" s="79" t="s">
        <v>211</v>
      </c>
      <c r="B498" s="80" t="s">
        <v>142</v>
      </c>
      <c r="C498" s="157" t="s">
        <v>131</v>
      </c>
      <c r="D498" s="21">
        <v>0</v>
      </c>
      <c r="E498" s="21">
        <v>1520</v>
      </c>
      <c r="F498" s="26">
        <f t="shared" si="15"/>
        <v>0</v>
      </c>
      <c r="G498" s="7"/>
      <c r="H498" s="7"/>
      <c r="M498" s="6"/>
    </row>
    <row r="499" spans="1:13" hidden="1">
      <c r="A499" s="79" t="s">
        <v>211</v>
      </c>
      <c r="B499" s="80" t="s">
        <v>142</v>
      </c>
      <c r="C499" s="157" t="s">
        <v>132</v>
      </c>
      <c r="D499" s="21">
        <v>0</v>
      </c>
      <c r="E499" s="21">
        <v>1520</v>
      </c>
      <c r="F499" s="26">
        <f t="shared" si="15"/>
        <v>0</v>
      </c>
      <c r="G499" s="7"/>
      <c r="H499" s="7"/>
      <c r="M499" s="6"/>
    </row>
    <row r="500" spans="1:13" hidden="1">
      <c r="A500" s="79" t="s">
        <v>211</v>
      </c>
      <c r="B500" s="80" t="s">
        <v>142</v>
      </c>
      <c r="C500" s="157" t="s">
        <v>133</v>
      </c>
      <c r="D500" s="21">
        <v>0</v>
      </c>
      <c r="E500" s="21">
        <v>1520</v>
      </c>
      <c r="F500" s="26">
        <f t="shared" si="15"/>
        <v>0</v>
      </c>
      <c r="G500" s="7"/>
      <c r="H500" s="7"/>
      <c r="M500" s="6"/>
    </row>
    <row r="501" spans="1:13" hidden="1">
      <c r="A501" s="79" t="s">
        <v>211</v>
      </c>
      <c r="B501" s="80" t="s">
        <v>142</v>
      </c>
      <c r="C501" s="157" t="s">
        <v>134</v>
      </c>
      <c r="D501" s="21">
        <v>0</v>
      </c>
      <c r="E501" s="21">
        <v>1520</v>
      </c>
      <c r="F501" s="26">
        <f t="shared" si="15"/>
        <v>0</v>
      </c>
      <c r="G501" s="7"/>
      <c r="H501" s="7"/>
      <c r="M501" s="6"/>
    </row>
    <row r="502" spans="1:13" hidden="1">
      <c r="A502" s="79" t="s">
        <v>211</v>
      </c>
      <c r="B502" s="80" t="s">
        <v>142</v>
      </c>
      <c r="C502" s="157" t="s">
        <v>137</v>
      </c>
      <c r="D502" s="21">
        <v>0</v>
      </c>
      <c r="E502" s="21">
        <v>0</v>
      </c>
      <c r="F502" s="26">
        <f t="shared" si="15"/>
        <v>0</v>
      </c>
      <c r="G502" s="7"/>
      <c r="H502" s="7"/>
      <c r="M502" s="6"/>
    </row>
    <row r="503" spans="1:13" hidden="1">
      <c r="A503" s="79" t="s">
        <v>211</v>
      </c>
      <c r="B503" s="80" t="s">
        <v>142</v>
      </c>
      <c r="C503" s="157" t="s">
        <v>138</v>
      </c>
      <c r="D503" s="21">
        <v>0</v>
      </c>
      <c r="E503" s="21">
        <v>0</v>
      </c>
      <c r="F503" s="26">
        <f t="shared" si="15"/>
        <v>0</v>
      </c>
      <c r="G503" s="7"/>
      <c r="H503" s="7"/>
      <c r="M503" s="6"/>
    </row>
    <row r="504" spans="1:13" hidden="1">
      <c r="A504" s="79" t="s">
        <v>211</v>
      </c>
      <c r="B504" s="80" t="s">
        <v>142</v>
      </c>
      <c r="C504" s="157" t="s">
        <v>139</v>
      </c>
      <c r="D504" s="21">
        <v>0</v>
      </c>
      <c r="E504" s="21">
        <v>0</v>
      </c>
      <c r="F504" s="26">
        <f t="shared" si="15"/>
        <v>0</v>
      </c>
      <c r="G504" s="7"/>
      <c r="H504" s="7"/>
      <c r="M504" s="6"/>
    </row>
    <row r="505" spans="1:13" hidden="1">
      <c r="A505" s="79" t="s">
        <v>211</v>
      </c>
      <c r="B505" s="80" t="s">
        <v>142</v>
      </c>
      <c r="C505" s="157" t="s">
        <v>143</v>
      </c>
      <c r="D505" s="21">
        <v>0</v>
      </c>
      <c r="E505" s="21">
        <v>1520</v>
      </c>
      <c r="F505" s="26">
        <f t="shared" si="15"/>
        <v>0</v>
      </c>
      <c r="G505" s="7"/>
      <c r="H505" s="7"/>
      <c r="M505" s="6"/>
    </row>
    <row r="506" spans="1:13" hidden="1">
      <c r="A506" s="79" t="s">
        <v>211</v>
      </c>
      <c r="B506" s="80" t="s">
        <v>142</v>
      </c>
      <c r="C506" s="157" t="s">
        <v>144</v>
      </c>
      <c r="D506" s="21">
        <v>0</v>
      </c>
      <c r="E506" s="21">
        <v>1520</v>
      </c>
      <c r="F506" s="26">
        <f t="shared" si="15"/>
        <v>0</v>
      </c>
      <c r="G506" s="7"/>
      <c r="H506" s="7"/>
      <c r="M506" s="6"/>
    </row>
    <row r="507" spans="1:13" hidden="1">
      <c r="A507" s="79" t="s">
        <v>211</v>
      </c>
      <c r="B507" s="80" t="s">
        <v>142</v>
      </c>
      <c r="C507" s="157" t="s">
        <v>98</v>
      </c>
      <c r="D507" s="21">
        <v>0</v>
      </c>
      <c r="E507" s="21">
        <v>1520</v>
      </c>
      <c r="F507" s="26">
        <f t="shared" si="15"/>
        <v>0</v>
      </c>
      <c r="G507" s="7"/>
      <c r="H507" s="7"/>
      <c r="M507" s="6"/>
    </row>
    <row r="508" spans="1:13" hidden="1">
      <c r="A508" s="79" t="s">
        <v>211</v>
      </c>
      <c r="B508" s="81" t="s">
        <v>277</v>
      </c>
      <c r="C508" s="158" t="s">
        <v>137</v>
      </c>
      <c r="D508" s="21">
        <v>0</v>
      </c>
      <c r="E508" s="21">
        <v>3200</v>
      </c>
      <c r="F508" s="26">
        <f t="shared" si="15"/>
        <v>0</v>
      </c>
      <c r="G508" s="7"/>
      <c r="H508" s="7"/>
      <c r="M508" s="6"/>
    </row>
    <row r="509" spans="1:13" hidden="1">
      <c r="A509" s="79" t="s">
        <v>211</v>
      </c>
      <c r="B509" s="81" t="s">
        <v>277</v>
      </c>
      <c r="C509" s="158" t="s">
        <v>138</v>
      </c>
      <c r="D509" s="21">
        <v>0</v>
      </c>
      <c r="E509" s="21">
        <v>3200</v>
      </c>
      <c r="F509" s="26">
        <f t="shared" si="15"/>
        <v>0</v>
      </c>
      <c r="G509" s="7"/>
      <c r="H509" s="7"/>
      <c r="M509" s="6"/>
    </row>
    <row r="510" spans="1:13" hidden="1">
      <c r="A510" s="79" t="s">
        <v>211</v>
      </c>
      <c r="B510" s="81" t="s">
        <v>277</v>
      </c>
      <c r="C510" s="158" t="s">
        <v>139</v>
      </c>
      <c r="D510" s="21">
        <v>0</v>
      </c>
      <c r="E510" s="21">
        <v>3600</v>
      </c>
      <c r="F510" s="26">
        <f t="shared" si="15"/>
        <v>0</v>
      </c>
      <c r="G510" s="7"/>
      <c r="H510" s="7"/>
      <c r="M510" s="6"/>
    </row>
    <row r="511" spans="1:13" hidden="1">
      <c r="A511" s="79" t="s">
        <v>211</v>
      </c>
      <c r="B511" s="81" t="s">
        <v>277</v>
      </c>
      <c r="C511" s="158" t="s">
        <v>143</v>
      </c>
      <c r="D511" s="21">
        <v>0</v>
      </c>
      <c r="E511" s="21">
        <v>0</v>
      </c>
      <c r="F511" s="26">
        <f t="shared" si="15"/>
        <v>0</v>
      </c>
      <c r="G511" s="7"/>
      <c r="H511" s="7"/>
      <c r="M511" s="6"/>
    </row>
    <row r="512" spans="1:13" hidden="1">
      <c r="A512" s="79" t="s">
        <v>211</v>
      </c>
      <c r="B512" s="81" t="s">
        <v>277</v>
      </c>
      <c r="C512" s="158" t="s">
        <v>144</v>
      </c>
      <c r="D512" s="21">
        <v>0</v>
      </c>
      <c r="E512" s="21">
        <v>3680</v>
      </c>
      <c r="F512" s="26">
        <f t="shared" si="15"/>
        <v>0</v>
      </c>
      <c r="G512" s="7"/>
      <c r="H512" s="7"/>
      <c r="M512" s="6"/>
    </row>
    <row r="513" spans="1:13" hidden="1">
      <c r="A513" s="79" t="s">
        <v>211</v>
      </c>
      <c r="B513" s="81" t="s">
        <v>277</v>
      </c>
      <c r="C513" s="158" t="s">
        <v>98</v>
      </c>
      <c r="D513" s="21">
        <v>0</v>
      </c>
      <c r="E513" s="21">
        <v>6000</v>
      </c>
      <c r="F513" s="26">
        <f t="shared" si="15"/>
        <v>0</v>
      </c>
      <c r="G513" s="7"/>
      <c r="H513" s="7"/>
      <c r="M513" s="6"/>
    </row>
    <row r="514" spans="1:13" hidden="1">
      <c r="A514" s="79" t="s">
        <v>211</v>
      </c>
      <c r="B514" s="81" t="s">
        <v>278</v>
      </c>
      <c r="C514" s="158" t="s">
        <v>137</v>
      </c>
      <c r="D514" s="21">
        <v>0</v>
      </c>
      <c r="E514" s="21">
        <v>2400</v>
      </c>
      <c r="F514" s="26">
        <f t="shared" si="15"/>
        <v>0</v>
      </c>
      <c r="G514" s="7"/>
      <c r="H514" s="7"/>
      <c r="M514" s="6"/>
    </row>
    <row r="515" spans="1:13" hidden="1">
      <c r="A515" s="79" t="s">
        <v>211</v>
      </c>
      <c r="B515" s="81" t="s">
        <v>278</v>
      </c>
      <c r="C515" s="158" t="s">
        <v>138</v>
      </c>
      <c r="D515" s="21">
        <v>0</v>
      </c>
      <c r="E515" s="21">
        <v>2400</v>
      </c>
      <c r="F515" s="26">
        <f t="shared" si="15"/>
        <v>0</v>
      </c>
      <c r="G515" s="7"/>
      <c r="H515" s="7"/>
      <c r="M515" s="6"/>
    </row>
    <row r="516" spans="1:13" hidden="1">
      <c r="A516" s="79" t="s">
        <v>211</v>
      </c>
      <c r="B516" s="81" t="s">
        <v>278</v>
      </c>
      <c r="C516" s="158" t="s">
        <v>139</v>
      </c>
      <c r="D516" s="21">
        <v>0</v>
      </c>
      <c r="E516" s="21">
        <v>2560</v>
      </c>
      <c r="F516" s="26">
        <f t="shared" si="15"/>
        <v>0</v>
      </c>
      <c r="G516" s="7"/>
      <c r="H516" s="7"/>
      <c r="M516" s="6"/>
    </row>
    <row r="517" spans="1:13" hidden="1">
      <c r="A517" s="79" t="s">
        <v>211</v>
      </c>
      <c r="B517" s="81" t="s">
        <v>279</v>
      </c>
      <c r="C517" s="158" t="s">
        <v>137</v>
      </c>
      <c r="D517" s="21">
        <v>0</v>
      </c>
      <c r="E517" s="21">
        <v>2400</v>
      </c>
      <c r="F517" s="26">
        <f t="shared" si="15"/>
        <v>0</v>
      </c>
      <c r="G517" s="7"/>
      <c r="H517" s="7"/>
      <c r="M517" s="6"/>
    </row>
    <row r="518" spans="1:13" hidden="1">
      <c r="A518" s="79" t="s">
        <v>211</v>
      </c>
      <c r="B518" s="81" t="s">
        <v>279</v>
      </c>
      <c r="C518" s="158" t="s">
        <v>138</v>
      </c>
      <c r="D518" s="21">
        <v>0</v>
      </c>
      <c r="E518" s="21">
        <v>2400</v>
      </c>
      <c r="F518" s="26">
        <f t="shared" si="15"/>
        <v>0</v>
      </c>
      <c r="G518" s="7"/>
      <c r="H518" s="7"/>
      <c r="M518" s="6"/>
    </row>
    <row r="519" spans="1:13" hidden="1">
      <c r="A519" s="79" t="s">
        <v>211</v>
      </c>
      <c r="B519" s="81" t="s">
        <v>279</v>
      </c>
      <c r="C519" s="158" t="s">
        <v>139</v>
      </c>
      <c r="D519" s="21">
        <v>0</v>
      </c>
      <c r="E519" s="21">
        <v>2560</v>
      </c>
      <c r="F519" s="26">
        <f t="shared" si="15"/>
        <v>0</v>
      </c>
      <c r="G519" s="7"/>
      <c r="H519" s="7"/>
      <c r="M519" s="6"/>
    </row>
    <row r="520" spans="1:13" hidden="1">
      <c r="A520" s="79" t="s">
        <v>211</v>
      </c>
      <c r="B520" s="81" t="s">
        <v>280</v>
      </c>
      <c r="C520" s="158" t="s">
        <v>137</v>
      </c>
      <c r="D520" s="21">
        <v>0</v>
      </c>
      <c r="E520" s="21">
        <v>2400</v>
      </c>
      <c r="F520" s="26">
        <f t="shared" si="15"/>
        <v>0</v>
      </c>
      <c r="G520" s="7"/>
      <c r="H520" s="7"/>
      <c r="M520" s="6"/>
    </row>
    <row r="521" spans="1:13" hidden="1">
      <c r="A521" s="79" t="s">
        <v>211</v>
      </c>
      <c r="B521" s="81" t="s">
        <v>280</v>
      </c>
      <c r="C521" s="158" t="s">
        <v>138</v>
      </c>
      <c r="D521" s="21">
        <v>0</v>
      </c>
      <c r="E521" s="21">
        <v>2400</v>
      </c>
      <c r="F521" s="26">
        <f t="shared" si="15"/>
        <v>0</v>
      </c>
      <c r="G521" s="7"/>
      <c r="H521" s="7"/>
      <c r="M521" s="6"/>
    </row>
    <row r="522" spans="1:13" hidden="1">
      <c r="A522" s="79" t="s">
        <v>211</v>
      </c>
      <c r="B522" s="81" t="s">
        <v>280</v>
      </c>
      <c r="C522" s="158" t="s">
        <v>139</v>
      </c>
      <c r="D522" s="21">
        <v>0</v>
      </c>
      <c r="E522" s="21">
        <v>2560</v>
      </c>
      <c r="F522" s="26">
        <f t="shared" si="15"/>
        <v>0</v>
      </c>
      <c r="G522" s="7"/>
      <c r="H522" s="7"/>
      <c r="M522" s="6"/>
    </row>
    <row r="523" spans="1:13" hidden="1">
      <c r="A523" s="79" t="s">
        <v>212</v>
      </c>
      <c r="B523" s="80" t="s">
        <v>281</v>
      </c>
      <c r="C523" s="157" t="s">
        <v>129</v>
      </c>
      <c r="D523" s="21">
        <v>0</v>
      </c>
      <c r="E523" s="21">
        <v>0</v>
      </c>
      <c r="F523" s="26">
        <f t="shared" si="15"/>
        <v>0</v>
      </c>
      <c r="G523" s="7"/>
      <c r="H523" s="7"/>
      <c r="M523" s="6"/>
    </row>
    <row r="524" spans="1:13" hidden="1">
      <c r="A524" s="79" t="s">
        <v>212</v>
      </c>
      <c r="B524" s="80" t="s">
        <v>281</v>
      </c>
      <c r="C524" s="157" t="s">
        <v>130</v>
      </c>
      <c r="D524" s="21">
        <v>0</v>
      </c>
      <c r="E524" s="21">
        <v>0</v>
      </c>
      <c r="F524" s="26">
        <f t="shared" si="15"/>
        <v>0</v>
      </c>
      <c r="G524" s="7"/>
      <c r="H524" s="7"/>
      <c r="M524" s="6"/>
    </row>
    <row r="525" spans="1:13" hidden="1">
      <c r="A525" s="79" t="s">
        <v>212</v>
      </c>
      <c r="B525" s="80" t="s">
        <v>281</v>
      </c>
      <c r="C525" s="157" t="s">
        <v>131</v>
      </c>
      <c r="D525" s="21">
        <v>0</v>
      </c>
      <c r="E525" s="21">
        <v>0</v>
      </c>
      <c r="F525" s="26">
        <f t="shared" si="15"/>
        <v>0</v>
      </c>
      <c r="G525" s="7"/>
      <c r="H525" s="7"/>
      <c r="M525" s="6"/>
    </row>
    <row r="526" spans="1:13" hidden="1">
      <c r="A526" s="79" t="s">
        <v>212</v>
      </c>
      <c r="B526" s="80" t="s">
        <v>281</v>
      </c>
      <c r="C526" s="157" t="s">
        <v>132</v>
      </c>
      <c r="D526" s="21">
        <v>0</v>
      </c>
      <c r="E526" s="21">
        <v>0</v>
      </c>
      <c r="F526" s="26">
        <f t="shared" si="15"/>
        <v>0</v>
      </c>
      <c r="G526" s="7"/>
      <c r="H526" s="7"/>
      <c r="M526" s="6"/>
    </row>
    <row r="527" spans="1:13" hidden="1">
      <c r="A527" s="79" t="s">
        <v>212</v>
      </c>
      <c r="B527" s="80" t="s">
        <v>281</v>
      </c>
      <c r="C527" s="157" t="s">
        <v>133</v>
      </c>
      <c r="D527" s="21">
        <v>0</v>
      </c>
      <c r="E527" s="21">
        <v>2560</v>
      </c>
      <c r="F527" s="26">
        <f t="shared" si="15"/>
        <v>0</v>
      </c>
      <c r="G527" s="7"/>
      <c r="H527" s="7"/>
      <c r="M527" s="6"/>
    </row>
    <row r="528" spans="1:13" hidden="1">
      <c r="A528" s="79" t="s">
        <v>212</v>
      </c>
      <c r="B528" s="80" t="s">
        <v>281</v>
      </c>
      <c r="C528" s="157" t="s">
        <v>134</v>
      </c>
      <c r="D528" s="21">
        <v>0</v>
      </c>
      <c r="E528" s="21">
        <v>2560</v>
      </c>
      <c r="F528" s="26">
        <f t="shared" si="15"/>
        <v>0</v>
      </c>
      <c r="G528" s="7"/>
      <c r="H528" s="7"/>
      <c r="M528" s="6"/>
    </row>
    <row r="529" spans="1:13" hidden="1">
      <c r="A529" s="79" t="s">
        <v>212</v>
      </c>
      <c r="B529" s="80" t="s">
        <v>281</v>
      </c>
      <c r="C529" s="157" t="s">
        <v>137</v>
      </c>
      <c r="D529" s="21">
        <v>0</v>
      </c>
      <c r="E529" s="21">
        <v>0</v>
      </c>
      <c r="F529" s="26">
        <f t="shared" si="15"/>
        <v>0</v>
      </c>
      <c r="G529" s="7"/>
      <c r="H529" s="7"/>
      <c r="M529" s="6"/>
    </row>
    <row r="530" spans="1:13" hidden="1">
      <c r="A530" s="79" t="s">
        <v>212</v>
      </c>
      <c r="B530" s="80" t="s">
        <v>281</v>
      </c>
      <c r="C530" s="157" t="s">
        <v>138</v>
      </c>
      <c r="D530" s="21">
        <v>0</v>
      </c>
      <c r="E530" s="21">
        <v>0</v>
      </c>
      <c r="F530" s="26">
        <f t="shared" si="15"/>
        <v>0</v>
      </c>
      <c r="G530" s="7"/>
      <c r="H530" s="7"/>
      <c r="M530" s="6"/>
    </row>
    <row r="531" spans="1:13" hidden="1">
      <c r="A531" s="79" t="s">
        <v>212</v>
      </c>
      <c r="B531" s="80" t="s">
        <v>281</v>
      </c>
      <c r="C531" s="157" t="s">
        <v>139</v>
      </c>
      <c r="D531" s="21">
        <v>0</v>
      </c>
      <c r="E531" s="21">
        <v>0</v>
      </c>
      <c r="F531" s="26">
        <f t="shared" si="15"/>
        <v>0</v>
      </c>
      <c r="G531" s="7"/>
      <c r="H531" s="7"/>
      <c r="M531" s="6"/>
    </row>
    <row r="532" spans="1:13" hidden="1">
      <c r="A532" s="79" t="s">
        <v>212</v>
      </c>
      <c r="B532" s="80" t="s">
        <v>281</v>
      </c>
      <c r="C532" s="157" t="s">
        <v>143</v>
      </c>
      <c r="D532" s="21">
        <v>0</v>
      </c>
      <c r="E532" s="21">
        <v>0</v>
      </c>
      <c r="F532" s="26">
        <f t="shared" si="15"/>
        <v>0</v>
      </c>
      <c r="G532" s="7"/>
      <c r="H532" s="7"/>
      <c r="M532" s="6"/>
    </row>
    <row r="533" spans="1:13" hidden="1">
      <c r="A533" s="79" t="s">
        <v>212</v>
      </c>
      <c r="B533" s="80" t="s">
        <v>281</v>
      </c>
      <c r="C533" s="157" t="s">
        <v>144</v>
      </c>
      <c r="D533" s="21">
        <v>0</v>
      </c>
      <c r="E533" s="21">
        <v>0</v>
      </c>
      <c r="F533" s="26">
        <f t="shared" si="15"/>
        <v>0</v>
      </c>
      <c r="G533" s="7"/>
      <c r="H533" s="7"/>
      <c r="M533" s="6"/>
    </row>
    <row r="534" spans="1:13" hidden="1">
      <c r="A534" s="79" t="s">
        <v>212</v>
      </c>
      <c r="B534" s="80" t="s">
        <v>281</v>
      </c>
      <c r="C534" s="157" t="s">
        <v>98</v>
      </c>
      <c r="D534" s="21">
        <v>0</v>
      </c>
      <c r="E534" s="21">
        <v>0</v>
      </c>
      <c r="F534" s="26">
        <f t="shared" si="15"/>
        <v>0</v>
      </c>
      <c r="G534" s="7"/>
      <c r="H534" s="7"/>
      <c r="M534" s="6"/>
    </row>
    <row r="535" spans="1:13" hidden="1">
      <c r="A535" s="77" t="s">
        <v>213</v>
      </c>
      <c r="B535" s="78" t="s">
        <v>99</v>
      </c>
      <c r="C535" s="156" t="s">
        <v>98</v>
      </c>
      <c r="D535" s="21">
        <v>0</v>
      </c>
      <c r="E535" s="21">
        <v>0</v>
      </c>
      <c r="F535" s="26">
        <f t="shared" ref="F535:F598" si="18">E535*D535/100</f>
        <v>0</v>
      </c>
      <c r="G535" s="7"/>
      <c r="H535" s="7"/>
      <c r="M535" s="6"/>
    </row>
    <row r="536" spans="1:13" hidden="1">
      <c r="A536" s="83" t="s">
        <v>214</v>
      </c>
      <c r="B536" s="84" t="s">
        <v>97</v>
      </c>
      <c r="C536" s="159" t="s">
        <v>98</v>
      </c>
      <c r="D536" s="21">
        <v>0</v>
      </c>
      <c r="E536" s="21">
        <v>0</v>
      </c>
      <c r="F536" s="26">
        <f t="shared" si="18"/>
        <v>0</v>
      </c>
      <c r="G536" s="7"/>
      <c r="H536" s="7"/>
      <c r="M536" s="6"/>
    </row>
    <row r="537" spans="1:13" hidden="1">
      <c r="A537" s="83" t="s">
        <v>214</v>
      </c>
      <c r="B537" s="84" t="s">
        <v>282</v>
      </c>
      <c r="C537" s="159" t="s">
        <v>98</v>
      </c>
      <c r="D537" s="21">
        <v>0</v>
      </c>
      <c r="E537" s="21">
        <v>0</v>
      </c>
      <c r="F537" s="26">
        <f t="shared" si="18"/>
        <v>0</v>
      </c>
      <c r="G537" s="7"/>
      <c r="H537" s="7"/>
      <c r="M537" s="6"/>
    </row>
    <row r="538" spans="1:13" hidden="1">
      <c r="A538" s="83" t="s">
        <v>214</v>
      </c>
      <c r="B538" s="84" t="s">
        <v>283</v>
      </c>
      <c r="C538" s="159" t="s">
        <v>98</v>
      </c>
      <c r="D538" s="21">
        <v>0</v>
      </c>
      <c r="E538" s="21">
        <v>0</v>
      </c>
      <c r="F538" s="26">
        <f t="shared" si="18"/>
        <v>0</v>
      </c>
      <c r="G538" s="7"/>
      <c r="H538" s="7"/>
      <c r="M538" s="6"/>
    </row>
    <row r="539" spans="1:13" hidden="1">
      <c r="A539" s="83" t="s">
        <v>214</v>
      </c>
      <c r="B539" s="84" t="s">
        <v>192</v>
      </c>
      <c r="C539" s="159" t="s">
        <v>98</v>
      </c>
      <c r="D539" s="21">
        <v>0</v>
      </c>
      <c r="E539" s="21">
        <v>0</v>
      </c>
      <c r="F539" s="26">
        <f t="shared" si="18"/>
        <v>0</v>
      </c>
      <c r="G539" s="7"/>
      <c r="H539" s="7"/>
      <c r="M539" s="6"/>
    </row>
    <row r="540" spans="1:13" hidden="1">
      <c r="A540" s="83" t="s">
        <v>214</v>
      </c>
      <c r="B540" s="84" t="s">
        <v>186</v>
      </c>
      <c r="C540" s="159" t="s">
        <v>98</v>
      </c>
      <c r="D540" s="21">
        <v>0</v>
      </c>
      <c r="E540" s="21">
        <v>0</v>
      </c>
      <c r="F540" s="26">
        <f t="shared" si="18"/>
        <v>0</v>
      </c>
      <c r="G540" s="7"/>
      <c r="H540" s="7"/>
      <c r="M540" s="6"/>
    </row>
    <row r="541" spans="1:13" hidden="1">
      <c r="A541" s="83" t="s">
        <v>214</v>
      </c>
      <c r="B541" s="84" t="s">
        <v>190</v>
      </c>
      <c r="C541" s="159" t="s">
        <v>98</v>
      </c>
      <c r="D541" s="21">
        <v>0</v>
      </c>
      <c r="E541" s="21">
        <v>0</v>
      </c>
      <c r="F541" s="26">
        <f t="shared" si="18"/>
        <v>0</v>
      </c>
      <c r="G541" s="7"/>
      <c r="H541" s="7"/>
      <c r="M541" s="6"/>
    </row>
    <row r="542" spans="1:13" hidden="1">
      <c r="A542" s="83" t="s">
        <v>214</v>
      </c>
      <c r="B542" s="84" t="s">
        <v>284</v>
      </c>
      <c r="C542" s="159" t="s">
        <v>98</v>
      </c>
      <c r="D542" s="21">
        <v>0</v>
      </c>
      <c r="E542" s="21">
        <v>0</v>
      </c>
      <c r="F542" s="26">
        <f t="shared" si="18"/>
        <v>0</v>
      </c>
      <c r="G542" s="7"/>
      <c r="H542" s="7"/>
      <c r="M542" s="6"/>
    </row>
    <row r="543" spans="1:13" hidden="1">
      <c r="A543" s="83" t="s">
        <v>214</v>
      </c>
      <c r="B543" s="84" t="s">
        <v>191</v>
      </c>
      <c r="C543" s="159" t="s">
        <v>98</v>
      </c>
      <c r="D543" s="21">
        <v>0</v>
      </c>
      <c r="E543" s="21">
        <v>0</v>
      </c>
      <c r="F543" s="26">
        <f t="shared" si="18"/>
        <v>0</v>
      </c>
      <c r="G543" s="7"/>
      <c r="H543" s="7"/>
      <c r="M543" s="6"/>
    </row>
    <row r="544" spans="1:13" hidden="1">
      <c r="A544" s="83" t="s">
        <v>214</v>
      </c>
      <c r="B544" s="84" t="s">
        <v>104</v>
      </c>
      <c r="C544" s="159" t="s">
        <v>98</v>
      </c>
      <c r="D544" s="21">
        <v>0</v>
      </c>
      <c r="E544" s="21">
        <v>0</v>
      </c>
      <c r="F544" s="26">
        <f t="shared" si="18"/>
        <v>0</v>
      </c>
      <c r="G544" s="7"/>
      <c r="H544" s="7"/>
      <c r="M544" s="6"/>
    </row>
    <row r="545" spans="1:13" hidden="1">
      <c r="A545" s="83" t="s">
        <v>214</v>
      </c>
      <c r="B545" s="84" t="s">
        <v>105</v>
      </c>
      <c r="C545" s="159" t="s">
        <v>98</v>
      </c>
      <c r="D545" s="21">
        <v>0</v>
      </c>
      <c r="E545" s="21">
        <v>0</v>
      </c>
      <c r="F545" s="26">
        <f t="shared" si="18"/>
        <v>0</v>
      </c>
      <c r="G545" s="7"/>
      <c r="H545" s="7"/>
      <c r="M545" s="6"/>
    </row>
    <row r="546" spans="1:13" hidden="1">
      <c r="A546" s="33" t="s">
        <v>215</v>
      </c>
      <c r="B546" s="34" t="s">
        <v>285</v>
      </c>
      <c r="C546" s="135" t="s">
        <v>98</v>
      </c>
      <c r="D546" s="21">
        <v>0</v>
      </c>
      <c r="E546" s="21">
        <v>0</v>
      </c>
      <c r="F546" s="26">
        <f t="shared" si="18"/>
        <v>0</v>
      </c>
      <c r="G546" s="7"/>
      <c r="H546" s="7"/>
      <c r="M546" s="6"/>
    </row>
    <row r="547" spans="1:13" hidden="1">
      <c r="A547" s="33" t="s">
        <v>216</v>
      </c>
      <c r="B547" s="34" t="s">
        <v>190</v>
      </c>
      <c r="C547" s="135" t="s">
        <v>98</v>
      </c>
      <c r="D547" s="21">
        <v>0</v>
      </c>
      <c r="E547" s="21">
        <v>0</v>
      </c>
      <c r="F547" s="26">
        <f t="shared" si="18"/>
        <v>0</v>
      </c>
      <c r="G547" s="7"/>
      <c r="H547" s="7"/>
      <c r="M547" s="6"/>
    </row>
    <row r="548" spans="1:13" hidden="1">
      <c r="A548" s="33" t="s">
        <v>216</v>
      </c>
      <c r="B548" s="34" t="s">
        <v>102</v>
      </c>
      <c r="C548" s="135" t="s">
        <v>98</v>
      </c>
      <c r="D548" s="21">
        <v>0</v>
      </c>
      <c r="E548" s="21">
        <v>0</v>
      </c>
      <c r="F548" s="26">
        <f t="shared" si="18"/>
        <v>0</v>
      </c>
      <c r="G548" s="7"/>
      <c r="H548" s="7"/>
      <c r="M548" s="6"/>
    </row>
    <row r="549" spans="1:13" hidden="1">
      <c r="A549" s="33" t="s">
        <v>217</v>
      </c>
      <c r="B549" s="34" t="s">
        <v>286</v>
      </c>
      <c r="C549" s="135" t="s">
        <v>98</v>
      </c>
      <c r="D549" s="21">
        <v>0</v>
      </c>
      <c r="E549" s="21">
        <v>0</v>
      </c>
      <c r="F549" s="26">
        <f t="shared" si="18"/>
        <v>0</v>
      </c>
      <c r="G549" s="7"/>
      <c r="H549" s="7"/>
      <c r="M549" s="6"/>
    </row>
    <row r="550" spans="1:13" hidden="1">
      <c r="A550" s="33" t="s">
        <v>217</v>
      </c>
      <c r="B550" s="34" t="s">
        <v>192</v>
      </c>
      <c r="C550" s="135" t="s">
        <v>98</v>
      </c>
      <c r="D550" s="21">
        <v>0</v>
      </c>
      <c r="E550" s="21">
        <v>0</v>
      </c>
      <c r="F550" s="26">
        <f t="shared" si="18"/>
        <v>0</v>
      </c>
      <c r="G550" s="7"/>
      <c r="H550" s="7"/>
      <c r="M550" s="6"/>
    </row>
    <row r="551" spans="1:13" hidden="1">
      <c r="A551" s="59" t="s">
        <v>218</v>
      </c>
      <c r="B551" s="60" t="s">
        <v>192</v>
      </c>
      <c r="C551" s="148" t="s">
        <v>98</v>
      </c>
      <c r="D551" s="21">
        <v>0</v>
      </c>
      <c r="E551" s="21">
        <v>0</v>
      </c>
      <c r="F551" s="26">
        <f t="shared" si="18"/>
        <v>0</v>
      </c>
      <c r="G551" s="7"/>
      <c r="H551" s="7"/>
      <c r="M551" s="6"/>
    </row>
    <row r="552" spans="1:13" hidden="1">
      <c r="A552" s="59" t="s">
        <v>218</v>
      </c>
      <c r="B552" s="60" t="s">
        <v>186</v>
      </c>
      <c r="C552" s="148" t="s">
        <v>98</v>
      </c>
      <c r="D552" s="21">
        <v>0</v>
      </c>
      <c r="E552" s="21">
        <v>0</v>
      </c>
      <c r="F552" s="26">
        <f t="shared" si="18"/>
        <v>0</v>
      </c>
      <c r="G552" s="7"/>
      <c r="H552" s="7"/>
      <c r="M552" s="6"/>
    </row>
    <row r="553" spans="1:13" hidden="1">
      <c r="A553" s="59" t="s">
        <v>218</v>
      </c>
      <c r="B553" s="60" t="s">
        <v>190</v>
      </c>
      <c r="C553" s="148" t="s">
        <v>98</v>
      </c>
      <c r="D553" s="21">
        <v>0</v>
      </c>
      <c r="E553" s="21">
        <v>0</v>
      </c>
      <c r="F553" s="26">
        <f t="shared" si="18"/>
        <v>0</v>
      </c>
      <c r="G553" s="7"/>
      <c r="H553" s="7"/>
      <c r="M553" s="6"/>
    </row>
    <row r="554" spans="1:13" hidden="1">
      <c r="A554" s="59" t="s">
        <v>218</v>
      </c>
      <c r="B554" s="60" t="s">
        <v>102</v>
      </c>
      <c r="C554" s="148" t="s">
        <v>98</v>
      </c>
      <c r="D554" s="21">
        <v>0</v>
      </c>
      <c r="E554" s="21">
        <v>0</v>
      </c>
      <c r="F554" s="26">
        <f t="shared" si="18"/>
        <v>0</v>
      </c>
      <c r="G554" s="7"/>
      <c r="H554" s="7"/>
      <c r="M554" s="6"/>
    </row>
    <row r="555" spans="1:13" hidden="1">
      <c r="A555" s="59" t="s">
        <v>219</v>
      </c>
      <c r="B555" s="60" t="s">
        <v>192</v>
      </c>
      <c r="C555" s="148" t="s">
        <v>98</v>
      </c>
      <c r="D555" s="21">
        <v>0</v>
      </c>
      <c r="E555" s="21">
        <v>0</v>
      </c>
      <c r="F555" s="26">
        <f t="shared" si="18"/>
        <v>0</v>
      </c>
      <c r="G555" s="7"/>
      <c r="H555" s="7"/>
      <c r="M555" s="6"/>
    </row>
    <row r="556" spans="1:13" hidden="1">
      <c r="A556" s="33" t="s">
        <v>220</v>
      </c>
      <c r="B556" s="34" t="s">
        <v>284</v>
      </c>
      <c r="C556" s="135" t="s">
        <v>144</v>
      </c>
      <c r="D556" s="21">
        <v>0</v>
      </c>
      <c r="E556" s="21">
        <v>0</v>
      </c>
      <c r="F556" s="26">
        <f t="shared" si="18"/>
        <v>0</v>
      </c>
      <c r="G556" s="7"/>
      <c r="H556" s="7"/>
      <c r="M556" s="6"/>
    </row>
    <row r="557" spans="1:13" hidden="1">
      <c r="A557" s="33" t="s">
        <v>220</v>
      </c>
      <c r="B557" s="34" t="s">
        <v>284</v>
      </c>
      <c r="C557" s="135" t="s">
        <v>98</v>
      </c>
      <c r="D557" s="21">
        <v>0</v>
      </c>
      <c r="E557" s="21">
        <v>0</v>
      </c>
      <c r="F557" s="26">
        <f t="shared" si="18"/>
        <v>0</v>
      </c>
      <c r="G557" s="7"/>
      <c r="H557" s="7"/>
      <c r="M557" s="6"/>
    </row>
    <row r="558" spans="1:13" hidden="1">
      <c r="A558" s="33" t="s">
        <v>220</v>
      </c>
      <c r="B558" s="34" t="s">
        <v>105</v>
      </c>
      <c r="C558" s="135" t="s">
        <v>143</v>
      </c>
      <c r="D558" s="21">
        <v>0</v>
      </c>
      <c r="E558" s="21">
        <v>0</v>
      </c>
      <c r="F558" s="26">
        <f t="shared" si="18"/>
        <v>0</v>
      </c>
      <c r="G558" s="7"/>
      <c r="H558" s="7"/>
      <c r="M558" s="6"/>
    </row>
    <row r="559" spans="1:13" hidden="1">
      <c r="A559" s="33" t="s">
        <v>220</v>
      </c>
      <c r="B559" s="34" t="s">
        <v>105</v>
      </c>
      <c r="C559" s="135" t="s">
        <v>144</v>
      </c>
      <c r="D559" s="21">
        <v>0</v>
      </c>
      <c r="E559" s="21">
        <v>0</v>
      </c>
      <c r="F559" s="26">
        <f t="shared" si="18"/>
        <v>0</v>
      </c>
      <c r="G559" s="7"/>
      <c r="H559" s="7"/>
      <c r="M559" s="6"/>
    </row>
    <row r="560" spans="1:13" hidden="1">
      <c r="A560" s="33" t="s">
        <v>220</v>
      </c>
      <c r="B560" s="34" t="s">
        <v>105</v>
      </c>
      <c r="C560" s="135" t="s">
        <v>98</v>
      </c>
      <c r="D560" s="21">
        <v>0</v>
      </c>
      <c r="E560" s="21">
        <v>0</v>
      </c>
      <c r="F560" s="26">
        <f t="shared" si="18"/>
        <v>0</v>
      </c>
      <c r="G560" s="7"/>
      <c r="H560" s="7"/>
      <c r="M560" s="6"/>
    </row>
    <row r="561" spans="1:13" hidden="1">
      <c r="A561" s="86" t="s">
        <v>221</v>
      </c>
      <c r="B561" s="87" t="s">
        <v>270</v>
      </c>
      <c r="C561" s="160" t="s">
        <v>137</v>
      </c>
      <c r="D561" s="21">
        <v>0</v>
      </c>
      <c r="E561" s="21">
        <v>0</v>
      </c>
      <c r="F561" s="26">
        <f t="shared" si="18"/>
        <v>0</v>
      </c>
      <c r="G561" s="7"/>
      <c r="H561" s="7"/>
      <c r="M561" s="6"/>
    </row>
    <row r="562" spans="1:13" hidden="1">
      <c r="A562" s="86" t="s">
        <v>221</v>
      </c>
      <c r="B562" s="87" t="s">
        <v>270</v>
      </c>
      <c r="C562" s="160" t="s">
        <v>138</v>
      </c>
      <c r="D562" s="21">
        <v>0</v>
      </c>
      <c r="E562" s="21">
        <v>0</v>
      </c>
      <c r="F562" s="26">
        <f t="shared" si="18"/>
        <v>0</v>
      </c>
      <c r="G562" s="7"/>
      <c r="H562" s="7"/>
      <c r="M562" s="6"/>
    </row>
    <row r="563" spans="1:13" hidden="1">
      <c r="A563" s="86" t="s">
        <v>221</v>
      </c>
      <c r="B563" s="87" t="s">
        <v>270</v>
      </c>
      <c r="C563" s="160" t="s">
        <v>139</v>
      </c>
      <c r="D563" s="21">
        <v>0</v>
      </c>
      <c r="E563" s="21">
        <v>0</v>
      </c>
      <c r="F563" s="26">
        <f t="shared" si="18"/>
        <v>0</v>
      </c>
      <c r="G563" s="7"/>
      <c r="H563" s="7"/>
      <c r="M563" s="6"/>
    </row>
    <row r="564" spans="1:13" hidden="1">
      <c r="A564" s="86" t="s">
        <v>221</v>
      </c>
      <c r="B564" s="87" t="s">
        <v>270</v>
      </c>
      <c r="C564" s="160" t="s">
        <v>143</v>
      </c>
      <c r="D564" s="21">
        <v>0</v>
      </c>
      <c r="E564" s="21">
        <v>0</v>
      </c>
      <c r="F564" s="26">
        <f t="shared" si="18"/>
        <v>0</v>
      </c>
      <c r="G564" s="7"/>
      <c r="H564" s="7"/>
      <c r="M564" s="6"/>
    </row>
    <row r="565" spans="1:13" hidden="1">
      <c r="A565" s="86" t="s">
        <v>221</v>
      </c>
      <c r="B565" s="87" t="s">
        <v>270</v>
      </c>
      <c r="C565" s="160" t="s">
        <v>144</v>
      </c>
      <c r="D565" s="21">
        <v>0</v>
      </c>
      <c r="E565" s="21">
        <v>0</v>
      </c>
      <c r="F565" s="26">
        <f t="shared" si="18"/>
        <v>0</v>
      </c>
      <c r="G565" s="7"/>
      <c r="H565" s="7"/>
      <c r="M565" s="6"/>
    </row>
    <row r="566" spans="1:13" hidden="1">
      <c r="A566" s="86" t="s">
        <v>221</v>
      </c>
      <c r="B566" s="87" t="s">
        <v>270</v>
      </c>
      <c r="C566" s="160" t="s">
        <v>98</v>
      </c>
      <c r="D566" s="21">
        <v>0</v>
      </c>
      <c r="E566" s="21">
        <v>0</v>
      </c>
      <c r="F566" s="26">
        <f t="shared" si="18"/>
        <v>0</v>
      </c>
      <c r="G566" s="7"/>
      <c r="H566" s="7"/>
      <c r="M566" s="6"/>
    </row>
    <row r="567" spans="1:13" hidden="1">
      <c r="A567" s="88" t="s">
        <v>222</v>
      </c>
      <c r="B567" s="89" t="s">
        <v>97</v>
      </c>
      <c r="C567" s="161" t="s">
        <v>137</v>
      </c>
      <c r="D567" s="21">
        <v>0</v>
      </c>
      <c r="E567" s="21">
        <v>0</v>
      </c>
      <c r="F567" s="26">
        <f t="shared" si="18"/>
        <v>0</v>
      </c>
      <c r="G567" s="7"/>
      <c r="H567" s="7"/>
      <c r="M567" s="6"/>
    </row>
    <row r="568" spans="1:13" hidden="1">
      <c r="A568" s="88" t="s">
        <v>222</v>
      </c>
      <c r="B568" s="89" t="s">
        <v>97</v>
      </c>
      <c r="C568" s="161" t="s">
        <v>138</v>
      </c>
      <c r="D568" s="21">
        <v>0</v>
      </c>
      <c r="E568" s="21">
        <v>0</v>
      </c>
      <c r="F568" s="26">
        <f t="shared" si="18"/>
        <v>0</v>
      </c>
      <c r="G568" s="7"/>
      <c r="H568" s="7"/>
      <c r="M568" s="6"/>
    </row>
    <row r="569" spans="1:13" hidden="1">
      <c r="A569" s="88" t="s">
        <v>222</v>
      </c>
      <c r="B569" s="89" t="s">
        <v>97</v>
      </c>
      <c r="C569" s="161" t="s">
        <v>139</v>
      </c>
      <c r="D569" s="21">
        <v>0</v>
      </c>
      <c r="E569" s="21">
        <v>0</v>
      </c>
      <c r="F569" s="26">
        <f t="shared" si="18"/>
        <v>0</v>
      </c>
      <c r="G569" s="7"/>
      <c r="H569" s="7"/>
      <c r="M569" s="6"/>
    </row>
    <row r="570" spans="1:13" hidden="1">
      <c r="A570" s="88" t="s">
        <v>222</v>
      </c>
      <c r="B570" s="89" t="s">
        <v>97</v>
      </c>
      <c r="C570" s="161" t="s">
        <v>143</v>
      </c>
      <c r="D570" s="21">
        <v>0</v>
      </c>
      <c r="E570" s="21">
        <v>0</v>
      </c>
      <c r="F570" s="26">
        <f t="shared" si="18"/>
        <v>0</v>
      </c>
      <c r="G570" s="7"/>
      <c r="H570" s="7"/>
      <c r="M570" s="6"/>
    </row>
    <row r="571" spans="1:13" hidden="1">
      <c r="A571" s="88" t="s">
        <v>222</v>
      </c>
      <c r="B571" s="89" t="s">
        <v>97</v>
      </c>
      <c r="C571" s="161" t="s">
        <v>144</v>
      </c>
      <c r="D571" s="21">
        <v>0</v>
      </c>
      <c r="E571" s="21">
        <v>0</v>
      </c>
      <c r="F571" s="26">
        <f t="shared" si="18"/>
        <v>0</v>
      </c>
      <c r="G571" s="7"/>
      <c r="H571" s="7"/>
      <c r="M571" s="6"/>
    </row>
    <row r="572" spans="1:13" hidden="1">
      <c r="A572" s="88" t="s">
        <v>222</v>
      </c>
      <c r="B572" s="89" t="s">
        <v>97</v>
      </c>
      <c r="C572" s="161" t="s">
        <v>98</v>
      </c>
      <c r="D572" s="21">
        <v>0</v>
      </c>
      <c r="E572" s="21">
        <v>0</v>
      </c>
      <c r="F572" s="26">
        <f t="shared" si="18"/>
        <v>0</v>
      </c>
      <c r="G572" s="7"/>
      <c r="H572" s="7"/>
      <c r="M572" s="6"/>
    </row>
    <row r="573" spans="1:13" hidden="1">
      <c r="A573" s="77" t="s">
        <v>223</v>
      </c>
      <c r="B573" s="78" t="s">
        <v>192</v>
      </c>
      <c r="C573" s="156" t="s">
        <v>98</v>
      </c>
      <c r="D573" s="21">
        <v>0</v>
      </c>
      <c r="E573" s="21">
        <v>0</v>
      </c>
      <c r="F573" s="26">
        <f t="shared" si="18"/>
        <v>0</v>
      </c>
      <c r="G573" s="7"/>
      <c r="H573" s="7"/>
      <c r="M573" s="6"/>
    </row>
    <row r="574" spans="1:13" hidden="1">
      <c r="A574" s="77" t="s">
        <v>224</v>
      </c>
      <c r="B574" s="78" t="s">
        <v>192</v>
      </c>
      <c r="C574" s="156" t="s">
        <v>98</v>
      </c>
      <c r="D574" s="21">
        <v>0</v>
      </c>
      <c r="E574" s="21">
        <v>0</v>
      </c>
      <c r="F574" s="26">
        <f t="shared" si="18"/>
        <v>0</v>
      </c>
      <c r="G574" s="7"/>
      <c r="H574" s="7"/>
      <c r="M574" s="6"/>
    </row>
    <row r="575" spans="1:13" hidden="1">
      <c r="A575" s="33" t="s">
        <v>225</v>
      </c>
      <c r="B575" s="34" t="s">
        <v>102</v>
      </c>
      <c r="C575" s="135" t="s">
        <v>98</v>
      </c>
      <c r="D575" s="21">
        <v>0</v>
      </c>
      <c r="E575" s="21">
        <v>0</v>
      </c>
      <c r="F575" s="26">
        <f t="shared" si="18"/>
        <v>0</v>
      </c>
      <c r="G575" s="7"/>
      <c r="H575" s="7"/>
      <c r="M575" s="6"/>
    </row>
    <row r="576" spans="1:13" hidden="1">
      <c r="A576" s="33" t="s">
        <v>226</v>
      </c>
      <c r="B576" s="34" t="s">
        <v>101</v>
      </c>
      <c r="C576" s="135" t="s">
        <v>98</v>
      </c>
      <c r="D576" s="21">
        <v>0</v>
      </c>
      <c r="E576" s="21">
        <v>0</v>
      </c>
      <c r="F576" s="26">
        <f t="shared" si="18"/>
        <v>0</v>
      </c>
      <c r="G576" s="7"/>
      <c r="H576" s="7"/>
      <c r="M576" s="6"/>
    </row>
    <row r="577" spans="1:13" hidden="1">
      <c r="A577" s="91" t="s">
        <v>227</v>
      </c>
      <c r="B577" s="92">
        <v>400</v>
      </c>
      <c r="C577" s="162"/>
      <c r="D577" s="21">
        <v>0</v>
      </c>
      <c r="E577" s="21">
        <f>L577*0.8</f>
        <v>320</v>
      </c>
      <c r="F577" s="26">
        <f t="shared" si="18"/>
        <v>0</v>
      </c>
      <c r="G577" s="7"/>
      <c r="H577" s="7"/>
      <c r="L577" s="17">
        <v>400</v>
      </c>
      <c r="M577" s="6"/>
    </row>
    <row r="578" spans="1:13" hidden="1">
      <c r="A578" s="91" t="s">
        <v>227</v>
      </c>
      <c r="B578" s="92">
        <v>450</v>
      </c>
      <c r="C578" s="162"/>
      <c r="D578" s="21">
        <v>0</v>
      </c>
      <c r="E578" s="21">
        <f t="shared" ref="E578:E641" si="19">L578*0.8</f>
        <v>360</v>
      </c>
      <c r="F578" s="26">
        <f t="shared" si="18"/>
        <v>0</v>
      </c>
      <c r="G578" s="7"/>
      <c r="H578" s="7"/>
      <c r="L578" s="17">
        <v>450</v>
      </c>
      <c r="M578" s="6"/>
    </row>
    <row r="579" spans="1:13" hidden="1">
      <c r="A579" s="91" t="s">
        <v>227</v>
      </c>
      <c r="B579" s="92">
        <v>500</v>
      </c>
      <c r="C579" s="162"/>
      <c r="D579" s="21">
        <v>0</v>
      </c>
      <c r="E579" s="21">
        <f t="shared" si="19"/>
        <v>400</v>
      </c>
      <c r="F579" s="26">
        <f t="shared" si="18"/>
        <v>0</v>
      </c>
      <c r="G579" s="7"/>
      <c r="H579" s="7"/>
      <c r="L579" s="17">
        <v>500</v>
      </c>
      <c r="M579" s="6"/>
    </row>
    <row r="580" spans="1:13" hidden="1">
      <c r="A580" s="91" t="s">
        <v>227</v>
      </c>
      <c r="B580" s="92">
        <v>550</v>
      </c>
      <c r="C580" s="162"/>
      <c r="D580" s="21">
        <v>0</v>
      </c>
      <c r="E580" s="21">
        <f t="shared" si="19"/>
        <v>440</v>
      </c>
      <c r="F580" s="26">
        <f t="shared" si="18"/>
        <v>0</v>
      </c>
      <c r="G580" s="7"/>
      <c r="H580" s="7"/>
      <c r="L580" s="17">
        <v>550</v>
      </c>
      <c r="M580" s="6"/>
    </row>
    <row r="581" spans="1:13" hidden="1">
      <c r="A581" s="91" t="s">
        <v>227</v>
      </c>
      <c r="B581" s="92">
        <v>600</v>
      </c>
      <c r="C581" s="162"/>
      <c r="D581" s="21">
        <v>0</v>
      </c>
      <c r="E581" s="21">
        <f t="shared" si="19"/>
        <v>480</v>
      </c>
      <c r="F581" s="26">
        <f t="shared" si="18"/>
        <v>0</v>
      </c>
      <c r="G581" s="7"/>
      <c r="H581" s="7"/>
      <c r="L581" s="17">
        <v>600</v>
      </c>
      <c r="M581" s="6"/>
    </row>
    <row r="582" spans="1:13" hidden="1">
      <c r="A582" s="91" t="s">
        <v>227</v>
      </c>
      <c r="B582" s="92">
        <v>650</v>
      </c>
      <c r="C582" s="162"/>
      <c r="D582" s="21">
        <v>0</v>
      </c>
      <c r="E582" s="21">
        <f t="shared" si="19"/>
        <v>520</v>
      </c>
      <c r="F582" s="26">
        <f t="shared" si="18"/>
        <v>0</v>
      </c>
      <c r="G582" s="7"/>
      <c r="H582" s="7"/>
      <c r="L582" s="17">
        <v>650</v>
      </c>
      <c r="M582" s="6"/>
    </row>
    <row r="583" spans="1:13" hidden="1">
      <c r="A583" s="91" t="s">
        <v>227</v>
      </c>
      <c r="B583" s="92">
        <v>700</v>
      </c>
      <c r="C583" s="162"/>
      <c r="D583" s="21">
        <v>0</v>
      </c>
      <c r="E583" s="21">
        <f t="shared" si="19"/>
        <v>560</v>
      </c>
      <c r="F583" s="26">
        <f t="shared" si="18"/>
        <v>0</v>
      </c>
      <c r="G583" s="7"/>
      <c r="H583" s="7"/>
      <c r="L583" s="17">
        <v>700</v>
      </c>
      <c r="M583" s="6"/>
    </row>
    <row r="584" spans="1:13" hidden="1">
      <c r="A584" s="91" t="s">
        <v>227</v>
      </c>
      <c r="B584" s="92">
        <v>750</v>
      </c>
      <c r="C584" s="162"/>
      <c r="D584" s="21">
        <v>0</v>
      </c>
      <c r="E584" s="21">
        <f t="shared" si="19"/>
        <v>600</v>
      </c>
      <c r="F584" s="26">
        <f t="shared" si="18"/>
        <v>0</v>
      </c>
      <c r="G584" s="7"/>
      <c r="H584" s="7"/>
      <c r="L584" s="17">
        <v>750</v>
      </c>
      <c r="M584" s="6"/>
    </row>
    <row r="585" spans="1:13" hidden="1">
      <c r="A585" s="91" t="s">
        <v>227</v>
      </c>
      <c r="B585" s="92">
        <v>800</v>
      </c>
      <c r="C585" s="162"/>
      <c r="D585" s="21">
        <v>0</v>
      </c>
      <c r="E585" s="21">
        <f t="shared" si="19"/>
        <v>640</v>
      </c>
      <c r="F585" s="26">
        <f t="shared" si="18"/>
        <v>0</v>
      </c>
      <c r="G585" s="7"/>
      <c r="H585" s="7"/>
      <c r="L585" s="17">
        <v>800</v>
      </c>
      <c r="M585" s="6"/>
    </row>
    <row r="586" spans="1:13" hidden="1">
      <c r="A586" s="91" t="s">
        <v>227</v>
      </c>
      <c r="B586" s="92">
        <v>850</v>
      </c>
      <c r="C586" s="162"/>
      <c r="D586" s="21">
        <v>0</v>
      </c>
      <c r="E586" s="21">
        <f t="shared" si="19"/>
        <v>680</v>
      </c>
      <c r="F586" s="26">
        <f t="shared" si="18"/>
        <v>0</v>
      </c>
      <c r="G586" s="7"/>
      <c r="H586" s="7"/>
      <c r="L586" s="17">
        <v>850</v>
      </c>
      <c r="M586" s="6"/>
    </row>
    <row r="587" spans="1:13" hidden="1">
      <c r="A587" s="91" t="s">
        <v>227</v>
      </c>
      <c r="B587" s="92">
        <v>900</v>
      </c>
      <c r="C587" s="162"/>
      <c r="D587" s="21">
        <v>0</v>
      </c>
      <c r="E587" s="21">
        <f t="shared" si="19"/>
        <v>720</v>
      </c>
      <c r="F587" s="26">
        <f t="shared" si="18"/>
        <v>0</v>
      </c>
      <c r="G587" s="7"/>
      <c r="H587" s="7"/>
      <c r="L587" s="17">
        <v>900</v>
      </c>
      <c r="M587" s="6"/>
    </row>
    <row r="588" spans="1:13" hidden="1">
      <c r="A588" s="91" t="s">
        <v>227</v>
      </c>
      <c r="B588" s="92">
        <v>1000</v>
      </c>
      <c r="C588" s="162"/>
      <c r="D588" s="21">
        <v>0</v>
      </c>
      <c r="E588" s="21">
        <f t="shared" si="19"/>
        <v>800</v>
      </c>
      <c r="F588" s="26">
        <f t="shared" si="18"/>
        <v>0</v>
      </c>
      <c r="G588" s="7"/>
      <c r="H588" s="7"/>
      <c r="L588" s="17">
        <v>1000</v>
      </c>
      <c r="M588" s="6"/>
    </row>
    <row r="589" spans="1:13" hidden="1">
      <c r="A589" s="91" t="s">
        <v>227</v>
      </c>
      <c r="B589" s="92">
        <v>1050</v>
      </c>
      <c r="C589" s="162"/>
      <c r="D589" s="21">
        <v>0</v>
      </c>
      <c r="E589" s="21">
        <f t="shared" si="19"/>
        <v>840</v>
      </c>
      <c r="F589" s="26">
        <f t="shared" si="18"/>
        <v>0</v>
      </c>
      <c r="G589" s="7"/>
      <c r="H589" s="7"/>
      <c r="L589" s="17">
        <v>1050</v>
      </c>
      <c r="M589" s="6"/>
    </row>
    <row r="590" spans="1:13" hidden="1">
      <c r="A590" s="91" t="s">
        <v>227</v>
      </c>
      <c r="B590" s="92">
        <v>1100</v>
      </c>
      <c r="C590" s="162"/>
      <c r="D590" s="21">
        <v>0</v>
      </c>
      <c r="E590" s="21">
        <f t="shared" si="19"/>
        <v>880</v>
      </c>
      <c r="F590" s="26">
        <f t="shared" si="18"/>
        <v>0</v>
      </c>
      <c r="G590" s="7"/>
      <c r="H590" s="7"/>
      <c r="L590" s="17">
        <v>1100</v>
      </c>
      <c r="M590" s="6"/>
    </row>
    <row r="591" spans="1:13" hidden="1">
      <c r="A591" s="91" t="s">
        <v>227</v>
      </c>
      <c r="B591" s="92">
        <v>1150</v>
      </c>
      <c r="C591" s="162"/>
      <c r="D591" s="21">
        <v>0</v>
      </c>
      <c r="E591" s="21">
        <f t="shared" si="19"/>
        <v>920</v>
      </c>
      <c r="F591" s="26">
        <f t="shared" si="18"/>
        <v>0</v>
      </c>
      <c r="G591" s="7"/>
      <c r="H591" s="7"/>
      <c r="L591" s="17">
        <v>1150</v>
      </c>
      <c r="M591" s="6"/>
    </row>
    <row r="592" spans="1:13" hidden="1">
      <c r="A592" s="91" t="s">
        <v>227</v>
      </c>
      <c r="B592" s="92">
        <v>1200</v>
      </c>
      <c r="C592" s="162"/>
      <c r="D592" s="21">
        <v>0</v>
      </c>
      <c r="E592" s="21">
        <f t="shared" si="19"/>
        <v>960</v>
      </c>
      <c r="F592" s="26">
        <f t="shared" si="18"/>
        <v>0</v>
      </c>
      <c r="G592" s="7"/>
      <c r="H592" s="7"/>
      <c r="L592" s="17">
        <v>1200</v>
      </c>
      <c r="M592" s="6"/>
    </row>
    <row r="593" spans="1:13" hidden="1">
      <c r="A593" s="91" t="s">
        <v>227</v>
      </c>
      <c r="B593" s="92">
        <v>1250</v>
      </c>
      <c r="C593" s="162"/>
      <c r="D593" s="21">
        <v>0</v>
      </c>
      <c r="E593" s="21">
        <f t="shared" si="19"/>
        <v>1000</v>
      </c>
      <c r="F593" s="26">
        <f t="shared" si="18"/>
        <v>0</v>
      </c>
      <c r="G593" s="7"/>
      <c r="H593" s="7"/>
      <c r="L593" s="17">
        <v>1250</v>
      </c>
      <c r="M593" s="6"/>
    </row>
    <row r="594" spans="1:13" hidden="1">
      <c r="A594" s="91" t="s">
        <v>227</v>
      </c>
      <c r="B594" s="92">
        <v>1300</v>
      </c>
      <c r="C594" s="162"/>
      <c r="D594" s="21">
        <v>0</v>
      </c>
      <c r="E594" s="21">
        <f t="shared" si="19"/>
        <v>1040</v>
      </c>
      <c r="F594" s="26">
        <f t="shared" si="18"/>
        <v>0</v>
      </c>
      <c r="G594" s="7"/>
      <c r="H594" s="7"/>
      <c r="L594" s="17">
        <v>1300</v>
      </c>
      <c r="M594" s="6"/>
    </row>
    <row r="595" spans="1:13" hidden="1">
      <c r="A595" s="91" t="s">
        <v>227</v>
      </c>
      <c r="B595" s="92">
        <v>1350</v>
      </c>
      <c r="C595" s="162"/>
      <c r="D595" s="21">
        <v>0</v>
      </c>
      <c r="E595" s="21">
        <f t="shared" si="19"/>
        <v>1080</v>
      </c>
      <c r="F595" s="26">
        <f t="shared" si="18"/>
        <v>0</v>
      </c>
      <c r="G595" s="7"/>
      <c r="H595" s="7"/>
      <c r="L595" s="17">
        <v>1350</v>
      </c>
      <c r="M595" s="6"/>
    </row>
    <row r="596" spans="1:13" hidden="1">
      <c r="A596" s="91" t="s">
        <v>227</v>
      </c>
      <c r="B596" s="92">
        <v>1400</v>
      </c>
      <c r="C596" s="162"/>
      <c r="D596" s="21">
        <v>0</v>
      </c>
      <c r="E596" s="21">
        <f t="shared" si="19"/>
        <v>1120</v>
      </c>
      <c r="F596" s="26">
        <f t="shared" si="18"/>
        <v>0</v>
      </c>
      <c r="G596" s="7"/>
      <c r="H596" s="7"/>
      <c r="L596" s="17">
        <v>1400</v>
      </c>
      <c r="M596" s="6"/>
    </row>
    <row r="597" spans="1:13" hidden="1">
      <c r="A597" s="91" t="s">
        <v>227</v>
      </c>
      <c r="B597" s="92">
        <v>1500</v>
      </c>
      <c r="C597" s="162"/>
      <c r="D597" s="21">
        <v>0</v>
      </c>
      <c r="E597" s="21">
        <f t="shared" si="19"/>
        <v>1200</v>
      </c>
      <c r="F597" s="26">
        <f t="shared" si="18"/>
        <v>0</v>
      </c>
      <c r="G597" s="7"/>
      <c r="H597" s="7"/>
      <c r="L597" s="17">
        <v>1500</v>
      </c>
      <c r="M597" s="6"/>
    </row>
    <row r="598" spans="1:13" hidden="1">
      <c r="A598" s="91" t="s">
        <v>227</v>
      </c>
      <c r="B598" s="92">
        <v>1600</v>
      </c>
      <c r="C598" s="162"/>
      <c r="D598" s="21">
        <v>0</v>
      </c>
      <c r="E598" s="21">
        <f t="shared" si="19"/>
        <v>1280</v>
      </c>
      <c r="F598" s="26">
        <f t="shared" si="18"/>
        <v>0</v>
      </c>
      <c r="G598" s="7"/>
      <c r="H598" s="7"/>
      <c r="L598" s="17">
        <v>1600</v>
      </c>
      <c r="M598" s="6"/>
    </row>
    <row r="599" spans="1:13" hidden="1">
      <c r="A599" s="91" t="s">
        <v>227</v>
      </c>
      <c r="B599" s="92">
        <v>1700</v>
      </c>
      <c r="C599" s="162"/>
      <c r="D599" s="21">
        <v>0</v>
      </c>
      <c r="E599" s="21">
        <f t="shared" si="19"/>
        <v>1360</v>
      </c>
      <c r="F599" s="26">
        <f t="shared" ref="F599:F662" si="20">E599*D599/100</f>
        <v>0</v>
      </c>
      <c r="G599" s="7"/>
      <c r="H599" s="7"/>
      <c r="L599" s="17">
        <v>1700</v>
      </c>
      <c r="M599" s="6"/>
    </row>
    <row r="600" spans="1:13" hidden="1">
      <c r="A600" s="91" t="s">
        <v>227</v>
      </c>
      <c r="B600" s="92">
        <v>1800</v>
      </c>
      <c r="C600" s="162"/>
      <c r="D600" s="21">
        <v>0</v>
      </c>
      <c r="E600" s="21">
        <f t="shared" si="19"/>
        <v>1440</v>
      </c>
      <c r="F600" s="26">
        <f t="shared" si="20"/>
        <v>0</v>
      </c>
      <c r="G600" s="7"/>
      <c r="H600" s="7"/>
      <c r="L600" s="17">
        <v>1800</v>
      </c>
      <c r="M600" s="6"/>
    </row>
    <row r="601" spans="1:13" hidden="1">
      <c r="A601" s="91" t="s">
        <v>227</v>
      </c>
      <c r="B601" s="92">
        <v>1900</v>
      </c>
      <c r="C601" s="162"/>
      <c r="D601" s="21">
        <v>0</v>
      </c>
      <c r="E601" s="21">
        <f t="shared" si="19"/>
        <v>1520</v>
      </c>
      <c r="F601" s="26">
        <f t="shared" si="20"/>
        <v>0</v>
      </c>
      <c r="G601" s="7"/>
      <c r="H601" s="7"/>
      <c r="L601" s="17">
        <v>1900</v>
      </c>
      <c r="M601" s="6"/>
    </row>
    <row r="602" spans="1:13" hidden="1">
      <c r="A602" s="91" t="s">
        <v>227</v>
      </c>
      <c r="B602" s="92">
        <v>2000</v>
      </c>
      <c r="C602" s="162"/>
      <c r="D602" s="21">
        <v>0</v>
      </c>
      <c r="E602" s="21">
        <f t="shared" si="19"/>
        <v>1600</v>
      </c>
      <c r="F602" s="26">
        <f t="shared" si="20"/>
        <v>0</v>
      </c>
      <c r="G602" s="7"/>
      <c r="H602" s="7"/>
      <c r="L602" s="17">
        <v>2000</v>
      </c>
      <c r="M602" s="6"/>
    </row>
    <row r="603" spans="1:13" hidden="1">
      <c r="A603" s="91" t="s">
        <v>227</v>
      </c>
      <c r="B603" s="92">
        <v>2500</v>
      </c>
      <c r="C603" s="162"/>
      <c r="D603" s="21">
        <v>0</v>
      </c>
      <c r="E603" s="21">
        <f t="shared" si="19"/>
        <v>2000</v>
      </c>
      <c r="F603" s="26">
        <f t="shared" si="20"/>
        <v>0</v>
      </c>
      <c r="G603" s="7"/>
      <c r="H603" s="7"/>
      <c r="L603" s="17">
        <v>2500</v>
      </c>
      <c r="M603" s="6"/>
    </row>
    <row r="604" spans="1:13" hidden="1">
      <c r="A604" s="91" t="s">
        <v>227</v>
      </c>
      <c r="B604" s="92">
        <v>2600</v>
      </c>
      <c r="C604" s="162"/>
      <c r="D604" s="21">
        <v>0</v>
      </c>
      <c r="E604" s="21">
        <f t="shared" si="19"/>
        <v>2080</v>
      </c>
      <c r="F604" s="26">
        <f t="shared" si="20"/>
        <v>0</v>
      </c>
      <c r="G604" s="7"/>
      <c r="H604" s="7"/>
      <c r="L604" s="17">
        <v>2600</v>
      </c>
      <c r="M604" s="6"/>
    </row>
    <row r="605" spans="1:13" hidden="1">
      <c r="A605" s="91" t="s">
        <v>227</v>
      </c>
      <c r="B605" s="92"/>
      <c r="C605" s="162"/>
      <c r="D605" s="21">
        <v>0</v>
      </c>
      <c r="E605" s="21">
        <f t="shared" si="19"/>
        <v>0</v>
      </c>
      <c r="F605" s="26">
        <f t="shared" si="20"/>
        <v>0</v>
      </c>
      <c r="G605" s="7"/>
      <c r="H605" s="7"/>
      <c r="L605" s="17"/>
      <c r="M605" s="6"/>
    </row>
    <row r="606" spans="1:13" hidden="1">
      <c r="A606" s="91" t="s">
        <v>227</v>
      </c>
      <c r="B606" s="92"/>
      <c r="C606" s="162"/>
      <c r="D606" s="21">
        <v>0</v>
      </c>
      <c r="E606" s="21">
        <f t="shared" si="19"/>
        <v>0</v>
      </c>
      <c r="F606" s="26">
        <f t="shared" si="20"/>
        <v>0</v>
      </c>
      <c r="G606" s="7"/>
      <c r="H606" s="7"/>
      <c r="L606" s="17"/>
      <c r="M606" s="6"/>
    </row>
    <row r="607" spans="1:13" hidden="1">
      <c r="A607" s="91" t="s">
        <v>227</v>
      </c>
      <c r="B607" s="92"/>
      <c r="C607" s="162"/>
      <c r="D607" s="21">
        <v>0</v>
      </c>
      <c r="E607" s="21">
        <f t="shared" si="19"/>
        <v>0</v>
      </c>
      <c r="F607" s="26">
        <f t="shared" si="20"/>
        <v>0</v>
      </c>
      <c r="G607" s="7"/>
      <c r="H607" s="7"/>
      <c r="L607" s="17"/>
      <c r="M607" s="6"/>
    </row>
    <row r="608" spans="1:13" hidden="1">
      <c r="A608" s="94" t="s">
        <v>228</v>
      </c>
      <c r="B608" s="95">
        <v>400</v>
      </c>
      <c r="C608" s="163"/>
      <c r="D608" s="21">
        <v>0</v>
      </c>
      <c r="E608" s="21">
        <f t="shared" si="19"/>
        <v>320</v>
      </c>
      <c r="F608" s="26">
        <f t="shared" si="20"/>
        <v>0</v>
      </c>
      <c r="G608" s="7"/>
      <c r="H608" s="7"/>
      <c r="L608" s="18">
        <v>400</v>
      </c>
      <c r="M608" s="6"/>
    </row>
    <row r="609" spans="1:13" hidden="1">
      <c r="A609" s="94" t="s">
        <v>228</v>
      </c>
      <c r="B609" s="95">
        <v>500</v>
      </c>
      <c r="C609" s="163"/>
      <c r="D609" s="21">
        <v>0</v>
      </c>
      <c r="E609" s="21">
        <f t="shared" si="19"/>
        <v>400</v>
      </c>
      <c r="F609" s="26">
        <f t="shared" si="20"/>
        <v>0</v>
      </c>
      <c r="G609" s="7"/>
      <c r="H609" s="7"/>
      <c r="L609" s="18">
        <v>500</v>
      </c>
      <c r="M609" s="6"/>
    </row>
    <row r="610" spans="1:13" hidden="1">
      <c r="A610" s="94" t="s">
        <v>228</v>
      </c>
      <c r="B610" s="95">
        <v>550</v>
      </c>
      <c r="C610" s="163"/>
      <c r="D610" s="21">
        <v>0</v>
      </c>
      <c r="E610" s="21">
        <f t="shared" si="19"/>
        <v>440</v>
      </c>
      <c r="F610" s="26">
        <f t="shared" si="20"/>
        <v>0</v>
      </c>
      <c r="G610" s="7"/>
      <c r="H610" s="7"/>
      <c r="L610" s="18">
        <v>550</v>
      </c>
      <c r="M610" s="6"/>
    </row>
    <row r="611" spans="1:13" hidden="1">
      <c r="A611" s="94" t="s">
        <v>228</v>
      </c>
      <c r="B611" s="95">
        <v>600</v>
      </c>
      <c r="C611" s="163"/>
      <c r="D611" s="21">
        <v>0</v>
      </c>
      <c r="E611" s="21">
        <f t="shared" si="19"/>
        <v>480</v>
      </c>
      <c r="F611" s="26">
        <f t="shared" si="20"/>
        <v>0</v>
      </c>
      <c r="G611" s="7"/>
      <c r="H611" s="7"/>
      <c r="L611" s="18">
        <v>600</v>
      </c>
      <c r="M611" s="6"/>
    </row>
    <row r="612" spans="1:13" hidden="1">
      <c r="A612" s="94" t="s">
        <v>228</v>
      </c>
      <c r="B612" s="95">
        <v>650</v>
      </c>
      <c r="C612" s="163"/>
      <c r="D612" s="21">
        <v>0</v>
      </c>
      <c r="E612" s="21">
        <f t="shared" si="19"/>
        <v>520</v>
      </c>
      <c r="F612" s="26">
        <f t="shared" si="20"/>
        <v>0</v>
      </c>
      <c r="G612" s="7"/>
      <c r="H612" s="7"/>
      <c r="L612" s="18">
        <v>650</v>
      </c>
      <c r="M612" s="6"/>
    </row>
    <row r="613" spans="1:13" hidden="1">
      <c r="A613" s="94" t="s">
        <v>228</v>
      </c>
      <c r="B613" s="95">
        <v>700</v>
      </c>
      <c r="C613" s="163"/>
      <c r="D613" s="21">
        <v>0</v>
      </c>
      <c r="E613" s="21">
        <f t="shared" si="19"/>
        <v>560</v>
      </c>
      <c r="F613" s="26">
        <f t="shared" si="20"/>
        <v>0</v>
      </c>
      <c r="G613" s="7"/>
      <c r="H613" s="7"/>
      <c r="L613" s="18">
        <v>700</v>
      </c>
      <c r="M613" s="6"/>
    </row>
    <row r="614" spans="1:13" hidden="1">
      <c r="A614" s="94" t="s">
        <v>228</v>
      </c>
      <c r="B614" s="95">
        <v>750</v>
      </c>
      <c r="C614" s="163"/>
      <c r="D614" s="21">
        <v>0</v>
      </c>
      <c r="E614" s="21">
        <f t="shared" si="19"/>
        <v>600</v>
      </c>
      <c r="F614" s="26">
        <f t="shared" si="20"/>
        <v>0</v>
      </c>
      <c r="G614" s="7"/>
      <c r="H614" s="7"/>
      <c r="L614" s="18">
        <v>750</v>
      </c>
      <c r="M614" s="6"/>
    </row>
    <row r="615" spans="1:13" hidden="1">
      <c r="A615" s="94" t="s">
        <v>228</v>
      </c>
      <c r="B615" s="95">
        <v>800</v>
      </c>
      <c r="C615" s="163"/>
      <c r="D615" s="21">
        <v>0</v>
      </c>
      <c r="E615" s="21">
        <f t="shared" si="19"/>
        <v>640</v>
      </c>
      <c r="F615" s="26">
        <f t="shared" si="20"/>
        <v>0</v>
      </c>
      <c r="G615" s="7"/>
      <c r="H615" s="7"/>
      <c r="L615" s="18">
        <v>800</v>
      </c>
      <c r="M615" s="6"/>
    </row>
    <row r="616" spans="1:13" hidden="1">
      <c r="A616" s="94" t="s">
        <v>228</v>
      </c>
      <c r="B616" s="95">
        <v>850</v>
      </c>
      <c r="C616" s="163"/>
      <c r="D616" s="21">
        <v>0</v>
      </c>
      <c r="E616" s="21">
        <f t="shared" si="19"/>
        <v>680</v>
      </c>
      <c r="F616" s="26">
        <f t="shared" si="20"/>
        <v>0</v>
      </c>
      <c r="G616" s="7"/>
      <c r="H616" s="7"/>
      <c r="L616" s="18">
        <v>850</v>
      </c>
      <c r="M616" s="6"/>
    </row>
    <row r="617" spans="1:13" hidden="1">
      <c r="A617" s="94" t="s">
        <v>228</v>
      </c>
      <c r="B617" s="95">
        <v>900</v>
      </c>
      <c r="C617" s="163"/>
      <c r="D617" s="21">
        <v>0</v>
      </c>
      <c r="E617" s="21">
        <f t="shared" si="19"/>
        <v>720</v>
      </c>
      <c r="F617" s="26">
        <f t="shared" si="20"/>
        <v>0</v>
      </c>
      <c r="G617" s="7"/>
      <c r="H617" s="7"/>
      <c r="L617" s="18">
        <v>900</v>
      </c>
      <c r="M617" s="6"/>
    </row>
    <row r="618" spans="1:13" hidden="1">
      <c r="A618" s="94" t="s">
        <v>228</v>
      </c>
      <c r="B618" s="95">
        <v>1000</v>
      </c>
      <c r="C618" s="163"/>
      <c r="D618" s="21">
        <v>0</v>
      </c>
      <c r="E618" s="21">
        <f t="shared" si="19"/>
        <v>800</v>
      </c>
      <c r="F618" s="26">
        <f t="shared" si="20"/>
        <v>0</v>
      </c>
      <c r="G618" s="7"/>
      <c r="H618" s="7"/>
      <c r="L618" s="18">
        <v>1000</v>
      </c>
      <c r="M618" s="6"/>
    </row>
    <row r="619" spans="1:13" hidden="1">
      <c r="A619" s="94" t="s">
        <v>228</v>
      </c>
      <c r="B619" s="95">
        <v>1050</v>
      </c>
      <c r="C619" s="163"/>
      <c r="D619" s="21">
        <v>0</v>
      </c>
      <c r="E619" s="21">
        <f t="shared" si="19"/>
        <v>840</v>
      </c>
      <c r="F619" s="26">
        <f t="shared" si="20"/>
        <v>0</v>
      </c>
      <c r="G619" s="7"/>
      <c r="H619" s="7"/>
      <c r="L619" s="18">
        <v>1050</v>
      </c>
      <c r="M619" s="6"/>
    </row>
    <row r="620" spans="1:13" hidden="1">
      <c r="A620" s="94" t="s">
        <v>228</v>
      </c>
      <c r="B620" s="95">
        <v>1100</v>
      </c>
      <c r="C620" s="163"/>
      <c r="D620" s="21">
        <v>0</v>
      </c>
      <c r="E620" s="21">
        <f t="shared" si="19"/>
        <v>880</v>
      </c>
      <c r="F620" s="26">
        <f t="shared" si="20"/>
        <v>0</v>
      </c>
      <c r="G620" s="7"/>
      <c r="H620" s="7"/>
      <c r="L620" s="18">
        <v>1100</v>
      </c>
      <c r="M620" s="6"/>
    </row>
    <row r="621" spans="1:13" hidden="1">
      <c r="A621" s="94" t="s">
        <v>228</v>
      </c>
      <c r="B621" s="95">
        <v>1150</v>
      </c>
      <c r="C621" s="163"/>
      <c r="D621" s="21">
        <v>0</v>
      </c>
      <c r="E621" s="21">
        <f t="shared" si="19"/>
        <v>920</v>
      </c>
      <c r="F621" s="26">
        <f t="shared" si="20"/>
        <v>0</v>
      </c>
      <c r="G621" s="7"/>
      <c r="H621" s="7"/>
      <c r="L621" s="18">
        <v>1150</v>
      </c>
      <c r="M621" s="6"/>
    </row>
    <row r="622" spans="1:13" hidden="1">
      <c r="A622" s="94" t="s">
        <v>228</v>
      </c>
      <c r="B622" s="95">
        <v>1200</v>
      </c>
      <c r="C622" s="163"/>
      <c r="D622" s="21">
        <v>0</v>
      </c>
      <c r="E622" s="21">
        <f t="shared" si="19"/>
        <v>960</v>
      </c>
      <c r="F622" s="26">
        <f t="shared" si="20"/>
        <v>0</v>
      </c>
      <c r="G622" s="7"/>
      <c r="H622" s="7"/>
      <c r="L622" s="18">
        <v>1200</v>
      </c>
      <c r="M622" s="6"/>
    </row>
    <row r="623" spans="1:13" hidden="1">
      <c r="A623" s="94" t="s">
        <v>228</v>
      </c>
      <c r="B623" s="95">
        <v>1250</v>
      </c>
      <c r="C623" s="163"/>
      <c r="D623" s="21">
        <v>0</v>
      </c>
      <c r="E623" s="21">
        <f t="shared" si="19"/>
        <v>1000</v>
      </c>
      <c r="F623" s="26">
        <f t="shared" si="20"/>
        <v>0</v>
      </c>
      <c r="G623" s="7"/>
      <c r="H623" s="7"/>
      <c r="L623" s="18">
        <v>1250</v>
      </c>
      <c r="M623" s="6"/>
    </row>
    <row r="624" spans="1:13" hidden="1">
      <c r="A624" s="94" t="s">
        <v>228</v>
      </c>
      <c r="B624" s="95">
        <v>1300</v>
      </c>
      <c r="C624" s="163"/>
      <c r="D624" s="21">
        <v>0</v>
      </c>
      <c r="E624" s="21">
        <f t="shared" si="19"/>
        <v>1040</v>
      </c>
      <c r="F624" s="26">
        <f t="shared" si="20"/>
        <v>0</v>
      </c>
      <c r="G624" s="7"/>
      <c r="H624" s="7"/>
      <c r="L624" s="18">
        <v>1300</v>
      </c>
      <c r="M624" s="6"/>
    </row>
    <row r="625" spans="1:13" hidden="1">
      <c r="A625" s="94" t="s">
        <v>228</v>
      </c>
      <c r="B625" s="95">
        <v>1350</v>
      </c>
      <c r="C625" s="163"/>
      <c r="D625" s="21">
        <v>0</v>
      </c>
      <c r="E625" s="21">
        <f t="shared" si="19"/>
        <v>1080</v>
      </c>
      <c r="F625" s="26">
        <f t="shared" si="20"/>
        <v>0</v>
      </c>
      <c r="G625" s="7"/>
      <c r="H625" s="7"/>
      <c r="L625" s="18">
        <v>1350</v>
      </c>
      <c r="M625" s="6"/>
    </row>
    <row r="626" spans="1:13" hidden="1">
      <c r="A626" s="94" t="s">
        <v>228</v>
      </c>
      <c r="B626" s="95">
        <v>1400</v>
      </c>
      <c r="C626" s="163"/>
      <c r="D626" s="21">
        <v>0</v>
      </c>
      <c r="E626" s="21">
        <f t="shared" si="19"/>
        <v>1120</v>
      </c>
      <c r="F626" s="26">
        <f t="shared" si="20"/>
        <v>0</v>
      </c>
      <c r="G626" s="7"/>
      <c r="H626" s="7"/>
      <c r="L626" s="18">
        <v>1400</v>
      </c>
      <c r="M626" s="6"/>
    </row>
    <row r="627" spans="1:13" hidden="1">
      <c r="A627" s="94" t="s">
        <v>228</v>
      </c>
      <c r="B627" s="95">
        <v>1500</v>
      </c>
      <c r="C627" s="163"/>
      <c r="D627" s="21">
        <v>0</v>
      </c>
      <c r="E627" s="21">
        <f t="shared" si="19"/>
        <v>1200</v>
      </c>
      <c r="F627" s="26">
        <f t="shared" si="20"/>
        <v>0</v>
      </c>
      <c r="G627" s="7"/>
      <c r="H627" s="7"/>
      <c r="L627" s="18">
        <v>1500</v>
      </c>
      <c r="M627" s="6"/>
    </row>
    <row r="628" spans="1:13" hidden="1">
      <c r="A628" s="94" t="s">
        <v>228</v>
      </c>
      <c r="B628" s="95">
        <v>1600</v>
      </c>
      <c r="C628" s="163"/>
      <c r="D628" s="21">
        <v>0</v>
      </c>
      <c r="E628" s="21">
        <f t="shared" si="19"/>
        <v>1280</v>
      </c>
      <c r="F628" s="26">
        <f t="shared" si="20"/>
        <v>0</v>
      </c>
      <c r="G628" s="7"/>
      <c r="H628" s="7"/>
      <c r="L628" s="18">
        <v>1600</v>
      </c>
      <c r="M628" s="6"/>
    </row>
    <row r="629" spans="1:13" hidden="1">
      <c r="A629" s="94" t="s">
        <v>228</v>
      </c>
      <c r="B629" s="95">
        <v>1700</v>
      </c>
      <c r="C629" s="163"/>
      <c r="D629" s="21">
        <v>0</v>
      </c>
      <c r="E629" s="21">
        <f t="shared" si="19"/>
        <v>1360</v>
      </c>
      <c r="F629" s="26">
        <f t="shared" si="20"/>
        <v>0</v>
      </c>
      <c r="G629" s="7"/>
      <c r="H629" s="7"/>
      <c r="L629" s="18">
        <v>1700</v>
      </c>
      <c r="M629" s="6"/>
    </row>
    <row r="630" spans="1:13" hidden="1">
      <c r="A630" s="94" t="s">
        <v>228</v>
      </c>
      <c r="B630" s="95">
        <v>1800</v>
      </c>
      <c r="C630" s="163"/>
      <c r="D630" s="21">
        <v>0</v>
      </c>
      <c r="E630" s="21">
        <f t="shared" si="19"/>
        <v>1440</v>
      </c>
      <c r="F630" s="26">
        <f t="shared" si="20"/>
        <v>0</v>
      </c>
      <c r="G630" s="7"/>
      <c r="H630" s="7"/>
      <c r="L630" s="18">
        <v>1800</v>
      </c>
      <c r="M630" s="6"/>
    </row>
    <row r="631" spans="1:13" hidden="1">
      <c r="A631" s="94" t="s">
        <v>228</v>
      </c>
      <c r="B631" s="95">
        <v>1900</v>
      </c>
      <c r="C631" s="163"/>
      <c r="D631" s="21">
        <v>0</v>
      </c>
      <c r="E631" s="21">
        <f t="shared" si="19"/>
        <v>1520</v>
      </c>
      <c r="F631" s="26">
        <f t="shared" si="20"/>
        <v>0</v>
      </c>
      <c r="G631" s="7"/>
      <c r="H631" s="7"/>
      <c r="L631" s="18">
        <v>1900</v>
      </c>
      <c r="M631" s="6"/>
    </row>
    <row r="632" spans="1:13" hidden="1">
      <c r="A632" s="94" t="s">
        <v>228</v>
      </c>
      <c r="B632" s="95">
        <v>2000</v>
      </c>
      <c r="C632" s="163"/>
      <c r="D632" s="21">
        <v>0</v>
      </c>
      <c r="E632" s="21">
        <f t="shared" si="19"/>
        <v>1600</v>
      </c>
      <c r="F632" s="26">
        <f t="shared" si="20"/>
        <v>0</v>
      </c>
      <c r="G632" s="7"/>
      <c r="H632" s="7"/>
      <c r="L632" s="18">
        <v>2000</v>
      </c>
      <c r="M632" s="6"/>
    </row>
    <row r="633" spans="1:13" hidden="1">
      <c r="A633" s="94" t="s">
        <v>228</v>
      </c>
      <c r="B633" s="95">
        <v>2250</v>
      </c>
      <c r="C633" s="163"/>
      <c r="D633" s="21">
        <v>0</v>
      </c>
      <c r="E633" s="21">
        <f t="shared" si="19"/>
        <v>1800</v>
      </c>
      <c r="F633" s="26">
        <f t="shared" si="20"/>
        <v>0</v>
      </c>
      <c r="G633" s="7"/>
      <c r="H633" s="7"/>
      <c r="L633" s="18">
        <v>2250</v>
      </c>
      <c r="M633" s="6"/>
    </row>
    <row r="634" spans="1:13" hidden="1">
      <c r="A634" s="94" t="s">
        <v>228</v>
      </c>
      <c r="B634" s="95"/>
      <c r="C634" s="163"/>
      <c r="D634" s="21">
        <v>0</v>
      </c>
      <c r="E634" s="21">
        <f t="shared" si="19"/>
        <v>0</v>
      </c>
      <c r="F634" s="26">
        <f t="shared" si="20"/>
        <v>0</v>
      </c>
      <c r="G634" s="7"/>
      <c r="H634" s="7"/>
      <c r="L634" s="18"/>
      <c r="M634" s="6"/>
    </row>
    <row r="635" spans="1:13" hidden="1">
      <c r="A635" s="94" t="s">
        <v>228</v>
      </c>
      <c r="B635" s="95"/>
      <c r="C635" s="163"/>
      <c r="D635" s="21">
        <v>0</v>
      </c>
      <c r="E635" s="21">
        <f t="shared" si="19"/>
        <v>0</v>
      </c>
      <c r="F635" s="26">
        <f t="shared" si="20"/>
        <v>0</v>
      </c>
      <c r="G635" s="7"/>
      <c r="H635" s="7"/>
      <c r="L635" s="18"/>
      <c r="M635" s="6"/>
    </row>
    <row r="636" spans="1:13" hidden="1">
      <c r="A636" s="94" t="s">
        <v>228</v>
      </c>
      <c r="B636" s="95"/>
      <c r="C636" s="163"/>
      <c r="D636" s="21">
        <v>0</v>
      </c>
      <c r="E636" s="21">
        <f t="shared" si="19"/>
        <v>0</v>
      </c>
      <c r="F636" s="26">
        <f t="shared" si="20"/>
        <v>0</v>
      </c>
      <c r="G636" s="7"/>
      <c r="H636" s="7"/>
      <c r="L636" s="18"/>
      <c r="M636" s="6"/>
    </row>
    <row r="637" spans="1:13" hidden="1">
      <c r="A637" s="94" t="s">
        <v>228</v>
      </c>
      <c r="B637" s="95"/>
      <c r="C637" s="163"/>
      <c r="D637" s="21">
        <v>0</v>
      </c>
      <c r="E637" s="21">
        <f t="shared" si="19"/>
        <v>0</v>
      </c>
      <c r="F637" s="26">
        <f t="shared" si="20"/>
        <v>0</v>
      </c>
      <c r="G637" s="7"/>
      <c r="H637" s="7"/>
      <c r="L637" s="18"/>
      <c r="M637" s="6"/>
    </row>
    <row r="638" spans="1:13" hidden="1">
      <c r="A638" s="94" t="s">
        <v>228</v>
      </c>
      <c r="B638" s="95"/>
      <c r="C638" s="163"/>
      <c r="D638" s="21">
        <v>0</v>
      </c>
      <c r="E638" s="21">
        <f t="shared" si="19"/>
        <v>0</v>
      </c>
      <c r="F638" s="26">
        <f t="shared" si="20"/>
        <v>0</v>
      </c>
      <c r="G638" s="7"/>
      <c r="H638" s="7"/>
      <c r="L638" s="18"/>
      <c r="M638" s="6"/>
    </row>
    <row r="639" spans="1:13" hidden="1">
      <c r="A639" s="94" t="s">
        <v>228</v>
      </c>
      <c r="B639" s="95"/>
      <c r="C639" s="163"/>
      <c r="D639" s="21">
        <v>0</v>
      </c>
      <c r="E639" s="21">
        <f t="shared" si="19"/>
        <v>0</v>
      </c>
      <c r="F639" s="26">
        <f t="shared" si="20"/>
        <v>0</v>
      </c>
      <c r="G639" s="7"/>
      <c r="H639" s="7"/>
      <c r="L639" s="18"/>
      <c r="M639" s="6"/>
    </row>
    <row r="640" spans="1:13" hidden="1">
      <c r="A640" s="94" t="s">
        <v>228</v>
      </c>
      <c r="B640" s="95"/>
      <c r="C640" s="163"/>
      <c r="D640" s="21">
        <v>0</v>
      </c>
      <c r="E640" s="21">
        <f t="shared" si="19"/>
        <v>0</v>
      </c>
      <c r="F640" s="26">
        <f t="shared" si="20"/>
        <v>0</v>
      </c>
      <c r="G640" s="7"/>
      <c r="H640" s="7"/>
      <c r="L640" s="18"/>
      <c r="M640" s="6"/>
    </row>
    <row r="641" spans="1:13" hidden="1">
      <c r="A641" s="94" t="s">
        <v>228</v>
      </c>
      <c r="B641" s="95"/>
      <c r="C641" s="163"/>
      <c r="D641" s="21">
        <v>0</v>
      </c>
      <c r="E641" s="21">
        <f t="shared" si="19"/>
        <v>0</v>
      </c>
      <c r="F641" s="26">
        <f t="shared" si="20"/>
        <v>0</v>
      </c>
      <c r="G641" s="7"/>
      <c r="H641" s="7"/>
      <c r="L641" s="18"/>
      <c r="M641" s="6"/>
    </row>
    <row r="642" spans="1:13" hidden="1">
      <c r="A642" s="94" t="s">
        <v>228</v>
      </c>
      <c r="B642" s="95"/>
      <c r="C642" s="163"/>
      <c r="D642" s="21">
        <v>0</v>
      </c>
      <c r="E642" s="21">
        <f t="shared" ref="E642:E643" si="21">L642*0.8</f>
        <v>0</v>
      </c>
      <c r="F642" s="26">
        <f t="shared" si="20"/>
        <v>0</v>
      </c>
      <c r="G642" s="7"/>
      <c r="H642" s="7"/>
      <c r="L642" s="18"/>
      <c r="M642" s="6"/>
    </row>
    <row r="643" spans="1:13" hidden="1">
      <c r="A643" s="94" t="s">
        <v>228</v>
      </c>
      <c r="B643" s="95"/>
      <c r="C643" s="163"/>
      <c r="D643" s="21">
        <v>0</v>
      </c>
      <c r="E643" s="21">
        <f t="shared" si="21"/>
        <v>0</v>
      </c>
      <c r="F643" s="26">
        <f t="shared" si="20"/>
        <v>0</v>
      </c>
      <c r="G643" s="7"/>
      <c r="H643" s="7"/>
      <c r="L643" s="18"/>
      <c r="M643" s="6"/>
    </row>
    <row r="644" spans="1:13" hidden="1">
      <c r="A644" s="49" t="s">
        <v>229</v>
      </c>
      <c r="B644" s="50" t="s">
        <v>113</v>
      </c>
      <c r="C644" s="143" t="s">
        <v>129</v>
      </c>
      <c r="D644" s="21">
        <v>0</v>
      </c>
      <c r="E644" s="21">
        <v>0</v>
      </c>
      <c r="F644" s="26">
        <f t="shared" si="20"/>
        <v>0</v>
      </c>
      <c r="G644" s="7"/>
      <c r="H644" s="7"/>
      <c r="M644" s="6"/>
    </row>
    <row r="645" spans="1:13" hidden="1">
      <c r="A645" s="49" t="s">
        <v>229</v>
      </c>
      <c r="B645" s="50" t="s">
        <v>113</v>
      </c>
      <c r="C645" s="143" t="s">
        <v>130</v>
      </c>
      <c r="D645" s="21">
        <v>0</v>
      </c>
      <c r="E645" s="21">
        <v>0</v>
      </c>
      <c r="F645" s="26">
        <f t="shared" si="20"/>
        <v>0</v>
      </c>
      <c r="G645" s="7"/>
      <c r="H645" s="7"/>
      <c r="M645" s="6"/>
    </row>
    <row r="646" spans="1:13" hidden="1">
      <c r="A646" s="49" t="s">
        <v>229</v>
      </c>
      <c r="B646" s="50" t="s">
        <v>113</v>
      </c>
      <c r="C646" s="143" t="s">
        <v>131</v>
      </c>
      <c r="D646" s="21">
        <v>0</v>
      </c>
      <c r="E646" s="21">
        <v>0</v>
      </c>
      <c r="F646" s="26">
        <f t="shared" si="20"/>
        <v>0</v>
      </c>
      <c r="G646" s="7"/>
      <c r="H646" s="7"/>
      <c r="M646" s="6"/>
    </row>
    <row r="647" spans="1:13" hidden="1">
      <c r="A647" s="49" t="s">
        <v>229</v>
      </c>
      <c r="B647" s="50" t="s">
        <v>97</v>
      </c>
      <c r="C647" s="143" t="s">
        <v>132</v>
      </c>
      <c r="D647" s="21">
        <v>0</v>
      </c>
      <c r="E647" s="21">
        <v>0</v>
      </c>
      <c r="F647" s="26">
        <f t="shared" si="20"/>
        <v>0</v>
      </c>
      <c r="G647" s="7"/>
      <c r="H647" s="7"/>
      <c r="M647" s="6"/>
    </row>
    <row r="648" spans="1:13" hidden="1">
      <c r="A648" s="49" t="s">
        <v>229</v>
      </c>
      <c r="B648" s="50" t="s">
        <v>99</v>
      </c>
      <c r="C648" s="143" t="s">
        <v>132</v>
      </c>
      <c r="D648" s="21">
        <v>0</v>
      </c>
      <c r="E648" s="21">
        <v>0</v>
      </c>
      <c r="F648" s="26">
        <f t="shared" si="20"/>
        <v>0</v>
      </c>
      <c r="G648" s="7"/>
      <c r="H648" s="7"/>
      <c r="M648" s="6"/>
    </row>
    <row r="649" spans="1:13" hidden="1">
      <c r="A649" s="49" t="s">
        <v>229</v>
      </c>
      <c r="B649" s="50" t="s">
        <v>97</v>
      </c>
      <c r="C649" s="143" t="s">
        <v>133</v>
      </c>
      <c r="D649" s="21">
        <v>0</v>
      </c>
      <c r="E649" s="21">
        <v>0</v>
      </c>
      <c r="F649" s="26">
        <f t="shared" si="20"/>
        <v>0</v>
      </c>
      <c r="G649" s="7"/>
      <c r="H649" s="7"/>
      <c r="M649" s="6"/>
    </row>
    <row r="650" spans="1:13" hidden="1">
      <c r="A650" s="49" t="s">
        <v>229</v>
      </c>
      <c r="B650" s="50" t="s">
        <v>99</v>
      </c>
      <c r="C650" s="143" t="s">
        <v>133</v>
      </c>
      <c r="D650" s="21">
        <v>0</v>
      </c>
      <c r="E650" s="21">
        <v>0</v>
      </c>
      <c r="F650" s="26">
        <f t="shared" si="20"/>
        <v>0</v>
      </c>
      <c r="G650" s="7"/>
      <c r="H650" s="7"/>
      <c r="M650" s="6"/>
    </row>
    <row r="651" spans="1:13" hidden="1">
      <c r="A651" s="49" t="s">
        <v>229</v>
      </c>
      <c r="B651" s="50" t="s">
        <v>97</v>
      </c>
      <c r="C651" s="143" t="s">
        <v>134</v>
      </c>
      <c r="D651" s="21">
        <v>0</v>
      </c>
      <c r="E651" s="21">
        <v>0</v>
      </c>
      <c r="F651" s="26">
        <f t="shared" si="20"/>
        <v>0</v>
      </c>
      <c r="G651" s="7"/>
      <c r="H651" s="7"/>
      <c r="M651" s="6"/>
    </row>
    <row r="652" spans="1:13" hidden="1">
      <c r="A652" s="49" t="s">
        <v>229</v>
      </c>
      <c r="B652" s="50" t="s">
        <v>99</v>
      </c>
      <c r="C652" s="143" t="s">
        <v>134</v>
      </c>
      <c r="D652" s="21">
        <v>0</v>
      </c>
      <c r="E652" s="21">
        <v>0</v>
      </c>
      <c r="F652" s="26">
        <f t="shared" si="20"/>
        <v>0</v>
      </c>
      <c r="G652" s="7"/>
      <c r="H652" s="7"/>
      <c r="M652" s="6"/>
    </row>
    <row r="653" spans="1:13" hidden="1">
      <c r="A653" s="49" t="s">
        <v>229</v>
      </c>
      <c r="B653" s="50" t="s">
        <v>100</v>
      </c>
      <c r="C653" s="143" t="s">
        <v>129</v>
      </c>
      <c r="D653" s="21">
        <v>0</v>
      </c>
      <c r="E653" s="21">
        <v>0</v>
      </c>
      <c r="F653" s="26">
        <f t="shared" si="20"/>
        <v>0</v>
      </c>
      <c r="G653" s="7"/>
      <c r="H653" s="7"/>
      <c r="M653" s="6"/>
    </row>
    <row r="654" spans="1:13" hidden="1">
      <c r="A654" s="49" t="s">
        <v>229</v>
      </c>
      <c r="B654" s="50" t="s">
        <v>100</v>
      </c>
      <c r="C654" s="143" t="s">
        <v>130</v>
      </c>
      <c r="D654" s="21">
        <v>0</v>
      </c>
      <c r="E654" s="21">
        <v>0</v>
      </c>
      <c r="F654" s="26">
        <f t="shared" si="20"/>
        <v>0</v>
      </c>
      <c r="G654" s="7"/>
      <c r="H654" s="7"/>
      <c r="M654" s="6"/>
    </row>
    <row r="655" spans="1:13" hidden="1">
      <c r="A655" s="49" t="s">
        <v>229</v>
      </c>
      <c r="B655" s="50" t="s">
        <v>100</v>
      </c>
      <c r="C655" s="143" t="s">
        <v>131</v>
      </c>
      <c r="D655" s="21">
        <v>0</v>
      </c>
      <c r="E655" s="21">
        <v>0</v>
      </c>
      <c r="F655" s="26">
        <f t="shared" si="20"/>
        <v>0</v>
      </c>
      <c r="G655" s="7"/>
      <c r="H655" s="7"/>
      <c r="M655" s="6"/>
    </row>
    <row r="656" spans="1:13" hidden="1">
      <c r="A656" s="49" t="s">
        <v>229</v>
      </c>
      <c r="B656" s="50" t="s">
        <v>100</v>
      </c>
      <c r="C656" s="143" t="s">
        <v>132</v>
      </c>
      <c r="D656" s="21">
        <v>0</v>
      </c>
      <c r="E656" s="21">
        <v>0</v>
      </c>
      <c r="F656" s="26">
        <f t="shared" si="20"/>
        <v>0</v>
      </c>
      <c r="G656" s="7"/>
      <c r="H656" s="7"/>
      <c r="M656" s="6"/>
    </row>
    <row r="657" spans="1:13" hidden="1">
      <c r="A657" s="49" t="s">
        <v>229</v>
      </c>
      <c r="B657" s="50" t="s">
        <v>100</v>
      </c>
      <c r="C657" s="143" t="s">
        <v>133</v>
      </c>
      <c r="D657" s="21">
        <v>0</v>
      </c>
      <c r="E657" s="21">
        <v>0</v>
      </c>
      <c r="F657" s="26">
        <f t="shared" si="20"/>
        <v>0</v>
      </c>
      <c r="G657" s="7"/>
      <c r="H657" s="7"/>
      <c r="M657" s="6"/>
    </row>
    <row r="658" spans="1:13" hidden="1">
      <c r="A658" s="49" t="s">
        <v>229</v>
      </c>
      <c r="B658" s="50" t="s">
        <v>100</v>
      </c>
      <c r="C658" s="143" t="s">
        <v>134</v>
      </c>
      <c r="D658" s="21">
        <v>0</v>
      </c>
      <c r="E658" s="21">
        <v>0</v>
      </c>
      <c r="F658" s="26">
        <f t="shared" si="20"/>
        <v>0</v>
      </c>
      <c r="G658" s="7"/>
      <c r="H658" s="7"/>
      <c r="M658" s="6"/>
    </row>
    <row r="659" spans="1:13" hidden="1">
      <c r="A659" s="88" t="s">
        <v>230</v>
      </c>
      <c r="B659" s="89" t="s">
        <v>100</v>
      </c>
      <c r="C659" s="161" t="s">
        <v>129</v>
      </c>
      <c r="D659" s="21">
        <v>0</v>
      </c>
      <c r="E659" s="21">
        <v>0</v>
      </c>
      <c r="F659" s="26">
        <f t="shared" si="20"/>
        <v>0</v>
      </c>
      <c r="G659" s="7"/>
      <c r="H659" s="7"/>
      <c r="M659" s="6"/>
    </row>
    <row r="660" spans="1:13" hidden="1">
      <c r="A660" s="88" t="s">
        <v>230</v>
      </c>
      <c r="B660" s="89" t="s">
        <v>100</v>
      </c>
      <c r="C660" s="161" t="s">
        <v>130</v>
      </c>
      <c r="D660" s="21">
        <v>0</v>
      </c>
      <c r="E660" s="21">
        <v>0</v>
      </c>
      <c r="F660" s="26">
        <f t="shared" si="20"/>
        <v>0</v>
      </c>
      <c r="G660" s="7"/>
      <c r="H660" s="7"/>
      <c r="M660" s="6"/>
    </row>
    <row r="661" spans="1:13" hidden="1">
      <c r="A661" s="88" t="s">
        <v>230</v>
      </c>
      <c r="B661" s="89" t="s">
        <v>100</v>
      </c>
      <c r="C661" s="161" t="s">
        <v>131</v>
      </c>
      <c r="D661" s="21">
        <v>0</v>
      </c>
      <c r="E661" s="21">
        <v>0</v>
      </c>
      <c r="F661" s="26">
        <f t="shared" si="20"/>
        <v>0</v>
      </c>
      <c r="G661" s="7"/>
      <c r="H661" s="7" t="s">
        <v>94</v>
      </c>
      <c r="M661" s="6"/>
    </row>
    <row r="662" spans="1:13" hidden="1">
      <c r="A662" s="88" t="s">
        <v>230</v>
      </c>
      <c r="B662" s="89" t="s">
        <v>100</v>
      </c>
      <c r="C662" s="161" t="s">
        <v>132</v>
      </c>
      <c r="D662" s="21">
        <v>0</v>
      </c>
      <c r="E662" s="21">
        <v>0</v>
      </c>
      <c r="F662" s="26">
        <f t="shared" si="20"/>
        <v>0</v>
      </c>
      <c r="G662" s="7"/>
      <c r="H662" s="7"/>
      <c r="M662" s="6"/>
    </row>
    <row r="663" spans="1:13" hidden="1">
      <c r="A663" s="88" t="s">
        <v>230</v>
      </c>
      <c r="B663" s="89" t="s">
        <v>100</v>
      </c>
      <c r="C663" s="161" t="s">
        <v>133</v>
      </c>
      <c r="D663" s="21">
        <v>0</v>
      </c>
      <c r="E663" s="21">
        <v>0</v>
      </c>
      <c r="F663" s="26">
        <f t="shared" ref="F663:F727" si="22">E663*D663/100</f>
        <v>0</v>
      </c>
      <c r="G663" s="7"/>
      <c r="H663" s="7"/>
      <c r="M663" s="6"/>
    </row>
    <row r="664" spans="1:13" hidden="1">
      <c r="A664" s="88" t="s">
        <v>230</v>
      </c>
      <c r="B664" s="89" t="s">
        <v>100</v>
      </c>
      <c r="C664" s="161" t="s">
        <v>134</v>
      </c>
      <c r="D664" s="21">
        <v>0</v>
      </c>
      <c r="E664" s="21">
        <v>0</v>
      </c>
      <c r="F664" s="26">
        <f t="shared" si="22"/>
        <v>0</v>
      </c>
      <c r="G664" s="7"/>
      <c r="H664" s="7"/>
      <c r="M664" s="6"/>
    </row>
    <row r="665" spans="1:13" hidden="1">
      <c r="A665" s="88" t="s">
        <v>230</v>
      </c>
      <c r="B665" s="89" t="s">
        <v>100</v>
      </c>
      <c r="C665" s="161" t="s">
        <v>137</v>
      </c>
      <c r="D665" s="21">
        <v>0</v>
      </c>
      <c r="E665" s="21">
        <v>0</v>
      </c>
      <c r="F665" s="26">
        <f t="shared" si="22"/>
        <v>0</v>
      </c>
      <c r="G665" s="7"/>
      <c r="H665" s="7"/>
      <c r="M665" s="6"/>
    </row>
    <row r="666" spans="1:13" hidden="1">
      <c r="A666" s="88" t="s">
        <v>230</v>
      </c>
      <c r="B666" s="89" t="s">
        <v>100</v>
      </c>
      <c r="C666" s="161" t="s">
        <v>138</v>
      </c>
      <c r="D666" s="21">
        <v>0</v>
      </c>
      <c r="E666" s="21">
        <v>0</v>
      </c>
      <c r="F666" s="26">
        <f t="shared" si="22"/>
        <v>0</v>
      </c>
      <c r="G666" s="7"/>
      <c r="H666" s="7"/>
      <c r="M666" s="6"/>
    </row>
    <row r="667" spans="1:13" hidden="1">
      <c r="A667" s="88" t="s">
        <v>230</v>
      </c>
      <c r="B667" s="89" t="s">
        <v>100</v>
      </c>
      <c r="C667" s="161" t="s">
        <v>139</v>
      </c>
      <c r="D667" s="21">
        <v>0</v>
      </c>
      <c r="E667" s="21">
        <v>0</v>
      </c>
      <c r="F667" s="26">
        <f t="shared" si="22"/>
        <v>0</v>
      </c>
      <c r="G667" s="7"/>
      <c r="H667" s="7"/>
      <c r="M667" s="6"/>
    </row>
    <row r="668" spans="1:13" hidden="1">
      <c r="A668" s="88" t="s">
        <v>230</v>
      </c>
      <c r="B668" s="89" t="s">
        <v>100</v>
      </c>
      <c r="C668" s="161" t="s">
        <v>143</v>
      </c>
      <c r="D668" s="21">
        <v>0</v>
      </c>
      <c r="E668" s="21">
        <v>0</v>
      </c>
      <c r="F668" s="26">
        <f t="shared" si="22"/>
        <v>0</v>
      </c>
      <c r="G668" s="7"/>
      <c r="H668" s="7"/>
      <c r="M668" s="6"/>
    </row>
    <row r="669" spans="1:13" hidden="1">
      <c r="A669" s="88" t="s">
        <v>230</v>
      </c>
      <c r="B669" s="89" t="s">
        <v>100</v>
      </c>
      <c r="C669" s="161" t="s">
        <v>144</v>
      </c>
      <c r="D669" s="21">
        <v>0</v>
      </c>
      <c r="E669" s="21">
        <v>0</v>
      </c>
      <c r="F669" s="26">
        <f t="shared" si="22"/>
        <v>0</v>
      </c>
      <c r="G669" s="7"/>
      <c r="H669" s="7"/>
      <c r="M669" s="6"/>
    </row>
    <row r="670" spans="1:13" hidden="1">
      <c r="A670" s="88" t="s">
        <v>230</v>
      </c>
      <c r="B670" s="89" t="s">
        <v>100</v>
      </c>
      <c r="C670" s="161" t="s">
        <v>98</v>
      </c>
      <c r="D670" s="21">
        <v>0</v>
      </c>
      <c r="E670" s="21">
        <v>0</v>
      </c>
      <c r="F670" s="26">
        <f t="shared" si="22"/>
        <v>0</v>
      </c>
      <c r="G670" s="7"/>
      <c r="H670" s="7"/>
      <c r="M670" s="6"/>
    </row>
    <row r="671" spans="1:13" hidden="1">
      <c r="A671" s="96" t="s">
        <v>231</v>
      </c>
      <c r="B671" s="97" t="s">
        <v>99</v>
      </c>
      <c r="C671" s="164" t="s">
        <v>137</v>
      </c>
      <c r="D671" s="21">
        <v>0</v>
      </c>
      <c r="E671" s="21">
        <v>0</v>
      </c>
      <c r="F671" s="26">
        <f t="shared" si="22"/>
        <v>0</v>
      </c>
      <c r="G671" s="7"/>
      <c r="H671" s="7"/>
      <c r="M671" s="6"/>
    </row>
    <row r="672" spans="1:13" hidden="1">
      <c r="A672" s="96" t="s">
        <v>231</v>
      </c>
      <c r="B672" s="97" t="s">
        <v>99</v>
      </c>
      <c r="C672" s="164" t="s">
        <v>138</v>
      </c>
      <c r="D672" s="21">
        <v>0</v>
      </c>
      <c r="E672" s="21">
        <v>0</v>
      </c>
      <c r="F672" s="26">
        <f t="shared" si="22"/>
        <v>0</v>
      </c>
      <c r="G672" s="7"/>
      <c r="H672" s="7"/>
      <c r="M672" s="6"/>
    </row>
    <row r="673" spans="1:13" hidden="1">
      <c r="A673" s="96" t="s">
        <v>231</v>
      </c>
      <c r="B673" s="97" t="s">
        <v>99</v>
      </c>
      <c r="C673" s="164" t="s">
        <v>139</v>
      </c>
      <c r="D673" s="21">
        <v>0</v>
      </c>
      <c r="E673" s="21">
        <v>0</v>
      </c>
      <c r="F673" s="26">
        <f t="shared" si="22"/>
        <v>0</v>
      </c>
      <c r="G673" s="7"/>
      <c r="H673" s="7"/>
      <c r="M673" s="6"/>
    </row>
    <row r="674" spans="1:13" hidden="1">
      <c r="A674" s="96" t="s">
        <v>231</v>
      </c>
      <c r="B674" s="97" t="s">
        <v>99</v>
      </c>
      <c r="C674" s="164" t="s">
        <v>143</v>
      </c>
      <c r="D674" s="21">
        <v>0</v>
      </c>
      <c r="E674" s="21">
        <v>0</v>
      </c>
      <c r="F674" s="26">
        <f t="shared" si="22"/>
        <v>0</v>
      </c>
      <c r="G674" s="7"/>
      <c r="H674" s="7"/>
      <c r="M674" s="6"/>
    </row>
    <row r="675" spans="1:13" hidden="1">
      <c r="A675" s="96" t="s">
        <v>231</v>
      </c>
      <c r="B675" s="97" t="s">
        <v>99</v>
      </c>
      <c r="C675" s="164" t="s">
        <v>144</v>
      </c>
      <c r="D675" s="21">
        <v>0</v>
      </c>
      <c r="E675" s="21">
        <v>0</v>
      </c>
      <c r="F675" s="26">
        <f t="shared" si="22"/>
        <v>0</v>
      </c>
      <c r="G675" s="7"/>
      <c r="H675" s="7"/>
      <c r="M675" s="6"/>
    </row>
    <row r="676" spans="1:13" hidden="1">
      <c r="A676" s="96" t="s">
        <v>231</v>
      </c>
      <c r="B676" s="97" t="s">
        <v>177</v>
      </c>
      <c r="C676" s="164" t="s">
        <v>144</v>
      </c>
      <c r="D676" s="21">
        <v>0</v>
      </c>
      <c r="E676" s="21">
        <v>0</v>
      </c>
      <c r="F676" s="26">
        <f t="shared" si="22"/>
        <v>0</v>
      </c>
      <c r="G676" s="7"/>
      <c r="H676" s="7"/>
      <c r="M676" s="6"/>
    </row>
    <row r="677" spans="1:13" hidden="1">
      <c r="A677" s="96" t="s">
        <v>231</v>
      </c>
      <c r="B677" s="97" t="s">
        <v>99</v>
      </c>
      <c r="C677" s="164" t="s">
        <v>98</v>
      </c>
      <c r="D677" s="21">
        <v>0</v>
      </c>
      <c r="E677" s="21">
        <v>0</v>
      </c>
      <c r="F677" s="26">
        <f t="shared" si="22"/>
        <v>0</v>
      </c>
      <c r="G677" s="7"/>
      <c r="H677" s="7"/>
      <c r="M677" s="6"/>
    </row>
    <row r="678" spans="1:13" hidden="1">
      <c r="A678" s="96" t="s">
        <v>231</v>
      </c>
      <c r="B678" s="97" t="s">
        <v>177</v>
      </c>
      <c r="C678" s="164" t="s">
        <v>98</v>
      </c>
      <c r="D678" s="21">
        <v>0</v>
      </c>
      <c r="E678" s="21">
        <v>0</v>
      </c>
      <c r="F678" s="26">
        <f t="shared" si="22"/>
        <v>0</v>
      </c>
      <c r="G678" s="7"/>
      <c r="H678" s="7"/>
      <c r="M678" s="6"/>
    </row>
    <row r="679" spans="1:13" hidden="1">
      <c r="A679" s="96" t="s">
        <v>231</v>
      </c>
      <c r="B679" s="97" t="s">
        <v>100</v>
      </c>
      <c r="C679" s="164" t="s">
        <v>129</v>
      </c>
      <c r="D679" s="21">
        <v>0</v>
      </c>
      <c r="E679" s="21">
        <v>0</v>
      </c>
      <c r="F679" s="26">
        <f t="shared" si="22"/>
        <v>0</v>
      </c>
      <c r="G679" s="7"/>
      <c r="H679" s="7"/>
      <c r="M679" s="6"/>
    </row>
    <row r="680" spans="1:13" hidden="1">
      <c r="A680" s="96" t="s">
        <v>231</v>
      </c>
      <c r="B680" s="97" t="s">
        <v>100</v>
      </c>
      <c r="C680" s="164" t="s">
        <v>130</v>
      </c>
      <c r="D680" s="21">
        <v>0</v>
      </c>
      <c r="E680" s="21">
        <v>0</v>
      </c>
      <c r="F680" s="26">
        <f t="shared" si="22"/>
        <v>0</v>
      </c>
      <c r="G680" s="7"/>
      <c r="H680" s="7"/>
      <c r="M680" s="6"/>
    </row>
    <row r="681" spans="1:13" hidden="1">
      <c r="A681" s="96" t="s">
        <v>231</v>
      </c>
      <c r="B681" s="97" t="s">
        <v>100</v>
      </c>
      <c r="C681" s="164" t="s">
        <v>131</v>
      </c>
      <c r="D681" s="21">
        <v>0</v>
      </c>
      <c r="E681" s="21">
        <v>0</v>
      </c>
      <c r="F681" s="26">
        <f t="shared" si="22"/>
        <v>0</v>
      </c>
      <c r="G681" s="7"/>
      <c r="H681" s="7"/>
      <c r="M681" s="6"/>
    </row>
    <row r="682" spans="1:13" hidden="1">
      <c r="A682" s="96" t="s">
        <v>231</v>
      </c>
      <c r="B682" s="97" t="s">
        <v>100</v>
      </c>
      <c r="C682" s="164" t="s">
        <v>132</v>
      </c>
      <c r="D682" s="21">
        <v>0</v>
      </c>
      <c r="E682" s="21">
        <v>0</v>
      </c>
      <c r="F682" s="26">
        <f t="shared" si="22"/>
        <v>0</v>
      </c>
      <c r="G682" s="7"/>
      <c r="H682" s="7"/>
      <c r="M682" s="6"/>
    </row>
    <row r="683" spans="1:13" hidden="1">
      <c r="A683" s="96" t="s">
        <v>231</v>
      </c>
      <c r="B683" s="97" t="s">
        <v>100</v>
      </c>
      <c r="C683" s="164" t="s">
        <v>133</v>
      </c>
      <c r="D683" s="21">
        <v>0</v>
      </c>
      <c r="E683" s="21">
        <v>0</v>
      </c>
      <c r="F683" s="26">
        <f t="shared" si="22"/>
        <v>0</v>
      </c>
      <c r="G683" s="7"/>
      <c r="H683" s="7"/>
      <c r="M683" s="6"/>
    </row>
    <row r="684" spans="1:13" hidden="1">
      <c r="A684" s="96" t="s">
        <v>231</v>
      </c>
      <c r="B684" s="97" t="s">
        <v>100</v>
      </c>
      <c r="C684" s="164" t="s">
        <v>134</v>
      </c>
      <c r="D684" s="21">
        <v>0</v>
      </c>
      <c r="E684" s="21">
        <v>0</v>
      </c>
      <c r="F684" s="26">
        <f t="shared" si="22"/>
        <v>0</v>
      </c>
      <c r="G684" s="7"/>
      <c r="H684" s="7"/>
      <c r="M684" s="6"/>
    </row>
    <row r="685" spans="1:13" hidden="1">
      <c r="A685" s="96" t="s">
        <v>231</v>
      </c>
      <c r="B685" s="97" t="s">
        <v>100</v>
      </c>
      <c r="C685" s="164" t="s">
        <v>137</v>
      </c>
      <c r="D685" s="21">
        <v>0</v>
      </c>
      <c r="E685" s="21">
        <v>0</v>
      </c>
      <c r="F685" s="26">
        <f t="shared" si="22"/>
        <v>0</v>
      </c>
      <c r="G685" s="7"/>
      <c r="H685" s="7"/>
      <c r="M685" s="6"/>
    </row>
    <row r="686" spans="1:13" hidden="1">
      <c r="A686" s="96" t="s">
        <v>231</v>
      </c>
      <c r="B686" s="97" t="s">
        <v>100</v>
      </c>
      <c r="C686" s="164" t="s">
        <v>138</v>
      </c>
      <c r="D686" s="21">
        <v>0</v>
      </c>
      <c r="E686" s="21">
        <v>0</v>
      </c>
      <c r="F686" s="26">
        <f t="shared" si="22"/>
        <v>0</v>
      </c>
      <c r="G686" s="7"/>
      <c r="H686" s="7"/>
      <c r="M686" s="6"/>
    </row>
    <row r="687" spans="1:13" hidden="1">
      <c r="A687" s="96" t="s">
        <v>231</v>
      </c>
      <c r="B687" s="97" t="s">
        <v>100</v>
      </c>
      <c r="C687" s="164" t="s">
        <v>139</v>
      </c>
      <c r="D687" s="21">
        <v>0</v>
      </c>
      <c r="E687" s="21">
        <v>0</v>
      </c>
      <c r="F687" s="26">
        <f t="shared" si="22"/>
        <v>0</v>
      </c>
      <c r="G687" s="7"/>
      <c r="H687" s="7"/>
      <c r="M687" s="6"/>
    </row>
    <row r="688" spans="1:13" hidden="1">
      <c r="A688" s="96" t="s">
        <v>231</v>
      </c>
      <c r="B688" s="97" t="s">
        <v>100</v>
      </c>
      <c r="C688" s="164" t="s">
        <v>143</v>
      </c>
      <c r="D688" s="21">
        <v>0</v>
      </c>
      <c r="E688" s="21">
        <v>0</v>
      </c>
      <c r="F688" s="26">
        <f t="shared" si="22"/>
        <v>0</v>
      </c>
      <c r="G688" s="7"/>
      <c r="H688" s="7"/>
      <c r="M688" s="6"/>
    </row>
    <row r="689" spans="1:13" hidden="1">
      <c r="A689" s="96" t="s">
        <v>231</v>
      </c>
      <c r="B689" s="97" t="s">
        <v>100</v>
      </c>
      <c r="C689" s="164" t="s">
        <v>98</v>
      </c>
      <c r="D689" s="21">
        <v>0</v>
      </c>
      <c r="E689" s="21">
        <v>0</v>
      </c>
      <c r="F689" s="26">
        <f t="shared" si="22"/>
        <v>0</v>
      </c>
      <c r="G689" s="7"/>
      <c r="H689" s="7"/>
      <c r="M689" s="6"/>
    </row>
    <row r="690" spans="1:13" hidden="1">
      <c r="A690" s="67" t="s">
        <v>232</v>
      </c>
      <c r="B690" s="66" t="s">
        <v>119</v>
      </c>
      <c r="C690" s="151" t="s">
        <v>137</v>
      </c>
      <c r="D690" s="21">
        <v>0</v>
      </c>
      <c r="E690" s="21">
        <v>0</v>
      </c>
      <c r="F690" s="26">
        <f t="shared" si="22"/>
        <v>0</v>
      </c>
      <c r="G690" s="7"/>
      <c r="H690" s="7"/>
      <c r="M690" s="6"/>
    </row>
    <row r="691" spans="1:13" hidden="1">
      <c r="A691" s="67" t="s">
        <v>232</v>
      </c>
      <c r="B691" s="66" t="s">
        <v>119</v>
      </c>
      <c r="C691" s="151" t="s">
        <v>138</v>
      </c>
      <c r="D691" s="21">
        <v>0</v>
      </c>
      <c r="E691" s="21">
        <v>0</v>
      </c>
      <c r="F691" s="26">
        <f t="shared" si="22"/>
        <v>0</v>
      </c>
      <c r="G691" s="7"/>
      <c r="H691" s="7"/>
      <c r="M691" s="6"/>
    </row>
    <row r="692" spans="1:13" hidden="1">
      <c r="A692" s="67" t="s">
        <v>232</v>
      </c>
      <c r="B692" s="66" t="s">
        <v>119</v>
      </c>
      <c r="C692" s="151" t="s">
        <v>139</v>
      </c>
      <c r="D692" s="21">
        <v>0</v>
      </c>
      <c r="E692" s="21">
        <v>0</v>
      </c>
      <c r="F692" s="26">
        <f t="shared" si="22"/>
        <v>0</v>
      </c>
      <c r="G692" s="7"/>
      <c r="H692" s="7"/>
      <c r="M692" s="6"/>
    </row>
    <row r="693" spans="1:13" hidden="1">
      <c r="A693" s="67" t="s">
        <v>232</v>
      </c>
      <c r="B693" s="66" t="s">
        <v>287</v>
      </c>
      <c r="C693" s="151" t="s">
        <v>137</v>
      </c>
      <c r="D693" s="21">
        <v>0</v>
      </c>
      <c r="E693" s="21">
        <v>0</v>
      </c>
      <c r="F693" s="26">
        <f t="shared" si="22"/>
        <v>0</v>
      </c>
      <c r="G693" s="7"/>
      <c r="H693" s="7"/>
      <c r="M693" s="6"/>
    </row>
    <row r="694" spans="1:13" hidden="1">
      <c r="A694" s="67" t="s">
        <v>232</v>
      </c>
      <c r="B694" s="66" t="s">
        <v>287</v>
      </c>
      <c r="C694" s="151" t="s">
        <v>138</v>
      </c>
      <c r="D694" s="21">
        <v>0</v>
      </c>
      <c r="E694" s="21">
        <v>0</v>
      </c>
      <c r="F694" s="26">
        <f t="shared" si="22"/>
        <v>0</v>
      </c>
      <c r="G694" s="7"/>
      <c r="H694" s="7"/>
      <c r="M694" s="6"/>
    </row>
    <row r="695" spans="1:13" hidden="1">
      <c r="A695" s="67" t="s">
        <v>232</v>
      </c>
      <c r="B695" s="66" t="s">
        <v>287</v>
      </c>
      <c r="C695" s="151" t="s">
        <v>139</v>
      </c>
      <c r="D695" s="21">
        <v>0</v>
      </c>
      <c r="E695" s="21">
        <v>0</v>
      </c>
      <c r="F695" s="26">
        <f t="shared" si="22"/>
        <v>0</v>
      </c>
      <c r="G695" s="7"/>
      <c r="H695" s="7"/>
      <c r="M695" s="6"/>
    </row>
    <row r="696" spans="1:13" hidden="1">
      <c r="A696" s="67" t="s">
        <v>232</v>
      </c>
      <c r="B696" s="66" t="s">
        <v>101</v>
      </c>
      <c r="C696" s="151" t="s">
        <v>98</v>
      </c>
      <c r="D696" s="21">
        <v>0</v>
      </c>
      <c r="E696" s="21">
        <v>0</v>
      </c>
      <c r="F696" s="26">
        <f t="shared" si="22"/>
        <v>0</v>
      </c>
      <c r="G696" s="7"/>
      <c r="H696" s="7"/>
      <c r="M696" s="6"/>
    </row>
    <row r="697" spans="1:13" hidden="1">
      <c r="A697" s="67" t="s">
        <v>232</v>
      </c>
      <c r="B697" s="66" t="s">
        <v>102</v>
      </c>
      <c r="C697" s="151" t="s">
        <v>98</v>
      </c>
      <c r="D697" s="21">
        <v>0</v>
      </c>
      <c r="E697" s="21">
        <v>0</v>
      </c>
      <c r="F697" s="26">
        <f t="shared" si="22"/>
        <v>0</v>
      </c>
      <c r="G697" s="7"/>
      <c r="H697" s="7"/>
      <c r="M697" s="6"/>
    </row>
    <row r="698" spans="1:13" ht="20.25" hidden="1" customHeight="1">
      <c r="A698" s="67" t="s">
        <v>232</v>
      </c>
      <c r="B698" s="66" t="s">
        <v>103</v>
      </c>
      <c r="C698" s="151" t="s">
        <v>98</v>
      </c>
      <c r="D698" s="21">
        <v>0</v>
      </c>
      <c r="E698" s="21">
        <v>0</v>
      </c>
      <c r="F698" s="26">
        <f t="shared" si="22"/>
        <v>0</v>
      </c>
      <c r="G698" s="7"/>
      <c r="H698" s="7"/>
      <c r="M698" s="6"/>
    </row>
    <row r="699" spans="1:13" hidden="1">
      <c r="A699" s="67" t="s">
        <v>232</v>
      </c>
      <c r="B699" s="66" t="s">
        <v>186</v>
      </c>
      <c r="C699" s="151" t="s">
        <v>98</v>
      </c>
      <c r="D699" s="21">
        <v>0</v>
      </c>
      <c r="E699" s="21">
        <v>0</v>
      </c>
      <c r="F699" s="26">
        <f t="shared" si="22"/>
        <v>0</v>
      </c>
      <c r="G699" s="7"/>
      <c r="H699" s="7"/>
      <c r="M699" s="6"/>
    </row>
    <row r="700" spans="1:13" hidden="1">
      <c r="A700" s="67" t="s">
        <v>232</v>
      </c>
      <c r="B700" s="66" t="s">
        <v>104</v>
      </c>
      <c r="C700" s="151" t="s">
        <v>98</v>
      </c>
      <c r="D700" s="21">
        <v>0</v>
      </c>
      <c r="E700" s="21">
        <v>0</v>
      </c>
      <c r="F700" s="26">
        <f t="shared" si="22"/>
        <v>0</v>
      </c>
      <c r="G700" s="7"/>
      <c r="H700" s="7"/>
      <c r="M700" s="6"/>
    </row>
    <row r="701" spans="1:13" hidden="1">
      <c r="A701" s="67" t="s">
        <v>232</v>
      </c>
      <c r="B701" s="66" t="s">
        <v>105</v>
      </c>
      <c r="C701" s="151" t="s">
        <v>98</v>
      </c>
      <c r="D701" s="21">
        <v>0</v>
      </c>
      <c r="E701" s="21">
        <v>0</v>
      </c>
      <c r="F701" s="26">
        <f t="shared" si="22"/>
        <v>0</v>
      </c>
      <c r="G701" s="7"/>
      <c r="H701" s="7"/>
      <c r="M701" s="6"/>
    </row>
    <row r="702" spans="1:13" hidden="1">
      <c r="A702" s="67" t="s">
        <v>233</v>
      </c>
      <c r="B702" s="66" t="s">
        <v>100</v>
      </c>
      <c r="C702" s="151" t="s">
        <v>139</v>
      </c>
      <c r="D702" s="21">
        <v>0</v>
      </c>
      <c r="E702" s="21">
        <v>0</v>
      </c>
      <c r="F702" s="26">
        <f t="shared" si="22"/>
        <v>0</v>
      </c>
      <c r="G702" s="7"/>
      <c r="H702" s="7"/>
      <c r="M702" s="6"/>
    </row>
    <row r="703" spans="1:13" hidden="1">
      <c r="A703" s="67" t="s">
        <v>234</v>
      </c>
      <c r="B703" s="66" t="s">
        <v>97</v>
      </c>
      <c r="C703" s="151" t="s">
        <v>139</v>
      </c>
      <c r="D703" s="21">
        <v>0</v>
      </c>
      <c r="E703" s="21">
        <v>0</v>
      </c>
      <c r="F703" s="26">
        <f t="shared" si="22"/>
        <v>0</v>
      </c>
      <c r="G703" s="7"/>
      <c r="H703" s="7"/>
      <c r="M703" s="6"/>
    </row>
    <row r="704" spans="1:13" hidden="1">
      <c r="A704" s="49" t="s">
        <v>235</v>
      </c>
      <c r="B704" s="50" t="s">
        <v>100</v>
      </c>
      <c r="C704" s="143" t="s">
        <v>98</v>
      </c>
      <c r="D704" s="21">
        <v>0</v>
      </c>
      <c r="E704" s="21">
        <v>0</v>
      </c>
      <c r="F704" s="26">
        <f t="shared" si="22"/>
        <v>0</v>
      </c>
      <c r="G704" s="7"/>
      <c r="H704" s="7"/>
      <c r="M704" s="6"/>
    </row>
    <row r="705" spans="1:13" hidden="1">
      <c r="A705" s="49" t="s">
        <v>236</v>
      </c>
      <c r="B705" s="50" t="s">
        <v>100</v>
      </c>
      <c r="C705" s="143" t="s">
        <v>98</v>
      </c>
      <c r="D705" s="21">
        <v>0</v>
      </c>
      <c r="E705" s="21">
        <v>0</v>
      </c>
      <c r="F705" s="26">
        <f t="shared" si="22"/>
        <v>0</v>
      </c>
      <c r="G705" s="7"/>
      <c r="H705" s="7"/>
      <c r="M705" s="6"/>
    </row>
    <row r="706" spans="1:13" hidden="1">
      <c r="A706" s="49" t="s">
        <v>237</v>
      </c>
      <c r="B706" s="50" t="s">
        <v>100</v>
      </c>
      <c r="C706" s="143" t="s">
        <v>98</v>
      </c>
      <c r="D706" s="21">
        <v>0</v>
      </c>
      <c r="E706" s="21">
        <v>0</v>
      </c>
      <c r="F706" s="26">
        <f t="shared" si="22"/>
        <v>0</v>
      </c>
      <c r="G706" s="7"/>
      <c r="H706" s="7"/>
      <c r="M706" s="6"/>
    </row>
    <row r="707" spans="1:13" hidden="1">
      <c r="A707" s="49" t="s">
        <v>238</v>
      </c>
      <c r="B707" s="50" t="s">
        <v>266</v>
      </c>
      <c r="C707" s="143" t="s">
        <v>98</v>
      </c>
      <c r="D707" s="21">
        <v>0</v>
      </c>
      <c r="E707" s="21">
        <v>0</v>
      </c>
      <c r="F707" s="26">
        <f t="shared" si="22"/>
        <v>0</v>
      </c>
      <c r="G707" s="7"/>
      <c r="H707" s="7"/>
      <c r="M707" s="6"/>
    </row>
    <row r="708" spans="1:13" hidden="1">
      <c r="A708" s="49" t="s">
        <v>239</v>
      </c>
      <c r="B708" s="50" t="s">
        <v>266</v>
      </c>
      <c r="C708" s="143" t="s">
        <v>98</v>
      </c>
      <c r="D708" s="21">
        <v>0</v>
      </c>
      <c r="E708" s="21">
        <v>0</v>
      </c>
      <c r="F708" s="26">
        <f t="shared" si="22"/>
        <v>0</v>
      </c>
      <c r="G708" s="7"/>
      <c r="H708" s="7"/>
      <c r="M708" s="6"/>
    </row>
    <row r="709" spans="1:13" hidden="1">
      <c r="A709" s="49" t="s">
        <v>240</v>
      </c>
      <c r="B709" s="50" t="s">
        <v>102</v>
      </c>
      <c r="C709" s="143" t="s">
        <v>98</v>
      </c>
      <c r="D709" s="21">
        <v>0</v>
      </c>
      <c r="E709" s="21">
        <v>0</v>
      </c>
      <c r="F709" s="26">
        <f t="shared" si="22"/>
        <v>0</v>
      </c>
      <c r="G709" s="7"/>
      <c r="H709" s="7"/>
      <c r="M709" s="6"/>
    </row>
    <row r="710" spans="1:13" hidden="1">
      <c r="A710" s="49" t="s">
        <v>241</v>
      </c>
      <c r="B710" s="50" t="s">
        <v>192</v>
      </c>
      <c r="C710" s="143" t="s">
        <v>98</v>
      </c>
      <c r="D710" s="21">
        <v>0</v>
      </c>
      <c r="E710" s="21">
        <v>0</v>
      </c>
      <c r="F710" s="26">
        <f t="shared" si="22"/>
        <v>0</v>
      </c>
      <c r="G710" s="7"/>
      <c r="H710" s="7"/>
      <c r="M710" s="6"/>
    </row>
    <row r="711" spans="1:13" hidden="1">
      <c r="A711" s="49" t="s">
        <v>242</v>
      </c>
      <c r="B711" s="50" t="s">
        <v>101</v>
      </c>
      <c r="C711" s="143" t="s">
        <v>98</v>
      </c>
      <c r="D711" s="21">
        <v>0</v>
      </c>
      <c r="E711" s="21">
        <v>0</v>
      </c>
      <c r="F711" s="26">
        <f t="shared" si="22"/>
        <v>0</v>
      </c>
      <c r="G711" s="7"/>
      <c r="H711" s="7"/>
      <c r="M711" s="6"/>
    </row>
    <row r="712" spans="1:13" hidden="1">
      <c r="A712" s="49" t="s">
        <v>231</v>
      </c>
      <c r="B712" s="50" t="s">
        <v>100</v>
      </c>
      <c r="C712" s="143" t="s">
        <v>98</v>
      </c>
      <c r="D712" s="21">
        <v>0</v>
      </c>
      <c r="E712" s="21">
        <v>0</v>
      </c>
      <c r="F712" s="26">
        <f t="shared" si="22"/>
        <v>0</v>
      </c>
      <c r="G712" s="7"/>
      <c r="H712" s="7"/>
      <c r="M712" s="6"/>
    </row>
    <row r="713" spans="1:13" hidden="1">
      <c r="A713" s="49" t="s">
        <v>243</v>
      </c>
      <c r="B713" s="50" t="s">
        <v>100</v>
      </c>
      <c r="C713" s="143" t="s">
        <v>98</v>
      </c>
      <c r="D713" s="21">
        <v>0</v>
      </c>
      <c r="E713" s="21">
        <v>0</v>
      </c>
      <c r="F713" s="26">
        <f t="shared" si="22"/>
        <v>0</v>
      </c>
      <c r="G713" s="7"/>
      <c r="H713" s="7"/>
      <c r="M713" s="6"/>
    </row>
    <row r="714" spans="1:13" hidden="1">
      <c r="A714" s="49" t="s">
        <v>233</v>
      </c>
      <c r="B714" s="50" t="s">
        <v>100</v>
      </c>
      <c r="C714" s="143" t="s">
        <v>98</v>
      </c>
      <c r="D714" s="21">
        <v>0</v>
      </c>
      <c r="E714" s="21">
        <v>0</v>
      </c>
      <c r="F714" s="26">
        <f t="shared" si="22"/>
        <v>0</v>
      </c>
      <c r="G714" s="7"/>
      <c r="H714" s="7"/>
      <c r="M714" s="6"/>
    </row>
    <row r="715" spans="1:13" hidden="1">
      <c r="A715" s="49" t="s">
        <v>244</v>
      </c>
      <c r="B715" s="50" t="s">
        <v>288</v>
      </c>
      <c r="C715" s="143" t="s">
        <v>98</v>
      </c>
      <c r="D715" s="21">
        <v>0</v>
      </c>
      <c r="E715" s="21">
        <v>0</v>
      </c>
      <c r="F715" s="26">
        <f t="shared" si="22"/>
        <v>0</v>
      </c>
      <c r="G715" s="7"/>
      <c r="H715" s="7"/>
      <c r="M715" s="6"/>
    </row>
    <row r="716" spans="1:13" hidden="1">
      <c r="A716" s="49" t="s">
        <v>245</v>
      </c>
      <c r="B716" s="50" t="s">
        <v>266</v>
      </c>
      <c r="C716" s="143" t="s">
        <v>98</v>
      </c>
      <c r="D716" s="21">
        <v>0</v>
      </c>
      <c r="E716" s="21">
        <v>0</v>
      </c>
      <c r="F716" s="26">
        <f t="shared" si="22"/>
        <v>0</v>
      </c>
      <c r="G716" s="7"/>
      <c r="H716" s="7"/>
      <c r="M716" s="6"/>
    </row>
    <row r="717" spans="1:13" hidden="1">
      <c r="A717" s="49" t="s">
        <v>246</v>
      </c>
      <c r="B717" s="50" t="s">
        <v>147</v>
      </c>
      <c r="C717" s="143" t="s">
        <v>98</v>
      </c>
      <c r="D717" s="21">
        <v>0</v>
      </c>
      <c r="E717" s="21">
        <v>0</v>
      </c>
      <c r="F717" s="26">
        <f t="shared" si="22"/>
        <v>0</v>
      </c>
      <c r="G717" s="7"/>
      <c r="H717" s="7"/>
      <c r="M717" s="6"/>
    </row>
    <row r="718" spans="1:13" hidden="1">
      <c r="A718" s="49" t="s">
        <v>247</v>
      </c>
      <c r="B718" s="50" t="s">
        <v>97</v>
      </c>
      <c r="C718" s="143" t="s">
        <v>139</v>
      </c>
      <c r="D718" s="21">
        <v>0</v>
      </c>
      <c r="E718" s="21">
        <v>0</v>
      </c>
      <c r="F718" s="26">
        <f t="shared" si="22"/>
        <v>0</v>
      </c>
      <c r="G718" s="7"/>
      <c r="H718" s="7"/>
      <c r="M718" s="6"/>
    </row>
    <row r="719" spans="1:13" hidden="1">
      <c r="A719" s="49" t="s">
        <v>248</v>
      </c>
      <c r="B719" s="50" t="s">
        <v>97</v>
      </c>
      <c r="C719" s="143" t="s">
        <v>98</v>
      </c>
      <c r="D719" s="21">
        <v>0</v>
      </c>
      <c r="E719" s="21">
        <v>0</v>
      </c>
      <c r="F719" s="26">
        <f t="shared" si="22"/>
        <v>0</v>
      </c>
      <c r="G719" s="7"/>
      <c r="H719" s="7"/>
      <c r="M719" s="6"/>
    </row>
    <row r="720" spans="1:13" hidden="1">
      <c r="A720" s="49" t="s">
        <v>249</v>
      </c>
      <c r="B720" s="50" t="s">
        <v>289</v>
      </c>
      <c r="C720" s="143" t="s">
        <v>98</v>
      </c>
      <c r="D720" s="21">
        <v>0</v>
      </c>
      <c r="E720" s="21">
        <v>0</v>
      </c>
      <c r="F720" s="26">
        <f t="shared" si="22"/>
        <v>0</v>
      </c>
      <c r="G720" s="7"/>
      <c r="H720" s="7"/>
      <c r="M720" s="6"/>
    </row>
    <row r="721" spans="1:13" hidden="1">
      <c r="A721" s="49" t="s">
        <v>249</v>
      </c>
      <c r="B721" s="50" t="s">
        <v>104</v>
      </c>
      <c r="C721" s="143" t="s">
        <v>98</v>
      </c>
      <c r="D721" s="21">
        <v>0</v>
      </c>
      <c r="E721" s="21">
        <v>0</v>
      </c>
      <c r="F721" s="26">
        <f t="shared" si="22"/>
        <v>0</v>
      </c>
      <c r="G721" s="7"/>
      <c r="H721" s="7"/>
      <c r="M721" s="6"/>
    </row>
    <row r="722" spans="1:13" hidden="1">
      <c r="A722" s="49" t="s">
        <v>250</v>
      </c>
      <c r="B722" s="50" t="s">
        <v>101</v>
      </c>
      <c r="C722" s="143" t="s">
        <v>98</v>
      </c>
      <c r="D722" s="21">
        <v>0</v>
      </c>
      <c r="E722" s="21">
        <v>0</v>
      </c>
      <c r="F722" s="26">
        <f t="shared" si="22"/>
        <v>0</v>
      </c>
      <c r="G722" s="7"/>
      <c r="H722" s="7"/>
      <c r="M722" s="6"/>
    </row>
    <row r="723" spans="1:13" hidden="1">
      <c r="A723" s="49" t="s">
        <v>251</v>
      </c>
      <c r="B723" s="50" t="s">
        <v>290</v>
      </c>
      <c r="C723" s="143" t="s">
        <v>98</v>
      </c>
      <c r="D723" s="21">
        <v>0</v>
      </c>
      <c r="E723" s="21">
        <v>0</v>
      </c>
      <c r="F723" s="26">
        <f t="shared" si="22"/>
        <v>0</v>
      </c>
      <c r="G723" s="7"/>
      <c r="H723" s="7"/>
      <c r="M723" s="6"/>
    </row>
    <row r="724" spans="1:13" hidden="1">
      <c r="A724" s="49" t="s">
        <v>251</v>
      </c>
      <c r="B724" s="50" t="s">
        <v>104</v>
      </c>
      <c r="C724" s="143" t="s">
        <v>98</v>
      </c>
      <c r="D724" s="21">
        <v>0</v>
      </c>
      <c r="E724" s="21">
        <v>0</v>
      </c>
      <c r="F724" s="26">
        <f t="shared" si="22"/>
        <v>0</v>
      </c>
      <c r="G724" s="7"/>
      <c r="H724" s="7"/>
      <c r="M724" s="6"/>
    </row>
    <row r="725" spans="1:13" hidden="1">
      <c r="A725" s="49" t="s">
        <v>251</v>
      </c>
      <c r="B725" s="50" t="s">
        <v>105</v>
      </c>
      <c r="C725" s="143" t="s">
        <v>98</v>
      </c>
      <c r="D725" s="21">
        <v>0</v>
      </c>
      <c r="E725" s="21">
        <v>0</v>
      </c>
      <c r="F725" s="26">
        <f t="shared" si="22"/>
        <v>0</v>
      </c>
      <c r="G725" s="7"/>
      <c r="H725" s="7"/>
      <c r="M725" s="6"/>
    </row>
    <row r="726" spans="1:13" hidden="1">
      <c r="A726" s="98" t="s">
        <v>252</v>
      </c>
      <c r="B726" s="99" t="s">
        <v>101</v>
      </c>
      <c r="C726" s="165" t="s">
        <v>98</v>
      </c>
      <c r="D726" s="21">
        <v>0</v>
      </c>
      <c r="E726" s="21">
        <v>0</v>
      </c>
      <c r="F726" s="26">
        <f t="shared" si="22"/>
        <v>0</v>
      </c>
      <c r="G726" s="7"/>
      <c r="H726" s="7"/>
      <c r="M726" s="6"/>
    </row>
    <row r="727" spans="1:13" hidden="1">
      <c r="A727" s="98" t="s">
        <v>252</v>
      </c>
      <c r="B727" s="99" t="s">
        <v>102</v>
      </c>
      <c r="C727" s="165" t="s">
        <v>98</v>
      </c>
      <c r="D727" s="21">
        <v>0</v>
      </c>
      <c r="E727" s="21">
        <v>0</v>
      </c>
      <c r="F727" s="26">
        <f t="shared" si="22"/>
        <v>0</v>
      </c>
      <c r="G727" s="7"/>
      <c r="H727" s="7"/>
      <c r="M727" s="6"/>
    </row>
    <row r="728" spans="1:13" hidden="1">
      <c r="A728" s="98" t="s">
        <v>252</v>
      </c>
      <c r="B728" s="99" t="s">
        <v>103</v>
      </c>
      <c r="C728" s="165" t="s">
        <v>98</v>
      </c>
      <c r="D728" s="21">
        <v>0</v>
      </c>
      <c r="E728" s="21">
        <v>0</v>
      </c>
      <c r="F728" s="26">
        <f t="shared" ref="F728:F801" si="23">E728*D728/100</f>
        <v>0</v>
      </c>
      <c r="G728" s="7"/>
      <c r="H728" s="7"/>
      <c r="M728" s="6"/>
    </row>
    <row r="729" spans="1:13" hidden="1">
      <c r="A729" s="98" t="s">
        <v>252</v>
      </c>
      <c r="B729" s="99" t="s">
        <v>186</v>
      </c>
      <c r="C729" s="165" t="s">
        <v>98</v>
      </c>
      <c r="D729" s="21">
        <v>0</v>
      </c>
      <c r="E729" s="21">
        <v>0</v>
      </c>
      <c r="F729" s="26">
        <f t="shared" si="23"/>
        <v>0</v>
      </c>
      <c r="G729" s="7"/>
      <c r="H729" s="7"/>
      <c r="M729" s="6"/>
    </row>
    <row r="730" spans="1:13" hidden="1">
      <c r="A730" s="98" t="s">
        <v>252</v>
      </c>
      <c r="B730" s="99" t="s">
        <v>104</v>
      </c>
      <c r="C730" s="165" t="s">
        <v>98</v>
      </c>
      <c r="D730" s="21">
        <v>0</v>
      </c>
      <c r="E730" s="21">
        <v>0</v>
      </c>
      <c r="F730" s="26">
        <f t="shared" si="23"/>
        <v>0</v>
      </c>
      <c r="G730" s="7"/>
      <c r="H730" s="7"/>
      <c r="M730" s="6"/>
    </row>
    <row r="731" spans="1:13" hidden="1">
      <c r="A731" s="98" t="s">
        <v>252</v>
      </c>
      <c r="B731" s="99" t="s">
        <v>105</v>
      </c>
      <c r="C731" s="165" t="s">
        <v>98</v>
      </c>
      <c r="D731" s="21">
        <v>0</v>
      </c>
      <c r="E731" s="21">
        <v>0</v>
      </c>
      <c r="F731" s="26">
        <f t="shared" si="23"/>
        <v>0</v>
      </c>
      <c r="G731" s="7"/>
      <c r="H731" s="7"/>
      <c r="M731" s="6"/>
    </row>
    <row r="732" spans="1:13" hidden="1">
      <c r="A732" s="98" t="s">
        <v>252</v>
      </c>
      <c r="B732" s="99" t="s">
        <v>97</v>
      </c>
      <c r="C732" s="165" t="s">
        <v>98</v>
      </c>
      <c r="D732" s="21">
        <v>0</v>
      </c>
      <c r="E732" s="21">
        <v>0</v>
      </c>
      <c r="F732" s="26">
        <f t="shared" si="23"/>
        <v>0</v>
      </c>
      <c r="G732" s="7"/>
      <c r="H732" s="7"/>
      <c r="M732" s="6"/>
    </row>
    <row r="733" spans="1:13" hidden="1">
      <c r="A733" s="98" t="s">
        <v>253</v>
      </c>
      <c r="B733" s="99" t="s">
        <v>186</v>
      </c>
      <c r="C733" s="165" t="s">
        <v>98</v>
      </c>
      <c r="D733" s="21">
        <v>0</v>
      </c>
      <c r="E733" s="21">
        <v>0</v>
      </c>
      <c r="F733" s="26">
        <f t="shared" si="23"/>
        <v>0</v>
      </c>
      <c r="G733" s="7"/>
      <c r="H733" s="7"/>
      <c r="M733" s="6"/>
    </row>
    <row r="734" spans="1:13" hidden="1">
      <c r="A734" s="98" t="s">
        <v>254</v>
      </c>
      <c r="B734" s="99" t="s">
        <v>100</v>
      </c>
      <c r="C734" s="165" t="s">
        <v>98</v>
      </c>
      <c r="D734" s="21">
        <v>0</v>
      </c>
      <c r="E734" s="21">
        <v>0</v>
      </c>
      <c r="F734" s="26">
        <f t="shared" si="23"/>
        <v>0</v>
      </c>
      <c r="G734" s="7"/>
      <c r="H734" s="7"/>
      <c r="M734" s="6"/>
    </row>
    <row r="735" spans="1:13" hidden="1">
      <c r="A735" s="98" t="s">
        <v>255</v>
      </c>
      <c r="B735" s="99" t="s">
        <v>266</v>
      </c>
      <c r="C735" s="165" t="s">
        <v>98</v>
      </c>
      <c r="D735" s="21">
        <v>0</v>
      </c>
      <c r="E735" s="21">
        <v>0</v>
      </c>
      <c r="F735" s="26">
        <f t="shared" si="23"/>
        <v>0</v>
      </c>
      <c r="G735" s="7"/>
      <c r="H735" s="7"/>
      <c r="M735" s="6"/>
    </row>
    <row r="736" spans="1:13" hidden="1">
      <c r="A736" s="98" t="s">
        <v>256</v>
      </c>
      <c r="B736" s="99" t="s">
        <v>101</v>
      </c>
      <c r="C736" s="165" t="s">
        <v>98</v>
      </c>
      <c r="D736" s="21">
        <v>0</v>
      </c>
      <c r="E736" s="21">
        <v>0</v>
      </c>
      <c r="F736" s="26">
        <f t="shared" si="23"/>
        <v>0</v>
      </c>
      <c r="G736" s="7"/>
      <c r="H736" s="7"/>
      <c r="M736" s="6"/>
    </row>
    <row r="737" spans="1:13" hidden="1">
      <c r="A737" s="98" t="s">
        <v>257</v>
      </c>
      <c r="B737" s="99" t="s">
        <v>177</v>
      </c>
      <c r="C737" s="165" t="s">
        <v>98</v>
      </c>
      <c r="D737" s="21">
        <v>0</v>
      </c>
      <c r="E737" s="21">
        <v>0</v>
      </c>
      <c r="F737" s="26">
        <f t="shared" ref="F737:F742" si="24">E737*D737/100</f>
        <v>0</v>
      </c>
      <c r="G737" s="7"/>
      <c r="H737" s="7"/>
      <c r="L737" s="9"/>
      <c r="M737" s="6"/>
    </row>
    <row r="738" spans="1:13" hidden="1">
      <c r="A738" s="98" t="s">
        <v>304</v>
      </c>
      <c r="B738" s="99" t="s">
        <v>106</v>
      </c>
      <c r="C738" s="165" t="s">
        <v>98</v>
      </c>
      <c r="D738" s="21">
        <v>0</v>
      </c>
      <c r="E738" s="21">
        <v>0</v>
      </c>
      <c r="F738" s="26">
        <f t="shared" si="24"/>
        <v>0</v>
      </c>
      <c r="G738" s="7"/>
      <c r="H738" s="7"/>
      <c r="L738" s="9"/>
      <c r="M738" s="6"/>
    </row>
    <row r="739" spans="1:13" hidden="1">
      <c r="A739" s="98" t="s">
        <v>304</v>
      </c>
      <c r="B739" s="99" t="s">
        <v>191</v>
      </c>
      <c r="C739" s="165" t="s">
        <v>98</v>
      </c>
      <c r="D739" s="21">
        <v>0</v>
      </c>
      <c r="E739" s="21">
        <v>0</v>
      </c>
      <c r="F739" s="26">
        <f t="shared" si="24"/>
        <v>0</v>
      </c>
      <c r="G739" s="7"/>
      <c r="H739" s="7"/>
      <c r="L739" s="9"/>
      <c r="M739" s="6"/>
    </row>
    <row r="740" spans="1:13" hidden="1">
      <c r="A740" s="98" t="s">
        <v>257</v>
      </c>
      <c r="B740" s="99" t="s">
        <v>291</v>
      </c>
      <c r="C740" s="165" t="s">
        <v>98</v>
      </c>
      <c r="D740" s="21">
        <v>0</v>
      </c>
      <c r="E740" s="21">
        <v>0</v>
      </c>
      <c r="F740" s="26">
        <f t="shared" si="24"/>
        <v>0</v>
      </c>
      <c r="G740" s="7"/>
      <c r="H740" s="7"/>
      <c r="L740" s="9"/>
      <c r="M740" s="6"/>
    </row>
    <row r="741" spans="1:13" hidden="1">
      <c r="A741" s="98" t="s">
        <v>258</v>
      </c>
      <c r="B741" s="99" t="s">
        <v>102</v>
      </c>
      <c r="C741" s="165" t="s">
        <v>98</v>
      </c>
      <c r="D741" s="21">
        <v>0</v>
      </c>
      <c r="E741" s="21">
        <v>0</v>
      </c>
      <c r="F741" s="26">
        <f t="shared" si="24"/>
        <v>0</v>
      </c>
      <c r="G741" s="7"/>
      <c r="H741" s="7"/>
      <c r="L741" s="9"/>
      <c r="M741" s="6"/>
    </row>
    <row r="742" spans="1:13" hidden="1">
      <c r="A742" s="98" t="s">
        <v>258</v>
      </c>
      <c r="B742" s="99" t="s">
        <v>292</v>
      </c>
      <c r="C742" s="165" t="s">
        <v>98</v>
      </c>
      <c r="D742" s="21">
        <v>0</v>
      </c>
      <c r="E742" s="21">
        <v>0</v>
      </c>
      <c r="F742" s="26">
        <f t="shared" si="24"/>
        <v>0</v>
      </c>
      <c r="G742" s="7"/>
      <c r="H742" s="7"/>
      <c r="L742" s="9"/>
      <c r="M742" s="6"/>
    </row>
    <row r="743" spans="1:13" hidden="1">
      <c r="A743" s="98"/>
      <c r="B743" s="99"/>
      <c r="C743" s="165"/>
      <c r="D743" s="21">
        <v>0</v>
      </c>
      <c r="E743" s="21">
        <v>0</v>
      </c>
      <c r="F743" s="26">
        <f t="shared" si="23"/>
        <v>0</v>
      </c>
      <c r="G743" s="7"/>
      <c r="H743" s="7"/>
      <c r="L743" s="9"/>
      <c r="M743" s="6"/>
    </row>
    <row r="744" spans="1:13" hidden="1">
      <c r="A744" s="98"/>
      <c r="B744" s="99"/>
      <c r="C744" s="165"/>
      <c r="D744" s="21">
        <v>0</v>
      </c>
      <c r="E744" s="21">
        <v>0</v>
      </c>
      <c r="F744" s="26">
        <f t="shared" ref="F744:F747" si="25">E744*D744/100</f>
        <v>0</v>
      </c>
      <c r="G744" s="7"/>
      <c r="H744" s="7"/>
      <c r="L744" s="9"/>
      <c r="M744" s="6"/>
    </row>
    <row r="745" spans="1:13" hidden="1">
      <c r="A745" s="98"/>
      <c r="B745" s="99"/>
      <c r="C745" s="165"/>
      <c r="D745" s="21">
        <v>0</v>
      </c>
      <c r="E745" s="21">
        <v>0</v>
      </c>
      <c r="F745" s="26">
        <f t="shared" si="25"/>
        <v>0</v>
      </c>
      <c r="G745" s="7"/>
      <c r="H745" s="7"/>
      <c r="L745" s="9"/>
      <c r="M745" s="6"/>
    </row>
    <row r="746" spans="1:13" hidden="1">
      <c r="A746" s="98"/>
      <c r="B746" s="99"/>
      <c r="C746" s="165"/>
      <c r="D746" s="21">
        <v>0</v>
      </c>
      <c r="E746" s="21">
        <v>0</v>
      </c>
      <c r="F746" s="26">
        <f t="shared" si="25"/>
        <v>0</v>
      </c>
      <c r="G746" s="7"/>
      <c r="H746" s="7"/>
      <c r="L746" s="9"/>
      <c r="M746" s="6"/>
    </row>
    <row r="747" spans="1:13" hidden="1">
      <c r="A747" s="98"/>
      <c r="B747" s="99"/>
      <c r="C747" s="165"/>
      <c r="D747" s="21">
        <v>0</v>
      </c>
      <c r="E747" s="21">
        <v>0</v>
      </c>
      <c r="F747" s="26">
        <f t="shared" si="25"/>
        <v>0</v>
      </c>
      <c r="G747" s="7"/>
      <c r="H747" s="7"/>
      <c r="L747" s="9"/>
      <c r="M747" s="6"/>
    </row>
    <row r="748" spans="1:13" hidden="1">
      <c r="A748" s="98"/>
      <c r="B748" s="99"/>
      <c r="C748" s="165"/>
      <c r="D748" s="21">
        <v>0</v>
      </c>
      <c r="E748" s="21">
        <v>0</v>
      </c>
      <c r="F748" s="26">
        <f t="shared" si="23"/>
        <v>0</v>
      </c>
      <c r="G748" s="7"/>
      <c r="H748" s="7"/>
      <c r="L748" s="9"/>
      <c r="M748" s="6"/>
    </row>
    <row r="749" spans="1:13" hidden="1">
      <c r="A749" s="98"/>
      <c r="B749" s="99"/>
      <c r="C749" s="165"/>
      <c r="D749" s="21">
        <v>0</v>
      </c>
      <c r="E749" s="21">
        <v>0</v>
      </c>
      <c r="F749" s="26">
        <f t="shared" si="23"/>
        <v>0</v>
      </c>
      <c r="G749" s="7"/>
      <c r="H749" s="7"/>
      <c r="L749" s="9"/>
      <c r="M749" s="6"/>
    </row>
    <row r="750" spans="1:13" hidden="1">
      <c r="A750" s="98"/>
      <c r="B750" s="99"/>
      <c r="C750" s="165"/>
      <c r="D750" s="21">
        <v>0</v>
      </c>
      <c r="E750" s="21">
        <v>0</v>
      </c>
      <c r="F750" s="26">
        <f t="shared" si="23"/>
        <v>0</v>
      </c>
      <c r="G750" s="7"/>
      <c r="H750" s="7"/>
      <c r="L750" s="9"/>
      <c r="M750" s="6"/>
    </row>
    <row r="751" spans="1:13" hidden="1">
      <c r="A751" s="98"/>
      <c r="B751" s="99"/>
      <c r="C751" s="165"/>
      <c r="D751" s="21">
        <v>0</v>
      </c>
      <c r="E751" s="21">
        <v>0</v>
      </c>
      <c r="F751" s="26">
        <f t="shared" si="23"/>
        <v>0</v>
      </c>
      <c r="G751" s="7"/>
      <c r="H751" s="7"/>
      <c r="L751" s="9"/>
      <c r="M751" s="6"/>
    </row>
    <row r="752" spans="1:13" hidden="1">
      <c r="A752" s="98"/>
      <c r="B752" s="99"/>
      <c r="C752" s="165"/>
      <c r="D752" s="21">
        <v>0</v>
      </c>
      <c r="E752" s="21">
        <v>0</v>
      </c>
      <c r="F752" s="26">
        <f t="shared" si="23"/>
        <v>0</v>
      </c>
      <c r="G752" s="7"/>
      <c r="H752" s="7"/>
      <c r="L752" s="9"/>
      <c r="M752" s="6"/>
    </row>
    <row r="753" spans="1:13" hidden="1">
      <c r="A753" s="83" t="s">
        <v>259</v>
      </c>
      <c r="B753" s="84" t="s">
        <v>293</v>
      </c>
      <c r="C753" s="159" t="s">
        <v>129</v>
      </c>
      <c r="D753" s="21">
        <v>0</v>
      </c>
      <c r="E753" s="21">
        <v>0</v>
      </c>
      <c r="F753" s="26">
        <f t="shared" si="23"/>
        <v>0</v>
      </c>
      <c r="G753" s="7"/>
      <c r="H753" s="7"/>
      <c r="M753" s="6"/>
    </row>
    <row r="754" spans="1:13" hidden="1">
      <c r="A754" s="83" t="s">
        <v>259</v>
      </c>
      <c r="B754" s="84" t="s">
        <v>293</v>
      </c>
      <c r="C754" s="159" t="s">
        <v>130</v>
      </c>
      <c r="D754" s="21">
        <v>0</v>
      </c>
      <c r="E754" s="21">
        <v>0</v>
      </c>
      <c r="F754" s="26">
        <f t="shared" si="23"/>
        <v>0</v>
      </c>
      <c r="G754" s="7"/>
      <c r="H754" s="7"/>
      <c r="M754" s="6"/>
    </row>
    <row r="755" spans="1:13" hidden="1">
      <c r="A755" s="83" t="s">
        <v>259</v>
      </c>
      <c r="B755" s="84" t="s">
        <v>293</v>
      </c>
      <c r="C755" s="159" t="s">
        <v>131</v>
      </c>
      <c r="D755" s="21">
        <v>0</v>
      </c>
      <c r="E755" s="21">
        <v>0</v>
      </c>
      <c r="F755" s="26">
        <f t="shared" si="23"/>
        <v>0</v>
      </c>
      <c r="G755" s="7"/>
      <c r="H755" s="7"/>
      <c r="M755" s="6"/>
    </row>
    <row r="756" spans="1:13" hidden="1">
      <c r="A756" s="83" t="s">
        <v>259</v>
      </c>
      <c r="B756" s="84" t="s">
        <v>294</v>
      </c>
      <c r="C756" s="159" t="s">
        <v>132</v>
      </c>
      <c r="D756" s="21">
        <v>0</v>
      </c>
      <c r="E756" s="21">
        <v>0</v>
      </c>
      <c r="F756" s="26">
        <f t="shared" si="23"/>
        <v>0</v>
      </c>
      <c r="G756" s="7"/>
      <c r="H756" s="7"/>
      <c r="M756" s="6"/>
    </row>
    <row r="757" spans="1:13" hidden="1">
      <c r="A757" s="83" t="s">
        <v>259</v>
      </c>
      <c r="B757" s="84" t="s">
        <v>295</v>
      </c>
      <c r="C757" s="159" t="s">
        <v>132</v>
      </c>
      <c r="D757" s="21">
        <v>0</v>
      </c>
      <c r="E757" s="21">
        <v>0</v>
      </c>
      <c r="F757" s="26">
        <f t="shared" si="23"/>
        <v>0</v>
      </c>
      <c r="G757" s="7"/>
      <c r="H757" s="7"/>
      <c r="M757" s="6"/>
    </row>
    <row r="758" spans="1:13" hidden="1">
      <c r="A758" s="83" t="s">
        <v>259</v>
      </c>
      <c r="B758" s="84" t="s">
        <v>294</v>
      </c>
      <c r="C758" s="159" t="s">
        <v>133</v>
      </c>
      <c r="D758" s="21">
        <v>0</v>
      </c>
      <c r="E758" s="21">
        <v>0</v>
      </c>
      <c r="F758" s="26">
        <f t="shared" si="23"/>
        <v>0</v>
      </c>
      <c r="G758" s="7"/>
      <c r="H758" s="7"/>
      <c r="M758" s="6"/>
    </row>
    <row r="759" spans="1:13" hidden="1">
      <c r="A759" s="83" t="s">
        <v>259</v>
      </c>
      <c r="B759" s="84" t="s">
        <v>296</v>
      </c>
      <c r="C759" s="159" t="s">
        <v>133</v>
      </c>
      <c r="D759" s="21">
        <v>0</v>
      </c>
      <c r="E759" s="21">
        <v>0</v>
      </c>
      <c r="F759" s="26">
        <f t="shared" si="23"/>
        <v>0</v>
      </c>
      <c r="G759" s="7"/>
      <c r="H759" s="7"/>
      <c r="M759" s="6"/>
    </row>
    <row r="760" spans="1:13" hidden="1">
      <c r="A760" s="83" t="s">
        <v>259</v>
      </c>
      <c r="B760" s="84" t="s">
        <v>294</v>
      </c>
      <c r="C760" s="159" t="s">
        <v>134</v>
      </c>
      <c r="D760" s="21">
        <v>0</v>
      </c>
      <c r="E760" s="21">
        <v>0</v>
      </c>
      <c r="F760" s="26">
        <f t="shared" si="23"/>
        <v>0</v>
      </c>
      <c r="G760" s="7"/>
      <c r="H760" s="7"/>
      <c r="M760" s="6"/>
    </row>
    <row r="761" spans="1:13" hidden="1">
      <c r="A761" s="83" t="s">
        <v>259</v>
      </c>
      <c r="B761" s="84" t="s">
        <v>296</v>
      </c>
      <c r="C761" s="159" t="s">
        <v>134</v>
      </c>
      <c r="D761" s="21">
        <v>0</v>
      </c>
      <c r="E761" s="21">
        <v>0</v>
      </c>
      <c r="F761" s="26">
        <f t="shared" si="23"/>
        <v>0</v>
      </c>
      <c r="G761" s="7"/>
      <c r="H761" s="7"/>
      <c r="M761" s="6"/>
    </row>
    <row r="762" spans="1:13" hidden="1">
      <c r="A762" s="83" t="s">
        <v>259</v>
      </c>
      <c r="B762" s="84" t="s">
        <v>297</v>
      </c>
      <c r="C762" s="159" t="s">
        <v>129</v>
      </c>
      <c r="D762" s="21">
        <v>0</v>
      </c>
      <c r="E762" s="21">
        <v>0</v>
      </c>
      <c r="F762" s="26">
        <f t="shared" si="23"/>
        <v>0</v>
      </c>
      <c r="G762" s="7"/>
      <c r="H762" s="7"/>
      <c r="M762" s="6"/>
    </row>
    <row r="763" spans="1:13" hidden="1">
      <c r="A763" s="83" t="s">
        <v>259</v>
      </c>
      <c r="B763" s="84" t="s">
        <v>297</v>
      </c>
      <c r="C763" s="159" t="s">
        <v>130</v>
      </c>
      <c r="D763" s="21">
        <v>0</v>
      </c>
      <c r="E763" s="21">
        <v>0</v>
      </c>
      <c r="F763" s="26">
        <f t="shared" si="23"/>
        <v>0</v>
      </c>
      <c r="G763" s="7"/>
      <c r="H763" s="7"/>
      <c r="M763" s="6"/>
    </row>
    <row r="764" spans="1:13" hidden="1">
      <c r="A764" s="83" t="s">
        <v>259</v>
      </c>
      <c r="B764" s="84" t="s">
        <v>297</v>
      </c>
      <c r="C764" s="159" t="s">
        <v>131</v>
      </c>
      <c r="D764" s="21">
        <v>0</v>
      </c>
      <c r="E764" s="21">
        <v>0</v>
      </c>
      <c r="F764" s="26">
        <f t="shared" si="23"/>
        <v>0</v>
      </c>
      <c r="G764" s="7"/>
      <c r="H764" s="7"/>
      <c r="M764" s="6"/>
    </row>
    <row r="765" spans="1:13" hidden="1">
      <c r="A765" s="83" t="s">
        <v>259</v>
      </c>
      <c r="B765" s="84" t="s">
        <v>297</v>
      </c>
      <c r="C765" s="159" t="s">
        <v>132</v>
      </c>
      <c r="D765" s="21">
        <v>0</v>
      </c>
      <c r="E765" s="21">
        <v>0</v>
      </c>
      <c r="F765" s="26">
        <f t="shared" si="23"/>
        <v>0</v>
      </c>
      <c r="G765" s="7"/>
      <c r="H765" s="7"/>
      <c r="M765" s="6"/>
    </row>
    <row r="766" spans="1:13" hidden="1">
      <c r="A766" s="83" t="s">
        <v>259</v>
      </c>
      <c r="B766" s="84" t="s">
        <v>297</v>
      </c>
      <c r="C766" s="159" t="s">
        <v>133</v>
      </c>
      <c r="D766" s="21">
        <v>0</v>
      </c>
      <c r="E766" s="21">
        <v>0</v>
      </c>
      <c r="F766" s="26">
        <f t="shared" si="23"/>
        <v>0</v>
      </c>
      <c r="G766" s="7"/>
      <c r="H766" s="7"/>
      <c r="M766" s="6"/>
    </row>
    <row r="767" spans="1:13" hidden="1">
      <c r="A767" s="83" t="s">
        <v>259</v>
      </c>
      <c r="B767" s="84" t="s">
        <v>297</v>
      </c>
      <c r="C767" s="159" t="s">
        <v>134</v>
      </c>
      <c r="D767" s="21">
        <v>0</v>
      </c>
      <c r="E767" s="21">
        <v>0</v>
      </c>
      <c r="F767" s="26">
        <f t="shared" si="23"/>
        <v>0</v>
      </c>
      <c r="G767" s="7"/>
      <c r="H767" s="7"/>
      <c r="M767" s="6"/>
    </row>
    <row r="768" spans="1:13" hidden="1">
      <c r="A768" s="56" t="s">
        <v>260</v>
      </c>
      <c r="B768" s="57" t="s">
        <v>102</v>
      </c>
      <c r="C768" s="146" t="s">
        <v>98</v>
      </c>
      <c r="D768" s="21">
        <v>0</v>
      </c>
      <c r="E768" s="21">
        <v>0</v>
      </c>
      <c r="F768" s="26">
        <f t="shared" si="23"/>
        <v>0</v>
      </c>
      <c r="G768" s="7"/>
      <c r="H768" s="7"/>
      <c r="M768" s="6"/>
    </row>
    <row r="769" spans="1:13" hidden="1">
      <c r="A769" s="56" t="s">
        <v>260</v>
      </c>
      <c r="B769" s="57" t="s">
        <v>104</v>
      </c>
      <c r="C769" s="146" t="s">
        <v>98</v>
      </c>
      <c r="D769" s="21">
        <v>0</v>
      </c>
      <c r="E769" s="21">
        <v>0</v>
      </c>
      <c r="F769" s="26">
        <f t="shared" si="23"/>
        <v>0</v>
      </c>
      <c r="G769" s="7"/>
      <c r="H769" s="7"/>
      <c r="M769" s="6"/>
    </row>
    <row r="770" spans="1:13" hidden="1">
      <c r="A770" s="56" t="s">
        <v>260</v>
      </c>
      <c r="B770" s="57" t="s">
        <v>190</v>
      </c>
      <c r="C770" s="146" t="s">
        <v>98</v>
      </c>
      <c r="D770" s="21">
        <v>0</v>
      </c>
      <c r="E770" s="21">
        <v>0</v>
      </c>
      <c r="F770" s="26">
        <f t="shared" si="23"/>
        <v>0</v>
      </c>
      <c r="G770" s="7"/>
      <c r="H770" s="7"/>
      <c r="M770" s="6"/>
    </row>
    <row r="771" spans="1:13" hidden="1">
      <c r="A771" s="56" t="s">
        <v>260</v>
      </c>
      <c r="B771" s="57" t="s">
        <v>298</v>
      </c>
      <c r="C771" s="146" t="s">
        <v>98</v>
      </c>
      <c r="D771" s="21">
        <v>0</v>
      </c>
      <c r="E771" s="21">
        <v>0</v>
      </c>
      <c r="F771" s="26">
        <f t="shared" si="23"/>
        <v>0</v>
      </c>
      <c r="G771" s="7"/>
      <c r="H771" s="7"/>
      <c r="M771" s="6"/>
    </row>
    <row r="772" spans="1:13" hidden="1">
      <c r="A772" s="56" t="s">
        <v>260</v>
      </c>
      <c r="B772" s="57" t="s">
        <v>100</v>
      </c>
      <c r="C772" s="146" t="s">
        <v>98</v>
      </c>
      <c r="D772" s="21">
        <v>0</v>
      </c>
      <c r="E772" s="21">
        <v>0</v>
      </c>
      <c r="F772" s="26">
        <f t="shared" si="23"/>
        <v>0</v>
      </c>
      <c r="G772" s="7"/>
      <c r="H772" s="7"/>
      <c r="M772" s="6"/>
    </row>
    <row r="773" spans="1:13" hidden="1">
      <c r="A773" s="56" t="s">
        <v>260</v>
      </c>
      <c r="B773" s="57" t="s">
        <v>101</v>
      </c>
      <c r="C773" s="146" t="s">
        <v>98</v>
      </c>
      <c r="D773" s="21">
        <v>0</v>
      </c>
      <c r="E773" s="21">
        <v>0</v>
      </c>
      <c r="F773" s="26">
        <f t="shared" si="23"/>
        <v>0</v>
      </c>
      <c r="G773" s="7"/>
      <c r="H773" s="7"/>
      <c r="M773" s="6"/>
    </row>
    <row r="774" spans="1:13" hidden="1">
      <c r="A774" s="56" t="s">
        <v>260</v>
      </c>
      <c r="B774" s="57" t="s">
        <v>266</v>
      </c>
      <c r="C774" s="146" t="s">
        <v>98</v>
      </c>
      <c r="D774" s="21">
        <v>0</v>
      </c>
      <c r="E774" s="21">
        <v>0</v>
      </c>
      <c r="F774" s="26">
        <f t="shared" si="23"/>
        <v>0</v>
      </c>
      <c r="G774" s="7"/>
      <c r="H774" s="7"/>
      <c r="M774" s="6"/>
    </row>
    <row r="775" spans="1:13" hidden="1">
      <c r="A775" s="56" t="s">
        <v>260</v>
      </c>
      <c r="B775" s="57" t="s">
        <v>191</v>
      </c>
      <c r="C775" s="146" t="s">
        <v>98</v>
      </c>
      <c r="D775" s="21">
        <v>0</v>
      </c>
      <c r="E775" s="21">
        <v>0</v>
      </c>
      <c r="F775" s="26">
        <f t="shared" si="23"/>
        <v>0</v>
      </c>
      <c r="G775" s="7"/>
      <c r="H775" s="7"/>
      <c r="M775" s="6"/>
    </row>
    <row r="776" spans="1:13" hidden="1">
      <c r="A776" s="56" t="s">
        <v>260</v>
      </c>
      <c r="B776" s="57" t="s">
        <v>106</v>
      </c>
      <c r="C776" s="146" t="s">
        <v>98</v>
      </c>
      <c r="D776" s="21">
        <v>0</v>
      </c>
      <c r="E776" s="21">
        <v>0</v>
      </c>
      <c r="F776" s="26">
        <f t="shared" si="23"/>
        <v>0</v>
      </c>
      <c r="G776" s="7"/>
      <c r="H776" s="7"/>
      <c r="M776" s="6"/>
    </row>
    <row r="777" spans="1:13" hidden="1">
      <c r="A777" s="56" t="s">
        <v>260</v>
      </c>
      <c r="B777" s="57" t="s">
        <v>97</v>
      </c>
      <c r="C777" s="146" t="s">
        <v>98</v>
      </c>
      <c r="D777" s="21">
        <v>0</v>
      </c>
      <c r="E777" s="21">
        <v>0</v>
      </c>
      <c r="F777" s="26">
        <f t="shared" si="23"/>
        <v>0</v>
      </c>
      <c r="G777" s="7"/>
      <c r="H777" s="7"/>
      <c r="M777" s="6"/>
    </row>
    <row r="778" spans="1:13" hidden="1">
      <c r="A778" s="56" t="s">
        <v>260</v>
      </c>
      <c r="B778" s="57" t="s">
        <v>105</v>
      </c>
      <c r="C778" s="146" t="s">
        <v>98</v>
      </c>
      <c r="D778" s="21">
        <v>0</v>
      </c>
      <c r="E778" s="21">
        <v>0</v>
      </c>
      <c r="F778" s="26">
        <f t="shared" si="23"/>
        <v>0</v>
      </c>
      <c r="G778" s="7"/>
      <c r="H778" s="7"/>
      <c r="M778" s="6"/>
    </row>
    <row r="779" spans="1:13" hidden="1">
      <c r="A779" s="56" t="s">
        <v>260</v>
      </c>
      <c r="B779" s="57" t="s">
        <v>270</v>
      </c>
      <c r="C779" s="146" t="s">
        <v>98</v>
      </c>
      <c r="D779" s="21">
        <v>0</v>
      </c>
      <c r="E779" s="21">
        <v>0</v>
      </c>
      <c r="F779" s="26">
        <f t="shared" si="23"/>
        <v>0</v>
      </c>
      <c r="G779" s="7"/>
      <c r="H779" s="7"/>
      <c r="M779" s="6"/>
    </row>
    <row r="780" spans="1:13" hidden="1">
      <c r="A780" s="56" t="s">
        <v>260</v>
      </c>
      <c r="B780" s="57" t="s">
        <v>99</v>
      </c>
      <c r="C780" s="146" t="s">
        <v>98</v>
      </c>
      <c r="D780" s="21">
        <v>0</v>
      </c>
      <c r="E780" s="21">
        <v>0</v>
      </c>
      <c r="F780" s="26">
        <f t="shared" si="23"/>
        <v>0</v>
      </c>
      <c r="G780" s="7"/>
      <c r="H780" s="7"/>
      <c r="M780" s="6"/>
    </row>
    <row r="781" spans="1:13" hidden="1">
      <c r="A781" s="56" t="s">
        <v>260</v>
      </c>
      <c r="B781" s="57" t="s">
        <v>177</v>
      </c>
      <c r="C781" s="146" t="s">
        <v>98</v>
      </c>
      <c r="D781" s="21">
        <v>0</v>
      </c>
      <c r="E781" s="21">
        <v>0</v>
      </c>
      <c r="F781" s="26">
        <f t="shared" si="23"/>
        <v>0</v>
      </c>
      <c r="G781" s="7"/>
      <c r="H781" s="7"/>
      <c r="M781" s="6"/>
    </row>
    <row r="782" spans="1:13" hidden="1">
      <c r="A782" s="56" t="s">
        <v>261</v>
      </c>
      <c r="B782" s="57" t="s">
        <v>299</v>
      </c>
      <c r="C782" s="146"/>
      <c r="D782" s="21">
        <v>0</v>
      </c>
      <c r="E782" s="21">
        <v>0</v>
      </c>
      <c r="F782" s="26">
        <f t="shared" si="23"/>
        <v>0</v>
      </c>
      <c r="G782" s="7"/>
      <c r="H782" s="7"/>
      <c r="M782" s="6"/>
    </row>
    <row r="783" spans="1:13" hidden="1">
      <c r="A783" s="56" t="s">
        <v>261</v>
      </c>
      <c r="B783" s="57" t="s">
        <v>300</v>
      </c>
      <c r="C783" s="146"/>
      <c r="D783" s="21">
        <v>0</v>
      </c>
      <c r="E783" s="21">
        <v>0</v>
      </c>
      <c r="F783" s="26">
        <f t="shared" si="23"/>
        <v>0</v>
      </c>
      <c r="G783" s="7"/>
      <c r="H783" s="7"/>
      <c r="M783" s="6"/>
    </row>
    <row r="784" spans="1:13" hidden="1">
      <c r="A784" s="56" t="s">
        <v>261</v>
      </c>
      <c r="B784" s="57" t="s">
        <v>301</v>
      </c>
      <c r="C784" s="146"/>
      <c r="D784" s="21">
        <v>0</v>
      </c>
      <c r="E784" s="21">
        <v>0</v>
      </c>
      <c r="F784" s="26">
        <f t="shared" si="23"/>
        <v>0</v>
      </c>
      <c r="G784" s="7"/>
      <c r="H784" s="7"/>
      <c r="M784" s="6"/>
    </row>
    <row r="785" spans="1:13" hidden="1">
      <c r="A785" s="56" t="s">
        <v>261</v>
      </c>
      <c r="B785" s="57" t="s">
        <v>302</v>
      </c>
      <c r="C785" s="146"/>
      <c r="D785" s="21">
        <v>0</v>
      </c>
      <c r="E785" s="21">
        <v>0</v>
      </c>
      <c r="F785" s="26">
        <f t="shared" si="23"/>
        <v>0</v>
      </c>
      <c r="G785" s="7"/>
      <c r="H785" s="7"/>
      <c r="M785" s="6"/>
    </row>
    <row r="786" spans="1:13" hidden="1">
      <c r="A786" s="56"/>
      <c r="B786" s="57"/>
      <c r="C786" s="146"/>
      <c r="D786" s="21">
        <v>0</v>
      </c>
      <c r="E786" s="21">
        <v>0</v>
      </c>
      <c r="F786" s="26">
        <f t="shared" si="23"/>
        <v>0</v>
      </c>
      <c r="G786" s="7"/>
      <c r="H786" s="7"/>
      <c r="M786" s="6"/>
    </row>
    <row r="787" spans="1:13" hidden="1">
      <c r="A787" s="56"/>
      <c r="B787" s="57"/>
      <c r="C787" s="146"/>
      <c r="D787" s="21">
        <v>0</v>
      </c>
      <c r="E787" s="21">
        <v>0</v>
      </c>
      <c r="F787" s="26">
        <f t="shared" si="23"/>
        <v>0</v>
      </c>
      <c r="G787" s="7"/>
      <c r="H787" s="7"/>
      <c r="M787" s="6"/>
    </row>
    <row r="788" spans="1:13" hidden="1">
      <c r="A788" s="56" t="s">
        <v>262</v>
      </c>
      <c r="B788" s="57" t="s">
        <v>177</v>
      </c>
      <c r="C788" s="146" t="s">
        <v>98</v>
      </c>
      <c r="D788" s="21">
        <v>0</v>
      </c>
      <c r="E788" s="21">
        <v>0</v>
      </c>
      <c r="F788" s="26">
        <f t="shared" si="23"/>
        <v>0</v>
      </c>
      <c r="G788" s="7"/>
      <c r="H788" s="7"/>
      <c r="M788" s="6"/>
    </row>
    <row r="789" spans="1:13" hidden="1">
      <c r="A789" s="83" t="s">
        <v>263</v>
      </c>
      <c r="B789" s="84" t="s">
        <v>102</v>
      </c>
      <c r="C789" s="159" t="s">
        <v>98</v>
      </c>
      <c r="D789" s="21">
        <v>0</v>
      </c>
      <c r="E789" s="21">
        <v>0</v>
      </c>
      <c r="F789" s="26">
        <f t="shared" si="23"/>
        <v>0</v>
      </c>
      <c r="G789" s="7"/>
      <c r="H789" s="7"/>
      <c r="M789" s="6"/>
    </row>
    <row r="790" spans="1:13" hidden="1">
      <c r="A790" s="83" t="s">
        <v>263</v>
      </c>
      <c r="B790" s="84" t="s">
        <v>104</v>
      </c>
      <c r="C790" s="159" t="s">
        <v>98</v>
      </c>
      <c r="D790" s="21">
        <v>0</v>
      </c>
      <c r="E790" s="21">
        <v>0</v>
      </c>
      <c r="F790" s="26">
        <f t="shared" si="23"/>
        <v>0</v>
      </c>
      <c r="G790" s="7"/>
      <c r="H790" s="7"/>
      <c r="M790" s="6"/>
    </row>
    <row r="791" spans="1:13" hidden="1">
      <c r="A791" s="83" t="s">
        <v>263</v>
      </c>
      <c r="B791" s="84" t="s">
        <v>190</v>
      </c>
      <c r="C791" s="159" t="s">
        <v>98</v>
      </c>
      <c r="D791" s="21">
        <v>0</v>
      </c>
      <c r="E791" s="21">
        <v>0</v>
      </c>
      <c r="F791" s="26">
        <f t="shared" si="23"/>
        <v>0</v>
      </c>
      <c r="G791" s="7"/>
      <c r="H791" s="7"/>
      <c r="M791" s="6"/>
    </row>
    <row r="792" spans="1:13" hidden="1">
      <c r="A792" s="83" t="s">
        <v>263</v>
      </c>
      <c r="B792" s="84" t="s">
        <v>298</v>
      </c>
      <c r="C792" s="159" t="s">
        <v>98</v>
      </c>
      <c r="D792" s="21">
        <v>0</v>
      </c>
      <c r="E792" s="21">
        <v>0</v>
      </c>
      <c r="F792" s="26">
        <f t="shared" si="23"/>
        <v>0</v>
      </c>
      <c r="G792" s="7"/>
      <c r="H792" s="7"/>
      <c r="M792" s="6"/>
    </row>
    <row r="793" spans="1:13" hidden="1">
      <c r="A793" s="83" t="s">
        <v>263</v>
      </c>
      <c r="B793" s="84" t="s">
        <v>100</v>
      </c>
      <c r="C793" s="159" t="s">
        <v>98</v>
      </c>
      <c r="D793" s="21">
        <v>0</v>
      </c>
      <c r="E793" s="21">
        <v>0</v>
      </c>
      <c r="F793" s="26">
        <f t="shared" si="23"/>
        <v>0</v>
      </c>
      <c r="G793" s="7"/>
      <c r="H793" s="7"/>
      <c r="M793" s="6"/>
    </row>
    <row r="794" spans="1:13" hidden="1">
      <c r="A794" s="83" t="s">
        <v>263</v>
      </c>
      <c r="B794" s="84" t="s">
        <v>101</v>
      </c>
      <c r="C794" s="159" t="s">
        <v>98</v>
      </c>
      <c r="D794" s="21">
        <v>0</v>
      </c>
      <c r="E794" s="21">
        <v>0</v>
      </c>
      <c r="F794" s="26">
        <f t="shared" si="23"/>
        <v>0</v>
      </c>
      <c r="G794" s="7"/>
      <c r="H794" s="7"/>
      <c r="M794" s="6"/>
    </row>
    <row r="795" spans="1:13" hidden="1">
      <c r="A795" s="83" t="s">
        <v>263</v>
      </c>
      <c r="B795" s="84" t="s">
        <v>266</v>
      </c>
      <c r="C795" s="159" t="s">
        <v>98</v>
      </c>
      <c r="D795" s="21">
        <v>0</v>
      </c>
      <c r="E795" s="21">
        <v>0</v>
      </c>
      <c r="F795" s="26">
        <f t="shared" si="23"/>
        <v>0</v>
      </c>
      <c r="G795" s="7"/>
      <c r="H795" s="7"/>
      <c r="M795" s="6"/>
    </row>
    <row r="796" spans="1:13" hidden="1">
      <c r="A796" s="83" t="s">
        <v>263</v>
      </c>
      <c r="B796" s="84" t="s">
        <v>191</v>
      </c>
      <c r="C796" s="159" t="s">
        <v>98</v>
      </c>
      <c r="D796" s="21">
        <v>0</v>
      </c>
      <c r="E796" s="21">
        <v>0</v>
      </c>
      <c r="F796" s="26">
        <f t="shared" si="23"/>
        <v>0</v>
      </c>
      <c r="G796" s="7"/>
      <c r="H796" s="7"/>
      <c r="M796" s="6"/>
    </row>
    <row r="797" spans="1:13" hidden="1">
      <c r="A797" s="83" t="s">
        <v>263</v>
      </c>
      <c r="B797" s="84" t="s">
        <v>106</v>
      </c>
      <c r="C797" s="159" t="s">
        <v>98</v>
      </c>
      <c r="D797" s="21">
        <v>0</v>
      </c>
      <c r="E797" s="21">
        <v>0</v>
      </c>
      <c r="F797" s="26">
        <f t="shared" si="23"/>
        <v>0</v>
      </c>
      <c r="G797" s="7"/>
      <c r="H797" s="7"/>
      <c r="M797" s="6"/>
    </row>
    <row r="798" spans="1:13" hidden="1">
      <c r="A798" s="83" t="s">
        <v>263</v>
      </c>
      <c r="B798" s="84" t="s">
        <v>97</v>
      </c>
      <c r="C798" s="159" t="s">
        <v>98</v>
      </c>
      <c r="D798" s="21">
        <v>0</v>
      </c>
      <c r="E798" s="21">
        <v>0</v>
      </c>
      <c r="F798" s="26">
        <f t="shared" si="23"/>
        <v>0</v>
      </c>
      <c r="G798" s="7"/>
      <c r="H798" s="7"/>
      <c r="M798" s="6"/>
    </row>
    <row r="799" spans="1:13" hidden="1">
      <c r="A799" s="83" t="s">
        <v>263</v>
      </c>
      <c r="B799" s="84" t="s">
        <v>105</v>
      </c>
      <c r="C799" s="159" t="s">
        <v>98</v>
      </c>
      <c r="D799" s="21">
        <v>0</v>
      </c>
      <c r="E799" s="21">
        <v>0</v>
      </c>
      <c r="F799" s="26">
        <f t="shared" si="23"/>
        <v>0</v>
      </c>
      <c r="G799" s="7"/>
      <c r="H799" s="7"/>
      <c r="M799" s="6"/>
    </row>
    <row r="800" spans="1:13" hidden="1">
      <c r="A800" s="83" t="s">
        <v>263</v>
      </c>
      <c r="B800" s="84" t="s">
        <v>270</v>
      </c>
      <c r="C800" s="159" t="s">
        <v>98</v>
      </c>
      <c r="D800" s="21">
        <v>0</v>
      </c>
      <c r="E800" s="21">
        <v>0</v>
      </c>
      <c r="F800" s="26">
        <f t="shared" si="23"/>
        <v>0</v>
      </c>
      <c r="G800" s="7"/>
      <c r="H800" s="7"/>
      <c r="M800" s="6"/>
    </row>
    <row r="801" spans="1:13" hidden="1">
      <c r="A801" s="83" t="s">
        <v>263</v>
      </c>
      <c r="B801" s="84" t="s">
        <v>99</v>
      </c>
      <c r="C801" s="159" t="s">
        <v>98</v>
      </c>
      <c r="D801" s="21">
        <v>0</v>
      </c>
      <c r="E801" s="21">
        <v>0</v>
      </c>
      <c r="F801" s="26">
        <f t="shared" si="23"/>
        <v>0</v>
      </c>
      <c r="G801" s="7"/>
      <c r="H801" s="7"/>
      <c r="M801" s="6"/>
    </row>
    <row r="802" spans="1:13" hidden="1">
      <c r="A802" s="83" t="s">
        <v>263</v>
      </c>
      <c r="B802" s="84" t="s">
        <v>177</v>
      </c>
      <c r="C802" s="159" t="s">
        <v>98</v>
      </c>
      <c r="D802" s="21">
        <v>0</v>
      </c>
      <c r="E802" s="21">
        <v>0</v>
      </c>
      <c r="F802" s="26">
        <f t="shared" ref="F802:F865" si="26">E802*D802/100</f>
        <v>0</v>
      </c>
      <c r="G802" s="7"/>
      <c r="H802" s="7"/>
      <c r="M802" s="6"/>
    </row>
    <row r="803" spans="1:13" hidden="1">
      <c r="A803" s="94" t="s">
        <v>264</v>
      </c>
      <c r="B803" s="95" t="s">
        <v>102</v>
      </c>
      <c r="C803" s="166" t="s">
        <v>98</v>
      </c>
      <c r="D803" s="21">
        <v>0</v>
      </c>
      <c r="E803" s="21">
        <v>0</v>
      </c>
      <c r="F803" s="26">
        <f t="shared" si="26"/>
        <v>0</v>
      </c>
      <c r="G803" s="7"/>
      <c r="H803" s="7"/>
      <c r="M803" s="6"/>
    </row>
    <row r="804" spans="1:13" hidden="1">
      <c r="A804" s="94" t="s">
        <v>264</v>
      </c>
      <c r="B804" s="95" t="s">
        <v>104</v>
      </c>
      <c r="C804" s="166" t="s">
        <v>98</v>
      </c>
      <c r="D804" s="21">
        <v>0</v>
      </c>
      <c r="E804" s="21">
        <v>0</v>
      </c>
      <c r="F804" s="26">
        <f t="shared" si="26"/>
        <v>0</v>
      </c>
      <c r="G804" s="7"/>
      <c r="H804" s="7"/>
      <c r="M804" s="6"/>
    </row>
    <row r="805" spans="1:13" hidden="1">
      <c r="A805" s="94" t="s">
        <v>264</v>
      </c>
      <c r="B805" s="95" t="s">
        <v>190</v>
      </c>
      <c r="C805" s="166" t="s">
        <v>98</v>
      </c>
      <c r="D805" s="21">
        <v>0</v>
      </c>
      <c r="E805" s="21">
        <v>0</v>
      </c>
      <c r="F805" s="26">
        <f t="shared" si="26"/>
        <v>0</v>
      </c>
      <c r="G805" s="7"/>
      <c r="H805" s="7"/>
      <c r="M805" s="6"/>
    </row>
    <row r="806" spans="1:13" hidden="1">
      <c r="A806" s="94" t="s">
        <v>264</v>
      </c>
      <c r="B806" s="95" t="s">
        <v>298</v>
      </c>
      <c r="C806" s="166" t="s">
        <v>98</v>
      </c>
      <c r="D806" s="21">
        <v>0</v>
      </c>
      <c r="E806" s="21">
        <v>0</v>
      </c>
      <c r="F806" s="26">
        <f t="shared" si="26"/>
        <v>0</v>
      </c>
      <c r="G806" s="7"/>
      <c r="H806" s="7"/>
      <c r="M806" s="6"/>
    </row>
    <row r="807" spans="1:13" hidden="1">
      <c r="A807" s="94" t="s">
        <v>264</v>
      </c>
      <c r="B807" s="95" t="s">
        <v>100</v>
      </c>
      <c r="C807" s="166" t="s">
        <v>98</v>
      </c>
      <c r="D807" s="21">
        <v>0</v>
      </c>
      <c r="E807" s="21">
        <v>0</v>
      </c>
      <c r="F807" s="26">
        <f t="shared" si="26"/>
        <v>0</v>
      </c>
      <c r="G807" s="7"/>
      <c r="H807" s="7"/>
      <c r="M807" s="6"/>
    </row>
    <row r="808" spans="1:13" hidden="1">
      <c r="A808" s="94" t="s">
        <v>264</v>
      </c>
      <c r="B808" s="95" t="s">
        <v>101</v>
      </c>
      <c r="C808" s="166" t="s">
        <v>98</v>
      </c>
      <c r="D808" s="21">
        <v>0</v>
      </c>
      <c r="E808" s="21">
        <v>0</v>
      </c>
      <c r="F808" s="26">
        <f t="shared" si="26"/>
        <v>0</v>
      </c>
      <c r="G808" s="7"/>
      <c r="H808" s="7"/>
      <c r="M808" s="6"/>
    </row>
    <row r="809" spans="1:13" hidden="1">
      <c r="A809" s="94" t="s">
        <v>264</v>
      </c>
      <c r="B809" s="95" t="s">
        <v>266</v>
      </c>
      <c r="C809" s="166" t="s">
        <v>98</v>
      </c>
      <c r="D809" s="21">
        <v>0</v>
      </c>
      <c r="E809" s="21">
        <v>0</v>
      </c>
      <c r="F809" s="26">
        <f t="shared" si="26"/>
        <v>0</v>
      </c>
      <c r="G809" s="7"/>
      <c r="H809" s="7"/>
      <c r="M809" s="6"/>
    </row>
    <row r="810" spans="1:13" hidden="1">
      <c r="A810" s="94" t="s">
        <v>264</v>
      </c>
      <c r="B810" s="95" t="s">
        <v>191</v>
      </c>
      <c r="C810" s="166" t="s">
        <v>98</v>
      </c>
      <c r="D810" s="21">
        <v>0</v>
      </c>
      <c r="E810" s="21">
        <v>0</v>
      </c>
      <c r="F810" s="26">
        <f t="shared" si="26"/>
        <v>0</v>
      </c>
      <c r="G810" s="7"/>
      <c r="H810" s="7"/>
      <c r="M810" s="6"/>
    </row>
    <row r="811" spans="1:13" hidden="1">
      <c r="A811" s="94" t="s">
        <v>264</v>
      </c>
      <c r="B811" s="95" t="s">
        <v>106</v>
      </c>
      <c r="C811" s="166" t="s">
        <v>98</v>
      </c>
      <c r="D811" s="21">
        <v>0</v>
      </c>
      <c r="E811" s="21">
        <v>0</v>
      </c>
      <c r="F811" s="26">
        <f t="shared" si="26"/>
        <v>0</v>
      </c>
      <c r="G811" s="7"/>
      <c r="H811" s="7"/>
      <c r="M811" s="6"/>
    </row>
    <row r="812" spans="1:13" hidden="1">
      <c r="A812" s="94" t="s">
        <v>264</v>
      </c>
      <c r="B812" s="95" t="s">
        <v>97</v>
      </c>
      <c r="C812" s="166" t="s">
        <v>98</v>
      </c>
      <c r="D812" s="21">
        <v>0</v>
      </c>
      <c r="E812" s="21">
        <v>0</v>
      </c>
      <c r="F812" s="26">
        <f t="shared" si="26"/>
        <v>0</v>
      </c>
      <c r="G812" s="7"/>
      <c r="H812" s="7"/>
      <c r="M812" s="6"/>
    </row>
    <row r="813" spans="1:13" hidden="1">
      <c r="A813" s="94" t="s">
        <v>264</v>
      </c>
      <c r="B813" s="95" t="s">
        <v>105</v>
      </c>
      <c r="C813" s="166" t="s">
        <v>98</v>
      </c>
      <c r="D813" s="21">
        <v>0</v>
      </c>
      <c r="E813" s="21">
        <v>0</v>
      </c>
      <c r="F813" s="26">
        <f t="shared" si="26"/>
        <v>0</v>
      </c>
      <c r="G813" s="7"/>
      <c r="H813" s="7"/>
      <c r="M813" s="6"/>
    </row>
    <row r="814" spans="1:13" hidden="1">
      <c r="A814" s="94" t="s">
        <v>264</v>
      </c>
      <c r="B814" s="95" t="s">
        <v>270</v>
      </c>
      <c r="C814" s="166" t="s">
        <v>98</v>
      </c>
      <c r="D814" s="21">
        <v>0</v>
      </c>
      <c r="E814" s="21">
        <v>0</v>
      </c>
      <c r="F814" s="26">
        <f t="shared" si="26"/>
        <v>0</v>
      </c>
      <c r="G814" s="7"/>
      <c r="H814" s="7"/>
      <c r="M814" s="6"/>
    </row>
    <row r="815" spans="1:13" hidden="1">
      <c r="A815" s="94" t="s">
        <v>264</v>
      </c>
      <c r="B815" s="95" t="s">
        <v>99</v>
      </c>
      <c r="C815" s="166" t="s">
        <v>98</v>
      </c>
      <c r="D815" s="21">
        <v>0</v>
      </c>
      <c r="E815" s="21">
        <v>0</v>
      </c>
      <c r="F815" s="26">
        <f t="shared" si="26"/>
        <v>0</v>
      </c>
      <c r="G815" s="7"/>
      <c r="H815" s="7"/>
      <c r="M815" s="6"/>
    </row>
    <row r="816" spans="1:13" hidden="1">
      <c r="A816" s="94" t="s">
        <v>264</v>
      </c>
      <c r="B816" s="95" t="s">
        <v>177</v>
      </c>
      <c r="C816" s="166" t="s">
        <v>98</v>
      </c>
      <c r="D816" s="21">
        <v>0</v>
      </c>
      <c r="E816" s="21">
        <v>0</v>
      </c>
      <c r="F816" s="26">
        <f t="shared" si="26"/>
        <v>0</v>
      </c>
      <c r="G816" s="7"/>
      <c r="H816" s="7"/>
      <c r="M816" s="6"/>
    </row>
    <row r="817" spans="1:13" hidden="1">
      <c r="A817" s="49" t="s">
        <v>265</v>
      </c>
      <c r="B817" s="50">
        <v>400</v>
      </c>
      <c r="C817" s="51"/>
      <c r="D817" s="21">
        <v>0</v>
      </c>
      <c r="E817" s="21">
        <f t="shared" ref="E817:E836" si="27">L817*0.8</f>
        <v>320</v>
      </c>
      <c r="F817" s="26">
        <f t="shared" si="26"/>
        <v>0</v>
      </c>
      <c r="G817" s="7"/>
      <c r="H817" s="7"/>
      <c r="L817" s="8">
        <v>400</v>
      </c>
      <c r="M817" s="6"/>
    </row>
    <row r="818" spans="1:13" hidden="1">
      <c r="A818" s="49" t="s">
        <v>265</v>
      </c>
      <c r="B818" s="50">
        <v>500</v>
      </c>
      <c r="C818" s="51"/>
      <c r="D818" s="21">
        <v>0</v>
      </c>
      <c r="E818" s="21">
        <f t="shared" si="27"/>
        <v>400</v>
      </c>
      <c r="F818" s="26">
        <f t="shared" si="26"/>
        <v>0</v>
      </c>
      <c r="G818" s="7"/>
      <c r="H818" s="7"/>
      <c r="L818" s="8">
        <v>500</v>
      </c>
      <c r="M818" s="6"/>
    </row>
    <row r="819" spans="1:13" hidden="1">
      <c r="A819" s="49" t="s">
        <v>265</v>
      </c>
      <c r="B819" s="50">
        <v>550</v>
      </c>
      <c r="C819" s="51"/>
      <c r="D819" s="21">
        <v>0</v>
      </c>
      <c r="E819" s="21">
        <f t="shared" si="27"/>
        <v>440</v>
      </c>
      <c r="F819" s="26">
        <f t="shared" si="26"/>
        <v>0</v>
      </c>
      <c r="G819" s="7"/>
      <c r="H819" s="7"/>
      <c r="L819" s="8">
        <v>550</v>
      </c>
      <c r="M819" s="6"/>
    </row>
    <row r="820" spans="1:13" hidden="1">
      <c r="A820" s="49" t="s">
        <v>265</v>
      </c>
      <c r="B820" s="50">
        <v>600</v>
      </c>
      <c r="C820" s="51"/>
      <c r="D820" s="21">
        <v>0</v>
      </c>
      <c r="E820" s="21">
        <f t="shared" si="27"/>
        <v>480</v>
      </c>
      <c r="F820" s="26">
        <f t="shared" si="26"/>
        <v>0</v>
      </c>
      <c r="G820" s="7"/>
      <c r="H820" s="7"/>
      <c r="L820" s="8">
        <v>600</v>
      </c>
      <c r="M820" s="6"/>
    </row>
    <row r="821" spans="1:13" hidden="1">
      <c r="A821" s="49" t="s">
        <v>265</v>
      </c>
      <c r="B821" s="50">
        <v>650</v>
      </c>
      <c r="C821" s="51"/>
      <c r="D821" s="21">
        <v>0</v>
      </c>
      <c r="E821" s="21">
        <f t="shared" si="27"/>
        <v>520</v>
      </c>
      <c r="F821" s="26">
        <f t="shared" si="26"/>
        <v>0</v>
      </c>
      <c r="G821" s="7"/>
      <c r="H821" s="7"/>
      <c r="L821" s="8">
        <v>650</v>
      </c>
      <c r="M821" s="6"/>
    </row>
    <row r="822" spans="1:13" hidden="1">
      <c r="A822" s="49" t="s">
        <v>265</v>
      </c>
      <c r="B822" s="50">
        <v>700</v>
      </c>
      <c r="C822" s="51"/>
      <c r="D822" s="21">
        <v>0</v>
      </c>
      <c r="E822" s="21">
        <f t="shared" si="27"/>
        <v>560</v>
      </c>
      <c r="F822" s="26">
        <f t="shared" si="26"/>
        <v>0</v>
      </c>
      <c r="G822" s="7"/>
      <c r="H822" s="7"/>
      <c r="L822" s="8">
        <v>700</v>
      </c>
      <c r="M822" s="6"/>
    </row>
    <row r="823" spans="1:13" hidden="1">
      <c r="A823" s="49" t="s">
        <v>265</v>
      </c>
      <c r="B823" s="50">
        <v>750</v>
      </c>
      <c r="C823" s="51"/>
      <c r="D823" s="21">
        <v>0</v>
      </c>
      <c r="E823" s="21">
        <f t="shared" si="27"/>
        <v>600</v>
      </c>
      <c r="F823" s="26">
        <f t="shared" si="26"/>
        <v>0</v>
      </c>
      <c r="G823" s="7"/>
      <c r="H823" s="7"/>
      <c r="L823" s="8">
        <v>750</v>
      </c>
      <c r="M823" s="6"/>
    </row>
    <row r="824" spans="1:13" hidden="1">
      <c r="A824" s="49" t="s">
        <v>265</v>
      </c>
      <c r="B824" s="50">
        <v>800</v>
      </c>
      <c r="C824" s="51"/>
      <c r="D824" s="21">
        <v>0</v>
      </c>
      <c r="E824" s="21">
        <f t="shared" si="27"/>
        <v>640</v>
      </c>
      <c r="F824" s="26">
        <f t="shared" si="26"/>
        <v>0</v>
      </c>
      <c r="G824" s="7"/>
      <c r="H824" s="7"/>
      <c r="L824" s="8">
        <v>800</v>
      </c>
      <c r="M824" s="6"/>
    </row>
    <row r="825" spans="1:13" hidden="1">
      <c r="A825" s="49" t="s">
        <v>265</v>
      </c>
      <c r="B825" s="50">
        <v>850</v>
      </c>
      <c r="C825" s="51"/>
      <c r="D825" s="21">
        <v>0</v>
      </c>
      <c r="E825" s="21">
        <f t="shared" si="27"/>
        <v>680</v>
      </c>
      <c r="F825" s="26">
        <f t="shared" si="26"/>
        <v>0</v>
      </c>
      <c r="G825" s="7"/>
      <c r="H825" s="7"/>
      <c r="L825" s="8">
        <v>850</v>
      </c>
      <c r="M825" s="6"/>
    </row>
    <row r="826" spans="1:13" hidden="1">
      <c r="A826" s="49" t="s">
        <v>265</v>
      </c>
      <c r="B826" s="50">
        <v>900</v>
      </c>
      <c r="C826" s="51"/>
      <c r="D826" s="21">
        <v>0</v>
      </c>
      <c r="E826" s="21">
        <f t="shared" si="27"/>
        <v>720</v>
      </c>
      <c r="F826" s="26">
        <f t="shared" si="26"/>
        <v>0</v>
      </c>
      <c r="G826" s="7"/>
      <c r="H826" s="7"/>
      <c r="L826" s="8">
        <v>900</v>
      </c>
      <c r="M826" s="6"/>
    </row>
    <row r="827" spans="1:13" hidden="1">
      <c r="A827" s="49" t="s">
        <v>265</v>
      </c>
      <c r="B827" s="50">
        <v>1000</v>
      </c>
      <c r="C827" s="51"/>
      <c r="D827" s="21">
        <v>0</v>
      </c>
      <c r="E827" s="21">
        <f t="shared" si="27"/>
        <v>800</v>
      </c>
      <c r="F827" s="26">
        <f t="shared" si="26"/>
        <v>0</v>
      </c>
      <c r="G827" s="7"/>
      <c r="H827" s="7"/>
      <c r="L827" s="8">
        <v>1000</v>
      </c>
      <c r="M827" s="6"/>
    </row>
    <row r="828" spans="1:13" hidden="1">
      <c r="A828" s="49" t="s">
        <v>265</v>
      </c>
      <c r="B828" s="50">
        <v>1050</v>
      </c>
      <c r="C828" s="51"/>
      <c r="D828" s="21">
        <v>0</v>
      </c>
      <c r="E828" s="21">
        <f t="shared" si="27"/>
        <v>840</v>
      </c>
      <c r="F828" s="26">
        <f t="shared" si="26"/>
        <v>0</v>
      </c>
      <c r="G828" s="7"/>
      <c r="H828" s="7"/>
      <c r="L828" s="8">
        <v>1050</v>
      </c>
      <c r="M828" s="6"/>
    </row>
    <row r="829" spans="1:13" hidden="1">
      <c r="A829" s="49" t="s">
        <v>265</v>
      </c>
      <c r="B829" s="50">
        <v>1100</v>
      </c>
      <c r="C829" s="51"/>
      <c r="D829" s="21">
        <v>0</v>
      </c>
      <c r="E829" s="21">
        <f t="shared" si="27"/>
        <v>880</v>
      </c>
      <c r="F829" s="26">
        <f t="shared" si="26"/>
        <v>0</v>
      </c>
      <c r="G829" s="7"/>
      <c r="H829" s="7"/>
      <c r="L829" s="8">
        <v>1100</v>
      </c>
      <c r="M829" s="6"/>
    </row>
    <row r="830" spans="1:13" hidden="1">
      <c r="A830" s="49" t="s">
        <v>265</v>
      </c>
      <c r="B830" s="50">
        <v>1150</v>
      </c>
      <c r="C830" s="51"/>
      <c r="D830" s="21">
        <v>0</v>
      </c>
      <c r="E830" s="21">
        <f t="shared" si="27"/>
        <v>920</v>
      </c>
      <c r="F830" s="26">
        <f t="shared" si="26"/>
        <v>0</v>
      </c>
      <c r="G830" s="7"/>
      <c r="H830" s="7"/>
      <c r="L830" s="8">
        <v>1150</v>
      </c>
      <c r="M830" s="6"/>
    </row>
    <row r="831" spans="1:13" hidden="1">
      <c r="A831" s="49" t="s">
        <v>265</v>
      </c>
      <c r="B831" s="50">
        <v>1200</v>
      </c>
      <c r="C831" s="51"/>
      <c r="D831" s="21">
        <v>0</v>
      </c>
      <c r="E831" s="21">
        <f t="shared" si="27"/>
        <v>960</v>
      </c>
      <c r="F831" s="26">
        <f t="shared" si="26"/>
        <v>0</v>
      </c>
      <c r="G831" s="7"/>
      <c r="H831" s="7"/>
      <c r="L831" s="8">
        <v>1200</v>
      </c>
      <c r="M831" s="6"/>
    </row>
    <row r="832" spans="1:13" hidden="1">
      <c r="A832" s="49" t="s">
        <v>265</v>
      </c>
      <c r="B832" s="50">
        <v>1250</v>
      </c>
      <c r="C832" s="51"/>
      <c r="D832" s="21">
        <v>0</v>
      </c>
      <c r="E832" s="21">
        <f t="shared" si="27"/>
        <v>1000</v>
      </c>
      <c r="F832" s="26">
        <f t="shared" si="26"/>
        <v>0</v>
      </c>
      <c r="G832" s="7"/>
      <c r="H832" s="7"/>
      <c r="L832" s="8">
        <v>1250</v>
      </c>
      <c r="M832" s="6"/>
    </row>
    <row r="833" spans="1:13" hidden="1">
      <c r="A833" s="49" t="s">
        <v>265</v>
      </c>
      <c r="B833" s="50">
        <v>1300</v>
      </c>
      <c r="C833" s="51"/>
      <c r="D833" s="21">
        <v>0</v>
      </c>
      <c r="E833" s="21">
        <f t="shared" si="27"/>
        <v>1040</v>
      </c>
      <c r="F833" s="26">
        <f t="shared" si="26"/>
        <v>0</v>
      </c>
      <c r="G833" s="7"/>
      <c r="H833" s="7"/>
      <c r="L833" s="8">
        <v>1300</v>
      </c>
      <c r="M833" s="6"/>
    </row>
    <row r="834" spans="1:13" hidden="1">
      <c r="A834" s="49" t="s">
        <v>265</v>
      </c>
      <c r="B834" s="50">
        <v>0</v>
      </c>
      <c r="C834" s="51"/>
      <c r="D834" s="21">
        <v>0</v>
      </c>
      <c r="E834" s="21">
        <f t="shared" si="27"/>
        <v>0</v>
      </c>
      <c r="F834" s="26">
        <f t="shared" si="26"/>
        <v>0</v>
      </c>
      <c r="G834" s="7"/>
      <c r="H834" s="7"/>
      <c r="L834" s="8">
        <v>0</v>
      </c>
      <c r="M834" s="6"/>
    </row>
    <row r="835" spans="1:13" hidden="1">
      <c r="A835" s="49" t="s">
        <v>265</v>
      </c>
      <c r="B835" s="50">
        <v>0</v>
      </c>
      <c r="C835" s="51"/>
      <c r="D835" s="21">
        <v>0</v>
      </c>
      <c r="E835" s="21">
        <f t="shared" si="27"/>
        <v>0</v>
      </c>
      <c r="F835" s="26">
        <f t="shared" si="26"/>
        <v>0</v>
      </c>
      <c r="G835" s="7"/>
      <c r="H835" s="7"/>
      <c r="L835" s="8">
        <v>0</v>
      </c>
      <c r="M835" s="6"/>
    </row>
    <row r="836" spans="1:13" hidden="1">
      <c r="A836" s="49" t="s">
        <v>265</v>
      </c>
      <c r="B836" s="50">
        <v>0</v>
      </c>
      <c r="C836" s="51"/>
      <c r="D836" s="21">
        <v>0</v>
      </c>
      <c r="E836" s="21">
        <f t="shared" si="27"/>
        <v>0</v>
      </c>
      <c r="F836" s="26">
        <f t="shared" si="26"/>
        <v>0</v>
      </c>
      <c r="G836" s="7"/>
      <c r="H836" s="7"/>
      <c r="L836" s="8">
        <v>0</v>
      </c>
      <c r="M836" s="6"/>
    </row>
    <row r="837" spans="1:13" hidden="1">
      <c r="A837" s="100" t="s">
        <v>21</v>
      </c>
      <c r="B837" s="101"/>
      <c r="C837" s="102"/>
      <c r="D837" s="21">
        <v>0</v>
      </c>
      <c r="E837" s="21">
        <v>170</v>
      </c>
      <c r="F837" s="26">
        <f t="shared" si="26"/>
        <v>0</v>
      </c>
      <c r="G837" s="7"/>
      <c r="H837" s="10"/>
      <c r="M837" s="6"/>
    </row>
    <row r="838" spans="1:13" hidden="1">
      <c r="A838" s="100" t="s">
        <v>22</v>
      </c>
      <c r="B838" s="101"/>
      <c r="C838" s="102"/>
      <c r="D838" s="21">
        <v>0</v>
      </c>
      <c r="E838" s="21">
        <v>170</v>
      </c>
      <c r="F838" s="26">
        <f t="shared" si="26"/>
        <v>0</v>
      </c>
      <c r="G838" s="7"/>
      <c r="H838" s="10"/>
      <c r="M838" s="6"/>
    </row>
    <row r="839" spans="1:13" hidden="1">
      <c r="A839" s="100" t="s">
        <v>23</v>
      </c>
      <c r="B839" s="101"/>
      <c r="C839" s="102"/>
      <c r="D839" s="21">
        <v>0</v>
      </c>
      <c r="E839" s="21">
        <v>170</v>
      </c>
      <c r="F839" s="26">
        <f t="shared" si="26"/>
        <v>0</v>
      </c>
      <c r="G839" s="7"/>
      <c r="H839" s="10"/>
      <c r="M839" s="6"/>
    </row>
    <row r="840" spans="1:13" hidden="1">
      <c r="A840" s="100" t="s">
        <v>24</v>
      </c>
      <c r="B840" s="101"/>
      <c r="C840" s="102"/>
      <c r="D840" s="21">
        <v>0</v>
      </c>
      <c r="E840" s="21">
        <v>170</v>
      </c>
      <c r="F840" s="26">
        <f t="shared" si="26"/>
        <v>0</v>
      </c>
      <c r="G840" s="7"/>
      <c r="H840" s="10"/>
      <c r="M840" s="6"/>
    </row>
    <row r="841" spans="1:13" hidden="1">
      <c r="A841" s="38" t="s">
        <v>25</v>
      </c>
      <c r="B841" s="39"/>
      <c r="C841" s="40"/>
      <c r="D841" s="21">
        <v>0</v>
      </c>
      <c r="E841" s="21">
        <v>230</v>
      </c>
      <c r="F841" s="26">
        <f t="shared" si="26"/>
        <v>0</v>
      </c>
      <c r="G841" s="7"/>
      <c r="H841" s="10"/>
      <c r="M841" s="6"/>
    </row>
    <row r="842" spans="1:13" hidden="1">
      <c r="A842" s="38" t="s">
        <v>26</v>
      </c>
      <c r="B842" s="39"/>
      <c r="C842" s="40"/>
      <c r="D842" s="21">
        <v>0</v>
      </c>
      <c r="E842" s="21">
        <v>230</v>
      </c>
      <c r="F842" s="26">
        <f t="shared" si="26"/>
        <v>0</v>
      </c>
      <c r="G842" s="7"/>
      <c r="H842" s="10"/>
      <c r="M842" s="6"/>
    </row>
    <row r="843" spans="1:13" hidden="1">
      <c r="A843" s="38" t="s">
        <v>27</v>
      </c>
      <c r="B843" s="39"/>
      <c r="C843" s="40"/>
      <c r="D843" s="21">
        <v>0</v>
      </c>
      <c r="E843" s="21">
        <v>230</v>
      </c>
      <c r="F843" s="26">
        <f t="shared" si="26"/>
        <v>0</v>
      </c>
      <c r="G843" s="7"/>
      <c r="H843" s="10"/>
      <c r="M843" s="6"/>
    </row>
    <row r="844" spans="1:13" hidden="1">
      <c r="A844" s="38" t="s">
        <v>28</v>
      </c>
      <c r="B844" s="39"/>
      <c r="C844" s="40"/>
      <c r="D844" s="21">
        <v>0</v>
      </c>
      <c r="E844" s="21">
        <v>230</v>
      </c>
      <c r="F844" s="26">
        <f t="shared" si="26"/>
        <v>0</v>
      </c>
      <c r="G844" s="10"/>
      <c r="H844" s="10"/>
      <c r="M844" s="6"/>
    </row>
    <row r="845" spans="1:13" hidden="1">
      <c r="A845" s="103" t="s">
        <v>29</v>
      </c>
      <c r="B845" s="81"/>
      <c r="C845" s="82"/>
      <c r="D845" s="21">
        <v>0</v>
      </c>
      <c r="E845" s="21">
        <v>305</v>
      </c>
      <c r="F845" s="26">
        <f t="shared" si="26"/>
        <v>0</v>
      </c>
      <c r="G845" s="7"/>
      <c r="H845" s="10"/>
      <c r="M845" s="6"/>
    </row>
    <row r="846" spans="1:13" hidden="1">
      <c r="A846" s="104" t="s">
        <v>30</v>
      </c>
      <c r="B846" s="105"/>
      <c r="C846" s="106"/>
      <c r="D846" s="21">
        <v>0</v>
      </c>
      <c r="E846" s="21">
        <v>405</v>
      </c>
      <c r="F846" s="26">
        <f t="shared" si="26"/>
        <v>0</v>
      </c>
      <c r="G846" s="10"/>
      <c r="H846" s="10"/>
      <c r="M846" s="6"/>
    </row>
    <row r="847" spans="1:13" hidden="1">
      <c r="A847" s="49" t="s">
        <v>31</v>
      </c>
      <c r="B847" s="50"/>
      <c r="C847" s="51"/>
      <c r="D847" s="21">
        <v>0</v>
      </c>
      <c r="E847" s="21">
        <v>500</v>
      </c>
      <c r="F847" s="26">
        <f t="shared" si="26"/>
        <v>0</v>
      </c>
      <c r="G847" s="10"/>
      <c r="H847" s="10"/>
      <c r="M847" s="6"/>
    </row>
    <row r="848" spans="1:13" hidden="1">
      <c r="A848" s="88" t="s">
        <v>32</v>
      </c>
      <c r="B848" s="89"/>
      <c r="C848" s="90"/>
      <c r="D848" s="21">
        <v>0</v>
      </c>
      <c r="E848" s="21">
        <v>200</v>
      </c>
      <c r="F848" s="26">
        <f t="shared" si="26"/>
        <v>0</v>
      </c>
      <c r="G848" s="7"/>
      <c r="H848" s="10"/>
      <c r="M848" s="6"/>
    </row>
    <row r="849" spans="1:13" hidden="1">
      <c r="A849" s="107" t="s">
        <v>33</v>
      </c>
      <c r="B849" s="108"/>
      <c r="C849" s="109"/>
      <c r="D849" s="21">
        <v>0</v>
      </c>
      <c r="E849" s="21">
        <v>260</v>
      </c>
      <c r="F849" s="26">
        <f t="shared" si="26"/>
        <v>0</v>
      </c>
      <c r="G849" s="7"/>
      <c r="H849" s="10"/>
      <c r="M849" s="6"/>
    </row>
    <row r="850" spans="1:13" hidden="1">
      <c r="A850" s="110" t="s">
        <v>34</v>
      </c>
      <c r="B850" s="111"/>
      <c r="C850" s="112"/>
      <c r="D850" s="21">
        <v>0</v>
      </c>
      <c r="E850" s="21">
        <v>350</v>
      </c>
      <c r="F850" s="26">
        <f t="shared" si="26"/>
        <v>0</v>
      </c>
      <c r="G850" s="7"/>
      <c r="H850" s="10"/>
      <c r="M850" s="6"/>
    </row>
    <row r="851" spans="1:13" hidden="1">
      <c r="A851" s="110" t="s">
        <v>35</v>
      </c>
      <c r="B851" s="111"/>
      <c r="C851" s="112"/>
      <c r="D851" s="21">
        <v>0</v>
      </c>
      <c r="E851" s="21">
        <v>510</v>
      </c>
      <c r="F851" s="26">
        <f t="shared" si="26"/>
        <v>0</v>
      </c>
      <c r="G851" s="7"/>
      <c r="H851" s="10"/>
      <c r="M851" s="6"/>
    </row>
    <row r="852" spans="1:13" hidden="1">
      <c r="A852" s="113" t="s">
        <v>36</v>
      </c>
      <c r="B852" s="114"/>
      <c r="C852" s="115"/>
      <c r="D852" s="21">
        <v>0</v>
      </c>
      <c r="E852" s="21">
        <v>510</v>
      </c>
      <c r="F852" s="26">
        <f t="shared" si="26"/>
        <v>0</v>
      </c>
      <c r="G852" s="7"/>
      <c r="H852" s="10"/>
      <c r="M852" s="6"/>
    </row>
    <row r="853" spans="1:13" hidden="1">
      <c r="A853" s="113" t="s">
        <v>37</v>
      </c>
      <c r="B853" s="114"/>
      <c r="C853" s="115"/>
      <c r="D853" s="21">
        <v>0</v>
      </c>
      <c r="E853" s="21">
        <v>690</v>
      </c>
      <c r="F853" s="26">
        <f t="shared" si="26"/>
        <v>0</v>
      </c>
      <c r="G853" s="7"/>
      <c r="H853" s="10"/>
      <c r="M853" s="6"/>
    </row>
    <row r="854" spans="1:13" hidden="1">
      <c r="A854" s="113" t="s">
        <v>38</v>
      </c>
      <c r="B854" s="114"/>
      <c r="C854" s="115"/>
      <c r="D854" s="21">
        <v>0</v>
      </c>
      <c r="E854" s="21">
        <v>900</v>
      </c>
      <c r="F854" s="26">
        <f t="shared" si="26"/>
        <v>0</v>
      </c>
      <c r="G854" s="10"/>
      <c r="H854" s="10"/>
      <c r="M854" s="6"/>
    </row>
    <row r="855" spans="1:13" hidden="1">
      <c r="A855" s="88" t="s">
        <v>39</v>
      </c>
      <c r="B855" s="89"/>
      <c r="C855" s="90"/>
      <c r="D855" s="21">
        <v>0</v>
      </c>
      <c r="E855" s="21">
        <v>1550</v>
      </c>
      <c r="F855" s="26">
        <f t="shared" si="26"/>
        <v>0</v>
      </c>
      <c r="G855" s="10"/>
      <c r="H855" s="10"/>
      <c r="M855" s="6"/>
    </row>
    <row r="856" spans="1:13" hidden="1">
      <c r="A856" s="88" t="s">
        <v>40</v>
      </c>
      <c r="B856" s="89"/>
      <c r="C856" s="90"/>
      <c r="D856" s="21">
        <v>0</v>
      </c>
      <c r="E856" s="21">
        <v>2150</v>
      </c>
      <c r="F856" s="26">
        <f t="shared" si="26"/>
        <v>0</v>
      </c>
      <c r="G856" s="10"/>
      <c r="H856" s="10"/>
      <c r="M856" s="6"/>
    </row>
    <row r="857" spans="1:13" hidden="1">
      <c r="A857" s="88" t="s">
        <v>41</v>
      </c>
      <c r="B857" s="89"/>
      <c r="C857" s="90"/>
      <c r="D857" s="21">
        <v>0</v>
      </c>
      <c r="E857" s="21">
        <v>2430</v>
      </c>
      <c r="F857" s="26">
        <f t="shared" si="26"/>
        <v>0</v>
      </c>
      <c r="G857" s="10"/>
      <c r="H857" s="10"/>
      <c r="M857" s="6"/>
    </row>
    <row r="858" spans="1:13" hidden="1">
      <c r="A858" s="49" t="s">
        <v>42</v>
      </c>
      <c r="B858" s="50"/>
      <c r="C858" s="51"/>
      <c r="D858" s="21">
        <v>0</v>
      </c>
      <c r="E858" s="21">
        <v>2000</v>
      </c>
      <c r="F858" s="26">
        <f t="shared" si="26"/>
        <v>0</v>
      </c>
      <c r="G858" s="10"/>
      <c r="H858" s="10"/>
      <c r="M858" s="6"/>
    </row>
    <row r="859" spans="1:13" hidden="1">
      <c r="A859" s="116" t="s">
        <v>43</v>
      </c>
      <c r="B859" s="117"/>
      <c r="C859" s="118"/>
      <c r="D859" s="21">
        <v>0</v>
      </c>
      <c r="E859" s="21">
        <v>2500</v>
      </c>
      <c r="F859" s="26">
        <f t="shared" si="26"/>
        <v>0</v>
      </c>
      <c r="G859" s="10"/>
      <c r="H859" s="10"/>
      <c r="M859" s="6"/>
    </row>
    <row r="860" spans="1:13" hidden="1">
      <c r="A860" s="116" t="s">
        <v>92</v>
      </c>
      <c r="B860" s="117"/>
      <c r="C860" s="118"/>
      <c r="D860" s="21">
        <v>0</v>
      </c>
      <c r="E860" s="21">
        <v>1300</v>
      </c>
      <c r="F860" s="26">
        <f t="shared" si="26"/>
        <v>0</v>
      </c>
      <c r="G860" s="10"/>
      <c r="H860" s="10"/>
      <c r="M860" s="6"/>
    </row>
    <row r="861" spans="1:13" hidden="1">
      <c r="A861" s="38" t="s">
        <v>44</v>
      </c>
      <c r="B861" s="39"/>
      <c r="C861" s="40"/>
      <c r="D861" s="21">
        <v>0</v>
      </c>
      <c r="E861" s="30">
        <v>600</v>
      </c>
      <c r="F861" s="26">
        <f t="shared" si="26"/>
        <v>0</v>
      </c>
      <c r="G861" s="10"/>
      <c r="H861" s="10"/>
      <c r="M861" s="6"/>
    </row>
    <row r="862" spans="1:13" hidden="1">
      <c r="A862" s="38" t="s">
        <v>45</v>
      </c>
      <c r="B862" s="39"/>
      <c r="C862" s="40"/>
      <c r="D862" s="21">
        <v>0</v>
      </c>
      <c r="E862" s="30">
        <v>850</v>
      </c>
      <c r="F862" s="26">
        <f t="shared" si="26"/>
        <v>0</v>
      </c>
      <c r="G862" s="10"/>
      <c r="H862" s="10"/>
      <c r="M862" s="6"/>
    </row>
    <row r="863" spans="1:13" hidden="1">
      <c r="A863" s="38" t="s">
        <v>93</v>
      </c>
      <c r="B863" s="39"/>
      <c r="C863" s="40"/>
      <c r="D863" s="21">
        <v>0</v>
      </c>
      <c r="E863" s="30">
        <v>1700</v>
      </c>
      <c r="F863" s="26">
        <f t="shared" si="26"/>
        <v>0</v>
      </c>
      <c r="G863" s="10"/>
      <c r="H863" s="10"/>
      <c r="M863" s="6"/>
    </row>
    <row r="864" spans="1:13" hidden="1">
      <c r="A864" s="38" t="s">
        <v>46</v>
      </c>
      <c r="B864" s="39"/>
      <c r="C864" s="40"/>
      <c r="D864" s="21">
        <v>0</v>
      </c>
      <c r="E864" s="30">
        <v>900</v>
      </c>
      <c r="F864" s="26">
        <f t="shared" si="26"/>
        <v>0</v>
      </c>
      <c r="G864" s="10"/>
      <c r="H864" s="10"/>
      <c r="M864" s="6"/>
    </row>
    <row r="865" spans="1:13" hidden="1">
      <c r="A865" s="91" t="s">
        <v>47</v>
      </c>
      <c r="B865" s="92"/>
      <c r="C865" s="93"/>
      <c r="D865" s="21">
        <v>0</v>
      </c>
      <c r="E865" s="30">
        <v>1400</v>
      </c>
      <c r="F865" s="26">
        <f t="shared" si="26"/>
        <v>0</v>
      </c>
      <c r="G865" s="10"/>
      <c r="H865" s="10"/>
      <c r="M865" s="6"/>
    </row>
    <row r="866" spans="1:13" hidden="1">
      <c r="A866" s="91" t="s">
        <v>48</v>
      </c>
      <c r="B866" s="92"/>
      <c r="C866" s="93"/>
      <c r="D866" s="21">
        <v>0</v>
      </c>
      <c r="E866" s="30">
        <v>700</v>
      </c>
      <c r="F866" s="26">
        <f t="shared" ref="F866:F912" si="28">E866*D866/100</f>
        <v>0</v>
      </c>
      <c r="G866" s="10"/>
      <c r="H866" s="10"/>
      <c r="M866" s="6"/>
    </row>
    <row r="867" spans="1:13" hidden="1">
      <c r="A867" s="91" t="s">
        <v>49</v>
      </c>
      <c r="B867" s="92"/>
      <c r="C867" s="93"/>
      <c r="D867" s="21">
        <v>0</v>
      </c>
      <c r="E867" s="30">
        <v>400</v>
      </c>
      <c r="F867" s="26">
        <f t="shared" si="28"/>
        <v>0</v>
      </c>
      <c r="G867" s="10"/>
      <c r="H867" s="10"/>
      <c r="M867" s="6"/>
    </row>
    <row r="868" spans="1:13" hidden="1">
      <c r="A868" s="68" t="s">
        <v>50</v>
      </c>
      <c r="B868" s="69"/>
      <c r="C868" s="70"/>
      <c r="D868" s="21">
        <v>0</v>
      </c>
      <c r="E868" s="21">
        <v>2500</v>
      </c>
      <c r="F868" s="26">
        <f t="shared" si="28"/>
        <v>0</v>
      </c>
      <c r="G868" s="10"/>
      <c r="H868" s="10"/>
      <c r="M868" s="6"/>
    </row>
    <row r="869" spans="1:13" hidden="1">
      <c r="A869" s="68" t="s">
        <v>51</v>
      </c>
      <c r="B869" s="69"/>
      <c r="C869" s="70"/>
      <c r="D869" s="21">
        <v>0</v>
      </c>
      <c r="E869" s="21">
        <v>2200</v>
      </c>
      <c r="F869" s="26">
        <f t="shared" si="28"/>
        <v>0</v>
      </c>
      <c r="G869" s="10"/>
      <c r="H869" s="10"/>
      <c r="M869" s="6"/>
    </row>
    <row r="870" spans="1:13" hidden="1">
      <c r="A870" s="68" t="s">
        <v>52</v>
      </c>
      <c r="B870" s="69"/>
      <c r="C870" s="70"/>
      <c r="D870" s="21">
        <v>0</v>
      </c>
      <c r="E870" s="21">
        <v>1400</v>
      </c>
      <c r="F870" s="26">
        <f t="shared" si="28"/>
        <v>0</v>
      </c>
      <c r="G870" s="10"/>
      <c r="H870" s="10"/>
      <c r="M870" s="6"/>
    </row>
    <row r="871" spans="1:13" hidden="1">
      <c r="A871" s="68" t="s">
        <v>53</v>
      </c>
      <c r="B871" s="69"/>
      <c r="C871" s="70"/>
      <c r="D871" s="21">
        <v>0</v>
      </c>
      <c r="E871" s="30">
        <v>1500</v>
      </c>
      <c r="F871" s="26">
        <f t="shared" si="28"/>
        <v>0</v>
      </c>
      <c r="G871" s="10"/>
      <c r="H871" s="10"/>
      <c r="M871" s="6"/>
    </row>
    <row r="872" spans="1:13" hidden="1">
      <c r="A872" s="68" t="s">
        <v>54</v>
      </c>
      <c r="B872" s="69"/>
      <c r="C872" s="70"/>
      <c r="D872" s="21">
        <v>0</v>
      </c>
      <c r="E872" s="30">
        <v>1200</v>
      </c>
      <c r="F872" s="26">
        <f t="shared" si="28"/>
        <v>0</v>
      </c>
      <c r="G872" s="10"/>
      <c r="H872" s="10"/>
      <c r="M872" s="6"/>
    </row>
    <row r="873" spans="1:13" hidden="1">
      <c r="A873" s="119" t="s">
        <v>55</v>
      </c>
      <c r="B873" s="120"/>
      <c r="C873" s="121"/>
      <c r="D873" s="21">
        <v>0</v>
      </c>
      <c r="E873" s="30">
        <v>4700</v>
      </c>
      <c r="F873" s="26">
        <f t="shared" si="28"/>
        <v>0</v>
      </c>
      <c r="G873" s="10"/>
      <c r="H873" s="10"/>
      <c r="M873" s="6"/>
    </row>
    <row r="874" spans="1:13" hidden="1">
      <c r="A874" s="119" t="s">
        <v>56</v>
      </c>
      <c r="B874" s="120"/>
      <c r="C874" s="121"/>
      <c r="D874" s="21">
        <v>0</v>
      </c>
      <c r="E874" s="30">
        <v>4700</v>
      </c>
      <c r="F874" s="26">
        <f t="shared" si="28"/>
        <v>0</v>
      </c>
      <c r="G874" s="10"/>
      <c r="H874" s="10"/>
      <c r="M874" s="6"/>
    </row>
    <row r="875" spans="1:13" hidden="1">
      <c r="A875" s="119" t="s">
        <v>57</v>
      </c>
      <c r="B875" s="120"/>
      <c r="C875" s="121"/>
      <c r="D875" s="21">
        <v>0</v>
      </c>
      <c r="E875" s="30">
        <v>4700</v>
      </c>
      <c r="F875" s="26">
        <f t="shared" si="28"/>
        <v>0</v>
      </c>
      <c r="G875" s="10"/>
      <c r="H875" s="10"/>
      <c r="M875" s="6"/>
    </row>
    <row r="876" spans="1:13" hidden="1">
      <c r="A876" s="122" t="s">
        <v>58</v>
      </c>
      <c r="B876" s="123"/>
      <c r="C876" s="124"/>
      <c r="D876" s="21">
        <v>0</v>
      </c>
      <c r="E876" s="21">
        <v>3900</v>
      </c>
      <c r="F876" s="26">
        <f t="shared" si="28"/>
        <v>0</v>
      </c>
      <c r="G876" s="10"/>
      <c r="H876" s="10"/>
      <c r="M876" s="6"/>
    </row>
    <row r="877" spans="1:13" hidden="1">
      <c r="A877" s="122" t="s">
        <v>59</v>
      </c>
      <c r="B877" s="123"/>
      <c r="C877" s="124"/>
      <c r="D877" s="21">
        <v>0</v>
      </c>
      <c r="E877" s="30">
        <v>3900</v>
      </c>
      <c r="F877" s="26">
        <f t="shared" si="28"/>
        <v>0</v>
      </c>
      <c r="G877" s="10"/>
      <c r="H877" s="10"/>
      <c r="M877" s="6"/>
    </row>
    <row r="878" spans="1:13" hidden="1">
      <c r="A878" s="125" t="s">
        <v>60</v>
      </c>
      <c r="B878" s="126"/>
      <c r="C878" s="127"/>
      <c r="D878" s="21">
        <v>0</v>
      </c>
      <c r="E878" s="21">
        <v>2600</v>
      </c>
      <c r="F878" s="26">
        <f t="shared" si="28"/>
        <v>0</v>
      </c>
      <c r="G878" s="10"/>
      <c r="H878" s="10"/>
      <c r="M878" s="6"/>
    </row>
    <row r="879" spans="1:13" hidden="1">
      <c r="A879" s="125" t="s">
        <v>61</v>
      </c>
      <c r="B879" s="126"/>
      <c r="C879" s="127"/>
      <c r="D879" s="21">
        <v>0</v>
      </c>
      <c r="E879" s="21">
        <v>2600</v>
      </c>
      <c r="F879" s="26">
        <f t="shared" si="28"/>
        <v>0</v>
      </c>
      <c r="G879" s="10"/>
      <c r="H879" s="10"/>
      <c r="M879" s="6"/>
    </row>
    <row r="880" spans="1:13" hidden="1">
      <c r="A880" s="125" t="s">
        <v>62</v>
      </c>
      <c r="B880" s="126"/>
      <c r="C880" s="127"/>
      <c r="D880" s="21">
        <v>0</v>
      </c>
      <c r="E880" s="21">
        <v>2200</v>
      </c>
      <c r="F880" s="26">
        <f t="shared" si="28"/>
        <v>0</v>
      </c>
      <c r="G880" s="10"/>
      <c r="H880" s="10"/>
      <c r="M880" s="6"/>
    </row>
    <row r="881" spans="1:13" hidden="1">
      <c r="A881" s="83" t="s">
        <v>63</v>
      </c>
      <c r="B881" s="84"/>
      <c r="C881" s="85"/>
      <c r="D881" s="21">
        <v>0</v>
      </c>
      <c r="E881" s="21">
        <v>3200</v>
      </c>
      <c r="F881" s="26">
        <f t="shared" si="28"/>
        <v>0</v>
      </c>
      <c r="G881" s="10"/>
      <c r="H881" s="10"/>
      <c r="M881" s="6"/>
    </row>
    <row r="882" spans="1:13" hidden="1">
      <c r="A882" s="83" t="s">
        <v>64</v>
      </c>
      <c r="B882" s="84"/>
      <c r="C882" s="85"/>
      <c r="D882" s="21">
        <v>0</v>
      </c>
      <c r="E882" s="21">
        <v>4350</v>
      </c>
      <c r="F882" s="26">
        <f t="shared" si="28"/>
        <v>0</v>
      </c>
      <c r="G882" s="10"/>
      <c r="H882" s="10"/>
      <c r="M882" s="6"/>
    </row>
    <row r="883" spans="1:13" hidden="1">
      <c r="A883" s="68" t="s">
        <v>65</v>
      </c>
      <c r="B883" s="69"/>
      <c r="C883" s="70"/>
      <c r="D883" s="21">
        <v>0</v>
      </c>
      <c r="E883" s="21">
        <v>1500</v>
      </c>
      <c r="F883" s="26">
        <f t="shared" si="28"/>
        <v>0</v>
      </c>
      <c r="G883" s="10"/>
      <c r="H883" s="10"/>
      <c r="M883" s="6"/>
    </row>
    <row r="884" spans="1:13" hidden="1">
      <c r="A884" s="68" t="s">
        <v>66</v>
      </c>
      <c r="B884" s="69"/>
      <c r="C884" s="70"/>
      <c r="D884" s="21">
        <v>0</v>
      </c>
      <c r="E884" s="30">
        <v>1700</v>
      </c>
      <c r="F884" s="26">
        <f t="shared" si="28"/>
        <v>0</v>
      </c>
      <c r="G884" s="10"/>
      <c r="H884" s="10"/>
      <c r="M884" s="6"/>
    </row>
    <row r="885" spans="1:13" hidden="1">
      <c r="A885" s="68" t="s">
        <v>67</v>
      </c>
      <c r="B885" s="69"/>
      <c r="C885" s="70"/>
      <c r="D885" s="21">
        <v>0</v>
      </c>
      <c r="E885" s="30">
        <v>3400</v>
      </c>
      <c r="F885" s="26">
        <f t="shared" si="28"/>
        <v>0</v>
      </c>
      <c r="G885" s="10"/>
      <c r="H885" s="10"/>
      <c r="M885" s="6"/>
    </row>
    <row r="886" spans="1:13" hidden="1">
      <c r="A886" s="68" t="s">
        <v>68</v>
      </c>
      <c r="B886" s="69"/>
      <c r="C886" s="70"/>
      <c r="D886" s="21">
        <v>0</v>
      </c>
      <c r="E886" s="30">
        <v>4000</v>
      </c>
      <c r="F886" s="26">
        <f t="shared" si="28"/>
        <v>0</v>
      </c>
      <c r="G886" s="10"/>
      <c r="H886" s="10"/>
      <c r="M886" s="6"/>
    </row>
    <row r="887" spans="1:13" hidden="1">
      <c r="A887" s="68" t="s">
        <v>69</v>
      </c>
      <c r="B887" s="69"/>
      <c r="C887" s="70"/>
      <c r="D887" s="21">
        <v>0</v>
      </c>
      <c r="E887" s="30">
        <v>4300</v>
      </c>
      <c r="F887" s="26">
        <f t="shared" si="28"/>
        <v>0</v>
      </c>
      <c r="G887" s="10"/>
      <c r="H887" s="10"/>
      <c r="M887" s="6"/>
    </row>
    <row r="888" spans="1:13" hidden="1">
      <c r="A888" s="68" t="s">
        <v>70</v>
      </c>
      <c r="B888" s="69"/>
      <c r="C888" s="70"/>
      <c r="D888" s="21">
        <v>0</v>
      </c>
      <c r="E888" s="21">
        <v>3000</v>
      </c>
      <c r="F888" s="26">
        <f t="shared" si="28"/>
        <v>0</v>
      </c>
      <c r="G888" s="10"/>
      <c r="H888" s="10"/>
      <c r="M888" s="6"/>
    </row>
    <row r="889" spans="1:13" hidden="1">
      <c r="A889" s="128" t="s">
        <v>71</v>
      </c>
      <c r="B889" s="129"/>
      <c r="C889" s="130"/>
      <c r="D889" s="21">
        <v>0</v>
      </c>
      <c r="E889" s="30">
        <v>7500</v>
      </c>
      <c r="F889" s="26">
        <f t="shared" si="28"/>
        <v>0</v>
      </c>
      <c r="G889" s="10"/>
      <c r="H889" s="10"/>
      <c r="M889" s="6"/>
    </row>
    <row r="890" spans="1:13" hidden="1">
      <c r="A890" s="128" t="s">
        <v>72</v>
      </c>
      <c r="B890" s="129"/>
      <c r="C890" s="130"/>
      <c r="D890" s="21">
        <v>0</v>
      </c>
      <c r="E890" s="30">
        <v>7500</v>
      </c>
      <c r="F890" s="26">
        <f t="shared" si="28"/>
        <v>0</v>
      </c>
      <c r="G890" s="10"/>
      <c r="H890" s="10"/>
      <c r="M890" s="6"/>
    </row>
    <row r="891" spans="1:13" hidden="1">
      <c r="A891" s="128" t="s">
        <v>73</v>
      </c>
      <c r="B891" s="129"/>
      <c r="C891" s="130"/>
      <c r="D891" s="21">
        <v>0</v>
      </c>
      <c r="E891" s="30">
        <v>3000</v>
      </c>
      <c r="F891" s="26">
        <f t="shared" si="28"/>
        <v>0</v>
      </c>
      <c r="G891" s="10"/>
      <c r="H891" s="10"/>
      <c r="M891" s="6"/>
    </row>
    <row r="892" spans="1:13" hidden="1">
      <c r="A892" s="68" t="s">
        <v>74</v>
      </c>
      <c r="B892" s="69"/>
      <c r="C892" s="70"/>
      <c r="D892" s="21">
        <v>0</v>
      </c>
      <c r="E892" s="30">
        <v>3000</v>
      </c>
      <c r="F892" s="26">
        <f t="shared" si="28"/>
        <v>0</v>
      </c>
      <c r="G892" s="7"/>
      <c r="H892" s="10"/>
      <c r="M892" s="6"/>
    </row>
    <row r="893" spans="1:13" hidden="1">
      <c r="A893" s="68" t="s">
        <v>75</v>
      </c>
      <c r="B893" s="69"/>
      <c r="C893" s="70"/>
      <c r="D893" s="21">
        <v>0</v>
      </c>
      <c r="E893" s="30">
        <v>1100</v>
      </c>
      <c r="F893" s="26">
        <f t="shared" si="28"/>
        <v>0</v>
      </c>
      <c r="G893" s="10"/>
      <c r="H893" s="10"/>
      <c r="M893" s="6"/>
    </row>
    <row r="894" spans="1:13" hidden="1">
      <c r="A894" s="68" t="s">
        <v>76</v>
      </c>
      <c r="B894" s="69"/>
      <c r="C894" s="70"/>
      <c r="D894" s="21">
        <v>0</v>
      </c>
      <c r="E894" s="30">
        <v>900</v>
      </c>
      <c r="F894" s="26">
        <f t="shared" si="28"/>
        <v>0</v>
      </c>
      <c r="G894" s="10"/>
      <c r="H894" s="10"/>
      <c r="M894" s="6"/>
    </row>
    <row r="895" spans="1:13" hidden="1">
      <c r="A895" s="68" t="s">
        <v>77</v>
      </c>
      <c r="B895" s="69"/>
      <c r="C895" s="70"/>
      <c r="D895" s="21">
        <v>0</v>
      </c>
      <c r="E895" s="30">
        <v>600</v>
      </c>
      <c r="F895" s="26">
        <f t="shared" si="28"/>
        <v>0</v>
      </c>
      <c r="G895" s="10"/>
      <c r="H895" s="10"/>
      <c r="M895" s="6"/>
    </row>
    <row r="896" spans="1:13" hidden="1">
      <c r="A896" s="68" t="s">
        <v>78</v>
      </c>
      <c r="B896" s="69"/>
      <c r="C896" s="70"/>
      <c r="D896" s="21">
        <v>0</v>
      </c>
      <c r="E896" s="30">
        <v>15000</v>
      </c>
      <c r="F896" s="26">
        <f t="shared" si="28"/>
        <v>0</v>
      </c>
      <c r="G896" s="10"/>
      <c r="H896" s="10"/>
      <c r="M896" s="6"/>
    </row>
    <row r="897" spans="1:13" hidden="1">
      <c r="A897" s="68" t="s">
        <v>79</v>
      </c>
      <c r="B897" s="69"/>
      <c r="C897" s="70"/>
      <c r="D897" s="21">
        <v>0</v>
      </c>
      <c r="E897" s="21">
        <v>2900</v>
      </c>
      <c r="F897" s="26">
        <f t="shared" si="28"/>
        <v>0</v>
      </c>
      <c r="G897" s="10"/>
      <c r="H897" s="10"/>
      <c r="M897" s="6"/>
    </row>
    <row r="898" spans="1:13" hidden="1">
      <c r="A898" s="68" t="s">
        <v>80</v>
      </c>
      <c r="B898" s="69"/>
      <c r="C898" s="70"/>
      <c r="D898" s="21">
        <v>0</v>
      </c>
      <c r="E898" s="21">
        <v>2300</v>
      </c>
      <c r="F898" s="26">
        <f t="shared" si="28"/>
        <v>0</v>
      </c>
      <c r="G898" s="10"/>
      <c r="H898" s="10"/>
      <c r="M898" s="6"/>
    </row>
    <row r="899" spans="1:13" hidden="1">
      <c r="A899" s="68" t="s">
        <v>81</v>
      </c>
      <c r="B899" s="69"/>
      <c r="C899" s="70"/>
      <c r="D899" s="21">
        <v>0</v>
      </c>
      <c r="E899" s="21">
        <v>4800</v>
      </c>
      <c r="F899" s="26">
        <f t="shared" si="28"/>
        <v>0</v>
      </c>
      <c r="G899" s="10"/>
      <c r="H899" s="10"/>
      <c r="M899" s="6"/>
    </row>
    <row r="900" spans="1:13" ht="21" hidden="1" customHeight="1">
      <c r="A900" s="68" t="s">
        <v>82</v>
      </c>
      <c r="B900" s="69"/>
      <c r="C900" s="70"/>
      <c r="D900" s="21">
        <v>0</v>
      </c>
      <c r="E900" s="21">
        <v>1350</v>
      </c>
      <c r="F900" s="26">
        <f t="shared" si="28"/>
        <v>0</v>
      </c>
      <c r="G900" s="10"/>
      <c r="H900" s="10"/>
      <c r="M900" s="6"/>
    </row>
    <row r="901" spans="1:13" ht="19.5" hidden="1" customHeight="1">
      <c r="A901" s="68" t="s">
        <v>83</v>
      </c>
      <c r="B901" s="69"/>
      <c r="C901" s="70"/>
      <c r="D901" s="21">
        <v>0</v>
      </c>
      <c r="E901" s="21">
        <v>1950</v>
      </c>
      <c r="F901" s="26">
        <f t="shared" si="28"/>
        <v>0</v>
      </c>
      <c r="G901" s="10"/>
      <c r="H901" s="10"/>
      <c r="M901" s="6"/>
    </row>
    <row r="902" spans="1:13" hidden="1">
      <c r="A902" s="68" t="s">
        <v>84</v>
      </c>
      <c r="B902" s="69"/>
      <c r="C902" s="70"/>
      <c r="D902" s="21">
        <v>0</v>
      </c>
      <c r="E902" s="21">
        <v>2200</v>
      </c>
      <c r="F902" s="26">
        <f t="shared" si="28"/>
        <v>0</v>
      </c>
      <c r="G902" s="10"/>
      <c r="H902" s="10"/>
      <c r="M902" s="6"/>
    </row>
    <row r="903" spans="1:13" hidden="1">
      <c r="A903" s="131" t="s">
        <v>85</v>
      </c>
      <c r="B903" s="132"/>
      <c r="C903" s="133"/>
      <c r="D903" s="21">
        <v>0</v>
      </c>
      <c r="E903" s="21">
        <v>0</v>
      </c>
      <c r="F903" s="26">
        <f t="shared" si="28"/>
        <v>0</v>
      </c>
      <c r="G903" s="10"/>
      <c r="H903" s="10"/>
      <c r="M903" s="6"/>
    </row>
    <row r="904" spans="1:13" hidden="1">
      <c r="A904" s="131" t="s">
        <v>86</v>
      </c>
      <c r="B904" s="132"/>
      <c r="C904" s="133"/>
      <c r="D904" s="21">
        <v>0</v>
      </c>
      <c r="E904" s="21">
        <v>1700</v>
      </c>
      <c r="F904" s="26">
        <f t="shared" si="28"/>
        <v>0</v>
      </c>
      <c r="G904" s="10"/>
      <c r="H904" s="10"/>
      <c r="M904" s="6"/>
    </row>
    <row r="905" spans="1:13" hidden="1">
      <c r="A905" s="68" t="s">
        <v>95</v>
      </c>
      <c r="B905" s="69"/>
      <c r="C905" s="70"/>
      <c r="D905" s="21">
        <v>0</v>
      </c>
      <c r="E905" s="21">
        <v>8500</v>
      </c>
      <c r="F905" s="26">
        <f t="shared" si="28"/>
        <v>0</v>
      </c>
      <c r="G905" s="10"/>
      <c r="H905" s="10"/>
      <c r="M905" s="6"/>
    </row>
    <row r="906" spans="1:13" hidden="1">
      <c r="A906" s="68" t="s">
        <v>87</v>
      </c>
      <c r="B906" s="69"/>
      <c r="C906" s="70"/>
      <c r="D906" s="21">
        <v>0</v>
      </c>
      <c r="E906" s="21">
        <v>0</v>
      </c>
      <c r="F906" s="26">
        <f t="shared" si="28"/>
        <v>0</v>
      </c>
      <c r="G906" s="10"/>
      <c r="H906" s="10"/>
      <c r="M906" s="6"/>
    </row>
    <row r="907" spans="1:13" hidden="1">
      <c r="A907" s="49" t="s">
        <v>88</v>
      </c>
      <c r="B907" s="50"/>
      <c r="C907" s="51"/>
      <c r="D907" s="21">
        <v>0</v>
      </c>
      <c r="E907" s="21">
        <v>0</v>
      </c>
      <c r="F907" s="26">
        <f t="shared" si="28"/>
        <v>0</v>
      </c>
      <c r="G907" s="10"/>
      <c r="H907" s="10"/>
      <c r="M907" s="6"/>
    </row>
    <row r="908" spans="1:13" hidden="1">
      <c r="A908" s="49" t="s">
        <v>89</v>
      </c>
      <c r="B908" s="50"/>
      <c r="C908" s="51"/>
      <c r="D908" s="21">
        <v>0</v>
      </c>
      <c r="E908" s="21">
        <v>0</v>
      </c>
      <c r="F908" s="26">
        <f t="shared" si="28"/>
        <v>0</v>
      </c>
      <c r="G908" s="10"/>
      <c r="H908" s="10"/>
      <c r="M908" s="6"/>
    </row>
    <row r="909" spans="1:13" hidden="1">
      <c r="A909" s="49" t="s">
        <v>90</v>
      </c>
      <c r="B909" s="50"/>
      <c r="C909" s="51"/>
      <c r="D909" s="21">
        <v>0</v>
      </c>
      <c r="E909" s="21">
        <v>4000</v>
      </c>
      <c r="F909" s="26">
        <f t="shared" si="28"/>
        <v>0</v>
      </c>
      <c r="G909" s="7"/>
      <c r="H909" s="10"/>
      <c r="M909" s="6"/>
    </row>
    <row r="910" spans="1:13" hidden="1">
      <c r="A910" s="49" t="s">
        <v>310</v>
      </c>
      <c r="B910" s="50" t="s">
        <v>311</v>
      </c>
      <c r="C910" s="51"/>
      <c r="D910" s="21">
        <v>0</v>
      </c>
      <c r="E910" s="21">
        <v>125</v>
      </c>
      <c r="F910" s="26">
        <f t="shared" si="28"/>
        <v>0</v>
      </c>
      <c r="G910" s="10"/>
      <c r="H910" s="10"/>
      <c r="M910" s="6"/>
    </row>
    <row r="911" spans="1:13" hidden="1">
      <c r="A911" s="49" t="s">
        <v>312</v>
      </c>
      <c r="B911" s="50"/>
      <c r="C911" s="51"/>
      <c r="D911" s="21">
        <v>0</v>
      </c>
      <c r="E911" s="21">
        <v>180</v>
      </c>
      <c r="F911" s="26">
        <f t="shared" si="28"/>
        <v>0</v>
      </c>
      <c r="G911" s="10"/>
      <c r="H911" s="10"/>
      <c r="M911" s="6"/>
    </row>
    <row r="912" spans="1:13" hidden="1">
      <c r="A912" s="49"/>
      <c r="B912" s="50"/>
      <c r="C912" s="51"/>
      <c r="D912" s="21">
        <v>0</v>
      </c>
      <c r="E912" s="21">
        <v>0</v>
      </c>
      <c r="F912" s="26">
        <f t="shared" si="28"/>
        <v>0</v>
      </c>
      <c r="G912" s="10"/>
      <c r="H912" s="10"/>
      <c r="M912" s="6"/>
    </row>
    <row r="913" spans="1:14">
      <c r="A913" s="24" t="s">
        <v>6</v>
      </c>
      <c r="B913" s="24"/>
      <c r="C913" s="24"/>
      <c r="D913" s="21"/>
      <c r="E913" s="21"/>
      <c r="F913" s="27">
        <f>SUM(F3:F912)</f>
        <v>1058.0999999999999</v>
      </c>
      <c r="G913" s="241" t="s">
        <v>7</v>
      </c>
      <c r="H913" s="241"/>
      <c r="M913" s="194" t="str">
        <f t="shared" ref="M913:M931" si="29">A913&amp;B913&amp;C913</f>
        <v>مجموع</v>
      </c>
      <c r="N913" s="195">
        <f t="shared" ref="N913:N931" si="30">D913</f>
        <v>0</v>
      </c>
    </row>
    <row r="914" spans="1:14">
      <c r="A914" s="24" t="s">
        <v>8</v>
      </c>
      <c r="B914" s="24"/>
      <c r="C914" s="24"/>
      <c r="D914" s="21"/>
      <c r="E914" s="21"/>
      <c r="F914" s="28">
        <f>ROUND((SUMIF(F3:F836,"&gt;0"))*0.02,2)</f>
        <v>21.16</v>
      </c>
      <c r="G914" s="242" t="s">
        <v>9</v>
      </c>
      <c r="H914" s="243"/>
      <c r="M914" s="194" t="str">
        <f t="shared" si="29"/>
        <v>عمولة</v>
      </c>
      <c r="N914" s="195">
        <f t="shared" si="30"/>
        <v>0</v>
      </c>
    </row>
    <row r="915" spans="1:14">
      <c r="A915" s="24" t="s">
        <v>10</v>
      </c>
      <c r="B915" s="24"/>
      <c r="C915" s="24"/>
      <c r="D915" s="21"/>
      <c r="E915" s="21"/>
      <c r="F915" s="28">
        <v>0</v>
      </c>
      <c r="G915" s="244" t="s">
        <v>313</v>
      </c>
      <c r="H915" s="245"/>
      <c r="M915" s="194" t="str">
        <f t="shared" si="29"/>
        <v>خصم</v>
      </c>
      <c r="N915" s="195">
        <f t="shared" si="30"/>
        <v>0</v>
      </c>
    </row>
    <row r="916" spans="1:14">
      <c r="A916" s="25" t="s">
        <v>11</v>
      </c>
      <c r="B916" s="25"/>
      <c r="C916" s="25"/>
      <c r="D916" s="21"/>
      <c r="E916" s="21"/>
      <c r="F916" s="26">
        <v>0</v>
      </c>
      <c r="G916" s="246" t="s">
        <v>12</v>
      </c>
      <c r="H916" s="243"/>
      <c r="M916" s="194" t="str">
        <f t="shared" si="29"/>
        <v>نثريات</v>
      </c>
      <c r="N916" s="195">
        <f t="shared" si="30"/>
        <v>0</v>
      </c>
    </row>
    <row r="917" spans="1:14">
      <c r="A917" s="24" t="s">
        <v>13</v>
      </c>
      <c r="B917" s="24"/>
      <c r="C917" s="24"/>
      <c r="D917" s="21"/>
      <c r="E917" s="21"/>
      <c r="F917" s="26">
        <v>0</v>
      </c>
      <c r="G917" s="242" t="s">
        <v>314</v>
      </c>
      <c r="H917" s="243"/>
      <c r="I917" s="11"/>
      <c r="M917" s="194" t="str">
        <f t="shared" si="29"/>
        <v>ما قبله</v>
      </c>
      <c r="N917" s="195">
        <f t="shared" si="30"/>
        <v>0</v>
      </c>
    </row>
    <row r="918" spans="1:14">
      <c r="A918" s="25" t="s">
        <v>14</v>
      </c>
      <c r="B918" s="25"/>
      <c r="C918" s="25"/>
      <c r="D918" s="21"/>
      <c r="E918" s="21"/>
      <c r="F918" s="27">
        <f>SUM(F913:F917)</f>
        <v>1079.26</v>
      </c>
      <c r="G918" s="236" t="s">
        <v>15</v>
      </c>
      <c r="H918" s="237"/>
      <c r="M918" s="194" t="str">
        <f t="shared" si="29"/>
        <v>مطلوب</v>
      </c>
      <c r="N918" s="195">
        <f t="shared" si="30"/>
        <v>0</v>
      </c>
    </row>
    <row r="919" spans="1:14">
      <c r="A919" s="25" t="s">
        <v>16</v>
      </c>
      <c r="B919" s="25"/>
      <c r="C919" s="25"/>
      <c r="D919" s="21"/>
      <c r="E919" s="21"/>
      <c r="F919" s="26">
        <v>1080</v>
      </c>
      <c r="G919" s="238" t="s">
        <v>91</v>
      </c>
      <c r="H919" s="239"/>
      <c r="M919" s="194" t="str">
        <f t="shared" si="29"/>
        <v>تنزيل</v>
      </c>
      <c r="N919" s="195">
        <f t="shared" si="30"/>
        <v>0</v>
      </c>
    </row>
    <row r="920" spans="1:14">
      <c r="A920" s="25" t="s">
        <v>17</v>
      </c>
      <c r="B920" s="25"/>
      <c r="C920" s="25"/>
      <c r="D920" s="21"/>
      <c r="E920" s="21" t="s">
        <v>18</v>
      </c>
      <c r="F920" s="27">
        <f>F918-F919</f>
        <v>-0.74000000000000909</v>
      </c>
      <c r="G920" s="240" t="s">
        <v>315</v>
      </c>
      <c r="H920" s="240"/>
      <c r="M920" s="194" t="str">
        <f t="shared" si="29"/>
        <v>باقي</v>
      </c>
      <c r="N920" s="195">
        <f t="shared" si="30"/>
        <v>0</v>
      </c>
    </row>
    <row r="921" spans="1:14" s="13" customFormat="1">
      <c r="A921" s="12"/>
      <c r="B921" s="12"/>
      <c r="C921" s="12"/>
      <c r="G921" s="1"/>
      <c r="I921" s="1"/>
      <c r="J921" s="1"/>
      <c r="K921" s="1"/>
      <c r="L921" s="1"/>
      <c r="M921" s="194" t="str">
        <f t="shared" si="29"/>
        <v/>
      </c>
      <c r="N921" s="195">
        <f t="shared" si="30"/>
        <v>0</v>
      </c>
    </row>
    <row r="922" spans="1:14" s="13" customFormat="1" ht="19.5" thickBot="1">
      <c r="A922" s="1"/>
      <c r="B922" s="1"/>
      <c r="C922" s="1"/>
      <c r="I922" s="1"/>
      <c r="J922" s="1"/>
      <c r="K922" s="1"/>
      <c r="L922" s="1"/>
      <c r="M922" s="194" t="str">
        <f t="shared" si="29"/>
        <v/>
      </c>
      <c r="N922" s="195">
        <f t="shared" si="30"/>
        <v>0</v>
      </c>
    </row>
    <row r="923" spans="1:14" s="13" customFormat="1" ht="19.5" thickTop="1">
      <c r="A923" s="1"/>
      <c r="B923" s="1"/>
      <c r="C923" s="1"/>
      <c r="D923" s="22" t="s">
        <v>1</v>
      </c>
      <c r="E923" s="31" t="s">
        <v>19</v>
      </c>
      <c r="F923" s="15" t="s">
        <v>20</v>
      </c>
      <c r="I923" s="1"/>
      <c r="J923" s="1"/>
      <c r="K923" s="1"/>
      <c r="L923" s="1"/>
      <c r="M923" s="194" t="str">
        <f t="shared" si="29"/>
        <v/>
      </c>
      <c r="N923" s="195" t="str">
        <f t="shared" si="30"/>
        <v>العدد</v>
      </c>
    </row>
    <row r="924" spans="1:14" s="13" customFormat="1">
      <c r="A924" s="1"/>
      <c r="B924" s="1"/>
      <c r="C924" s="1"/>
      <c r="D924" s="21"/>
      <c r="E924" s="21">
        <v>200</v>
      </c>
      <c r="F924" s="7">
        <f>E924*D924</f>
        <v>0</v>
      </c>
      <c r="I924" s="1"/>
      <c r="J924" s="1"/>
      <c r="K924" s="1"/>
      <c r="L924" s="1"/>
      <c r="M924" s="194" t="str">
        <f t="shared" si="29"/>
        <v/>
      </c>
      <c r="N924" s="195">
        <f t="shared" si="30"/>
        <v>0</v>
      </c>
    </row>
    <row r="925" spans="1:14" s="13" customFormat="1">
      <c r="A925" s="1"/>
      <c r="B925" s="1"/>
      <c r="C925" s="1"/>
      <c r="D925" s="21"/>
      <c r="E925" s="21">
        <v>100</v>
      </c>
      <c r="F925" s="7">
        <f t="shared" ref="F925:F929" si="31">E925*D925</f>
        <v>0</v>
      </c>
      <c r="I925" s="1"/>
      <c r="J925" s="1"/>
      <c r="K925" s="1"/>
      <c r="L925" s="1"/>
      <c r="M925" s="194" t="str">
        <f t="shared" si="29"/>
        <v/>
      </c>
      <c r="N925" s="195">
        <f t="shared" si="30"/>
        <v>0</v>
      </c>
    </row>
    <row r="926" spans="1:14" s="13" customFormat="1">
      <c r="A926" s="1"/>
      <c r="B926" s="1"/>
      <c r="C926" s="1"/>
      <c r="D926" s="21"/>
      <c r="E926" s="21">
        <v>50</v>
      </c>
      <c r="F926" s="7">
        <f t="shared" si="31"/>
        <v>0</v>
      </c>
      <c r="I926" s="1"/>
      <c r="J926" s="1"/>
      <c r="K926" s="1"/>
      <c r="L926" s="1"/>
      <c r="M926" s="194" t="str">
        <f t="shared" si="29"/>
        <v/>
      </c>
      <c r="N926" s="195">
        <f t="shared" si="30"/>
        <v>0</v>
      </c>
    </row>
    <row r="927" spans="1:14" s="13" customFormat="1">
      <c r="A927" s="1"/>
      <c r="B927" s="1"/>
      <c r="C927" s="1"/>
      <c r="D927" s="21"/>
      <c r="E927" s="21">
        <v>20</v>
      </c>
      <c r="F927" s="7">
        <f t="shared" si="31"/>
        <v>0</v>
      </c>
      <c r="I927" s="1"/>
      <c r="J927" s="1"/>
      <c r="K927" s="1"/>
      <c r="L927" s="1"/>
      <c r="M927" s="194" t="str">
        <f t="shared" si="29"/>
        <v/>
      </c>
      <c r="N927" s="195">
        <f t="shared" si="30"/>
        <v>0</v>
      </c>
    </row>
    <row r="928" spans="1:14" s="13" customFormat="1">
      <c r="A928" s="1"/>
      <c r="B928" s="1"/>
      <c r="C928" s="1"/>
      <c r="D928" s="21"/>
      <c r="E928" s="21">
        <v>10</v>
      </c>
      <c r="F928" s="7">
        <f t="shared" si="31"/>
        <v>0</v>
      </c>
      <c r="I928" s="1"/>
      <c r="J928" s="1"/>
      <c r="K928" s="1"/>
      <c r="L928" s="1"/>
      <c r="M928" s="194" t="str">
        <f t="shared" si="29"/>
        <v/>
      </c>
      <c r="N928" s="195">
        <f t="shared" si="30"/>
        <v>0</v>
      </c>
    </row>
    <row r="929" spans="1:14" s="13" customFormat="1">
      <c r="A929" s="1"/>
      <c r="B929" s="1"/>
      <c r="C929" s="1"/>
      <c r="D929" s="21"/>
      <c r="E929" s="21">
        <v>5</v>
      </c>
      <c r="F929" s="7">
        <f t="shared" si="31"/>
        <v>0</v>
      </c>
      <c r="I929" s="1"/>
      <c r="J929" s="1"/>
      <c r="K929" s="1"/>
      <c r="L929" s="1"/>
      <c r="M929" s="194" t="str">
        <f t="shared" si="29"/>
        <v/>
      </c>
      <c r="N929" s="195">
        <f t="shared" si="30"/>
        <v>0</v>
      </c>
    </row>
    <row r="930" spans="1:14">
      <c r="D930" s="21"/>
      <c r="E930" s="21"/>
      <c r="F930" s="7"/>
      <c r="M930" s="194" t="str">
        <f t="shared" si="29"/>
        <v/>
      </c>
      <c r="N930" s="195">
        <f t="shared" si="30"/>
        <v>0</v>
      </c>
    </row>
    <row r="931" spans="1:14">
      <c r="D931" s="21"/>
      <c r="E931" s="21"/>
      <c r="F931" s="7">
        <f>SUBTOTAL(9,F924:F930)</f>
        <v>0</v>
      </c>
      <c r="M931" s="194" t="str">
        <f t="shared" si="29"/>
        <v/>
      </c>
      <c r="N931" s="195">
        <f t="shared" si="30"/>
        <v>0</v>
      </c>
    </row>
    <row r="932" spans="1:14">
      <c r="F932" s="1"/>
      <c r="G932" s="1"/>
      <c r="H932" s="1"/>
      <c r="M932" s="194" t="str">
        <f t="shared" ref="M932:M935" si="32">A932&amp;B932&amp;C932</f>
        <v/>
      </c>
      <c r="N932" s="195">
        <f t="shared" ref="N932:N935" si="33">D932</f>
        <v>0</v>
      </c>
    </row>
    <row r="933" spans="1:14">
      <c r="F933" s="1"/>
      <c r="G933" s="1"/>
      <c r="H933" s="1"/>
      <c r="M933" s="194" t="str">
        <f t="shared" si="32"/>
        <v/>
      </c>
      <c r="N933" s="195">
        <f t="shared" si="33"/>
        <v>0</v>
      </c>
    </row>
    <row r="934" spans="1:14">
      <c r="F934" s="1"/>
      <c r="G934" s="1"/>
      <c r="H934" s="1"/>
      <c r="M934" s="194" t="str">
        <f t="shared" si="32"/>
        <v/>
      </c>
      <c r="N934" s="195">
        <f t="shared" si="33"/>
        <v>0</v>
      </c>
    </row>
    <row r="935" spans="1:14">
      <c r="F935" s="1"/>
      <c r="G935" s="1"/>
      <c r="H935" s="1"/>
      <c r="M935" s="194" t="str">
        <f t="shared" si="32"/>
        <v/>
      </c>
      <c r="N935" s="195">
        <f t="shared" si="33"/>
        <v>0</v>
      </c>
    </row>
    <row r="936" spans="1:14">
      <c r="F936" s="1"/>
      <c r="G936" s="1"/>
      <c r="H936" s="1"/>
      <c r="M936" s="194" t="str">
        <f t="shared" ref="M936:M944" si="34">A936&amp;B936&amp;C936</f>
        <v/>
      </c>
      <c r="N936" s="195">
        <f t="shared" ref="N936:N944" si="35">D936</f>
        <v>0</v>
      </c>
    </row>
    <row r="937" spans="1:14">
      <c r="F937" s="1"/>
      <c r="G937" s="1"/>
      <c r="H937" s="1"/>
      <c r="M937" s="194" t="str">
        <f t="shared" si="34"/>
        <v/>
      </c>
      <c r="N937" s="195">
        <f t="shared" si="35"/>
        <v>0</v>
      </c>
    </row>
    <row r="938" spans="1:14">
      <c r="M938" s="194" t="str">
        <f t="shared" si="34"/>
        <v/>
      </c>
      <c r="N938" s="195">
        <f t="shared" si="35"/>
        <v>0</v>
      </c>
    </row>
    <row r="939" spans="1:14">
      <c r="M939" s="194" t="str">
        <f t="shared" si="34"/>
        <v/>
      </c>
      <c r="N939" s="195">
        <f t="shared" si="35"/>
        <v>0</v>
      </c>
    </row>
    <row r="940" spans="1:14">
      <c r="M940" s="194" t="str">
        <f t="shared" si="34"/>
        <v/>
      </c>
      <c r="N940" s="195">
        <f t="shared" si="35"/>
        <v>0</v>
      </c>
    </row>
    <row r="941" spans="1:14">
      <c r="M941" s="194" t="str">
        <f t="shared" si="34"/>
        <v/>
      </c>
      <c r="N941" s="195">
        <f t="shared" si="35"/>
        <v>0</v>
      </c>
    </row>
    <row r="942" spans="1:14">
      <c r="M942" s="194" t="str">
        <f t="shared" si="34"/>
        <v/>
      </c>
      <c r="N942" s="195">
        <f t="shared" si="35"/>
        <v>0</v>
      </c>
    </row>
    <row r="943" spans="1:14">
      <c r="M943" s="194" t="str">
        <f t="shared" si="34"/>
        <v/>
      </c>
      <c r="N943" s="195">
        <f t="shared" si="35"/>
        <v>0</v>
      </c>
    </row>
    <row r="944" spans="1:14">
      <c r="M944" s="194" t="str">
        <f t="shared" si="34"/>
        <v/>
      </c>
      <c r="N944" s="195">
        <f t="shared" si="35"/>
        <v>0</v>
      </c>
    </row>
    <row r="1740" spans="6:6">
      <c r="F1740" s="14" t="s">
        <v>18</v>
      </c>
    </row>
  </sheetData>
  <autoFilter ref="A2:F927">
    <filterColumn colId="1"/>
    <filterColumn colId="2"/>
    <filterColumn colId="3">
      <filters blank="1">
        <filter val="2"/>
        <filter val="3"/>
        <filter val="5"/>
        <filter val="العدد"/>
      </filters>
    </filterColumn>
  </autoFilter>
  <mergeCells count="9">
    <mergeCell ref="A2:C2"/>
    <mergeCell ref="G918:H918"/>
    <mergeCell ref="G919:H919"/>
    <mergeCell ref="G920:H920"/>
    <mergeCell ref="G913:H913"/>
    <mergeCell ref="G914:H914"/>
    <mergeCell ref="G915:H915"/>
    <mergeCell ref="G916:H916"/>
    <mergeCell ref="G917:H917"/>
  </mergeCells>
  <pageMargins left="0.19685039370078741" right="0.31496062992125984" top="0.39370078740157483" bottom="0" header="0" footer="0.51181102362204722"/>
  <pageSetup paperSize="11" scale="75" orientation="portrait" horizontalDpi="1200" verticalDpi="1200" r:id="rId1"/>
  <headerFooter alignWithMargins="0">
    <oddHeader>&amp;L&amp;14فاتورة : &amp;A&amp;Cوقت الطباعة &amp;T   &amp;D   &amp;R&amp;14مكتبة / 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O1740"/>
  <sheetViews>
    <sheetView rightToLeft="1" workbookViewId="0">
      <pane ySplit="2" topLeftCell="A3" activePane="bottomLeft" state="frozen"/>
      <selection activeCell="M1" sqref="M1:N931"/>
      <selection pane="bottomLeft" activeCell="M1" sqref="M1:N931"/>
    </sheetView>
  </sheetViews>
  <sheetFormatPr defaultColWidth="9.140625" defaultRowHeight="18.75"/>
  <cols>
    <col min="1" max="1" width="16.85546875" style="1" customWidth="1"/>
    <col min="2" max="2" width="14.7109375" style="1" customWidth="1"/>
    <col min="3" max="3" width="6.5703125" style="1" bestFit="1" customWidth="1"/>
    <col min="4" max="4" width="6.140625" style="1" customWidth="1"/>
    <col min="5" max="5" width="7.5703125" style="1" customWidth="1"/>
    <col min="6" max="6" width="18" style="14" customWidth="1"/>
    <col min="7" max="7" width="9.140625" style="13" customWidth="1"/>
    <col min="8" max="8" width="11.42578125" style="13" customWidth="1"/>
    <col min="9" max="9" width="0" style="1" hidden="1" customWidth="1"/>
    <col min="10" max="10" width="9.85546875" style="1" hidden="1" customWidth="1"/>
    <col min="11" max="11" width="18.42578125" style="1" hidden="1" customWidth="1"/>
    <col min="12" max="12" width="9.140625" style="1"/>
    <col min="13" max="13" width="13.85546875" style="1" customWidth="1"/>
    <col min="14" max="16384" width="9.140625" style="1"/>
  </cols>
  <sheetData>
    <row r="1" spans="1:14">
      <c r="A1" s="16"/>
      <c r="B1" s="16"/>
      <c r="C1" s="16"/>
      <c r="D1" s="19"/>
      <c r="F1" s="32">
        <v>43301</v>
      </c>
      <c r="G1" s="2"/>
      <c r="H1" s="2"/>
      <c r="J1" s="3"/>
      <c r="M1" s="194" t="str">
        <f t="shared" ref="M1" si="0">A1&amp;B1&amp;C1</f>
        <v/>
      </c>
      <c r="N1" s="195">
        <f>D1</f>
        <v>0</v>
      </c>
    </row>
    <row r="2" spans="1:14">
      <c r="A2" s="233" t="s">
        <v>0</v>
      </c>
      <c r="B2" s="234"/>
      <c r="C2" s="235"/>
      <c r="D2" s="20" t="s">
        <v>1</v>
      </c>
      <c r="E2" s="29" t="s">
        <v>2</v>
      </c>
      <c r="F2" s="4">
        <v>0</v>
      </c>
      <c r="G2" s="5" t="s">
        <v>3</v>
      </c>
      <c r="H2" s="5" t="s">
        <v>4</v>
      </c>
      <c r="M2" s="194" t="str">
        <f t="shared" ref="M2" si="1">A2&amp;B2&amp;C2</f>
        <v>كتاب</v>
      </c>
      <c r="N2" s="195" t="str">
        <f>D2</f>
        <v>العدد</v>
      </c>
    </row>
    <row r="3" spans="1:14" hidden="1">
      <c r="A3" s="23" t="s">
        <v>96</v>
      </c>
      <c r="B3" s="167" t="s">
        <v>97</v>
      </c>
      <c r="C3" s="134" t="s">
        <v>98</v>
      </c>
      <c r="D3" s="21">
        <v>0</v>
      </c>
      <c r="E3" s="21">
        <v>1440</v>
      </c>
      <c r="F3" s="26">
        <f t="shared" ref="F3:F66" si="2">E3*D3/100</f>
        <v>0</v>
      </c>
      <c r="G3" s="7"/>
      <c r="H3" s="7"/>
      <c r="M3" s="6"/>
    </row>
    <row r="4" spans="1:14" hidden="1">
      <c r="A4" s="23" t="s">
        <v>96</v>
      </c>
      <c r="B4" s="167" t="s">
        <v>99</v>
      </c>
      <c r="C4" s="134" t="s">
        <v>98</v>
      </c>
      <c r="D4" s="21">
        <v>0</v>
      </c>
      <c r="E4" s="21">
        <v>0</v>
      </c>
      <c r="F4" s="26">
        <f t="shared" si="2"/>
        <v>0</v>
      </c>
      <c r="G4" s="7"/>
      <c r="H4" s="7"/>
      <c r="M4" s="6"/>
    </row>
    <row r="5" spans="1:14" hidden="1">
      <c r="A5" s="23" t="s">
        <v>96</v>
      </c>
      <c r="B5" s="167" t="s">
        <v>100</v>
      </c>
      <c r="C5" s="134" t="s">
        <v>98</v>
      </c>
      <c r="D5" s="21">
        <v>0</v>
      </c>
      <c r="E5" s="21">
        <v>1440</v>
      </c>
      <c r="F5" s="26">
        <f t="shared" si="2"/>
        <v>0</v>
      </c>
      <c r="G5" s="7"/>
      <c r="H5" s="7"/>
      <c r="M5" s="6"/>
    </row>
    <row r="6" spans="1:14" hidden="1">
      <c r="A6" s="23" t="s">
        <v>96</v>
      </c>
      <c r="B6" s="167" t="s">
        <v>101</v>
      </c>
      <c r="C6" s="134" t="s">
        <v>98</v>
      </c>
      <c r="D6" s="21">
        <v>0</v>
      </c>
      <c r="E6" s="21">
        <v>1440</v>
      </c>
      <c r="F6" s="26">
        <f t="shared" si="2"/>
        <v>0</v>
      </c>
      <c r="G6" s="7"/>
      <c r="H6" s="7"/>
      <c r="M6" s="6"/>
    </row>
    <row r="7" spans="1:14" hidden="1">
      <c r="A7" s="23" t="s">
        <v>96</v>
      </c>
      <c r="B7" s="167" t="s">
        <v>102</v>
      </c>
      <c r="C7" s="134" t="s">
        <v>98</v>
      </c>
      <c r="D7" s="21">
        <v>0</v>
      </c>
      <c r="E7" s="21">
        <v>1440</v>
      </c>
      <c r="F7" s="26">
        <f t="shared" si="2"/>
        <v>0</v>
      </c>
      <c r="G7" s="7"/>
      <c r="H7" s="7"/>
      <c r="M7" s="6"/>
    </row>
    <row r="8" spans="1:14" hidden="1">
      <c r="A8" s="23" t="s">
        <v>96</v>
      </c>
      <c r="B8" s="167" t="s">
        <v>103</v>
      </c>
      <c r="C8" s="134" t="s">
        <v>98</v>
      </c>
      <c r="D8" s="21">
        <v>0</v>
      </c>
      <c r="E8" s="21">
        <v>1280</v>
      </c>
      <c r="F8" s="26">
        <f t="shared" si="2"/>
        <v>0</v>
      </c>
      <c r="G8" s="7"/>
      <c r="H8" s="7"/>
      <c r="M8" s="6"/>
    </row>
    <row r="9" spans="1:14" hidden="1">
      <c r="A9" s="23" t="s">
        <v>96</v>
      </c>
      <c r="B9" s="167" t="s">
        <v>104</v>
      </c>
      <c r="C9" s="134" t="s">
        <v>98</v>
      </c>
      <c r="D9" s="21">
        <v>0</v>
      </c>
      <c r="E9" s="21">
        <v>1280</v>
      </c>
      <c r="F9" s="26">
        <f t="shared" si="2"/>
        <v>0</v>
      </c>
      <c r="G9" s="7"/>
      <c r="H9" s="7"/>
      <c r="M9" s="6"/>
    </row>
    <row r="10" spans="1:14" hidden="1">
      <c r="A10" s="23" t="s">
        <v>96</v>
      </c>
      <c r="B10" s="167" t="s">
        <v>105</v>
      </c>
      <c r="C10" s="134" t="s">
        <v>98</v>
      </c>
      <c r="D10" s="21">
        <v>0</v>
      </c>
      <c r="E10" s="21">
        <v>1280</v>
      </c>
      <c r="F10" s="26">
        <f t="shared" si="2"/>
        <v>0</v>
      </c>
      <c r="G10" s="7"/>
      <c r="H10" s="7"/>
      <c r="M10" s="6"/>
    </row>
    <row r="11" spans="1:14" hidden="1">
      <c r="A11" s="23" t="s">
        <v>96</v>
      </c>
      <c r="B11" s="167" t="s">
        <v>106</v>
      </c>
      <c r="C11" s="134" t="s">
        <v>98</v>
      </c>
      <c r="D11" s="21">
        <v>0</v>
      </c>
      <c r="E11" s="21">
        <v>0</v>
      </c>
      <c r="F11" s="26">
        <f t="shared" si="2"/>
        <v>0</v>
      </c>
      <c r="G11" s="7"/>
      <c r="H11" s="7"/>
      <c r="M11" s="6"/>
    </row>
    <row r="12" spans="1:14" hidden="1">
      <c r="A12" s="23" t="s">
        <v>96</v>
      </c>
      <c r="B12" s="167" t="s">
        <v>107</v>
      </c>
      <c r="C12" s="134" t="s">
        <v>98</v>
      </c>
      <c r="D12" s="21">
        <v>0</v>
      </c>
      <c r="E12" s="21">
        <v>0</v>
      </c>
      <c r="F12" s="26">
        <f t="shared" si="2"/>
        <v>0</v>
      </c>
      <c r="G12" s="7"/>
      <c r="H12" s="7"/>
      <c r="M12" s="6"/>
    </row>
    <row r="13" spans="1:14" hidden="1">
      <c r="A13" s="23" t="s">
        <v>96</v>
      </c>
      <c r="B13" s="167" t="s">
        <v>108</v>
      </c>
      <c r="C13" s="134" t="s">
        <v>98</v>
      </c>
      <c r="D13" s="21">
        <v>0</v>
      </c>
      <c r="E13" s="21">
        <v>0</v>
      </c>
      <c r="F13" s="26">
        <f t="shared" si="2"/>
        <v>0</v>
      </c>
      <c r="G13" s="7"/>
      <c r="H13" s="7"/>
      <c r="M13" s="6"/>
    </row>
    <row r="14" spans="1:14" hidden="1">
      <c r="A14" s="23" t="s">
        <v>96</v>
      </c>
      <c r="B14" s="167" t="s">
        <v>109</v>
      </c>
      <c r="C14" s="134" t="s">
        <v>98</v>
      </c>
      <c r="D14" s="21">
        <v>0</v>
      </c>
      <c r="E14" s="21">
        <v>0</v>
      </c>
      <c r="F14" s="26">
        <f t="shared" si="2"/>
        <v>0</v>
      </c>
      <c r="G14" s="7"/>
      <c r="H14" s="7"/>
      <c r="M14" s="6"/>
    </row>
    <row r="15" spans="1:14" hidden="1">
      <c r="A15" s="23" t="s">
        <v>96</v>
      </c>
      <c r="B15" s="167" t="s">
        <v>110</v>
      </c>
      <c r="C15" s="134" t="s">
        <v>98</v>
      </c>
      <c r="D15" s="21">
        <v>0</v>
      </c>
      <c r="E15" s="21">
        <v>1280</v>
      </c>
      <c r="F15" s="26">
        <f t="shared" si="2"/>
        <v>0</v>
      </c>
      <c r="G15" s="7"/>
      <c r="H15" s="7"/>
      <c r="M15" s="6"/>
    </row>
    <row r="16" spans="1:14" hidden="1">
      <c r="A16" s="23" t="s">
        <v>96</v>
      </c>
      <c r="B16" s="167" t="s">
        <v>111</v>
      </c>
      <c r="C16" s="134" t="s">
        <v>98</v>
      </c>
      <c r="D16" s="21">
        <v>0</v>
      </c>
      <c r="E16" s="21">
        <v>0</v>
      </c>
      <c r="F16" s="26">
        <f t="shared" si="2"/>
        <v>0</v>
      </c>
      <c r="G16" s="7"/>
      <c r="H16" s="7"/>
      <c r="M16" s="6"/>
    </row>
    <row r="17" spans="1:13" hidden="1">
      <c r="A17" s="23" t="s">
        <v>96</v>
      </c>
      <c r="B17" s="167" t="s">
        <v>112</v>
      </c>
      <c r="C17" s="134" t="s">
        <v>98</v>
      </c>
      <c r="D17" s="21">
        <v>0</v>
      </c>
      <c r="E17" s="21">
        <v>0</v>
      </c>
      <c r="F17" s="26">
        <f t="shared" si="2"/>
        <v>0</v>
      </c>
      <c r="G17" s="7"/>
      <c r="H17" s="7"/>
      <c r="M17" s="6"/>
    </row>
    <row r="18" spans="1:13" hidden="1">
      <c r="A18" s="33" t="s">
        <v>126</v>
      </c>
      <c r="B18" s="34" t="s">
        <v>113</v>
      </c>
      <c r="C18" s="168" t="s">
        <v>129</v>
      </c>
      <c r="D18" s="21">
        <v>0</v>
      </c>
      <c r="E18" s="21">
        <v>0</v>
      </c>
      <c r="F18" s="26">
        <f t="shared" si="2"/>
        <v>0</v>
      </c>
      <c r="G18" s="7"/>
      <c r="H18" s="7"/>
      <c r="M18" s="6"/>
    </row>
    <row r="19" spans="1:13" hidden="1">
      <c r="A19" s="33" t="s">
        <v>126</v>
      </c>
      <c r="B19" s="35" t="s">
        <v>113</v>
      </c>
      <c r="C19" s="136" t="s">
        <v>130</v>
      </c>
      <c r="D19" s="21">
        <v>0</v>
      </c>
      <c r="E19" s="21">
        <v>2160</v>
      </c>
      <c r="F19" s="26">
        <f t="shared" si="2"/>
        <v>0</v>
      </c>
      <c r="G19" s="7"/>
      <c r="H19" s="7"/>
      <c r="M19" s="6"/>
    </row>
    <row r="20" spans="1:13" hidden="1">
      <c r="A20" s="33" t="s">
        <v>126</v>
      </c>
      <c r="B20" s="34" t="s">
        <v>113</v>
      </c>
      <c r="C20" s="168" t="s">
        <v>131</v>
      </c>
      <c r="D20" s="21">
        <v>0</v>
      </c>
      <c r="E20" s="21">
        <v>2560</v>
      </c>
      <c r="F20" s="26">
        <f t="shared" si="2"/>
        <v>0</v>
      </c>
      <c r="G20" s="7"/>
      <c r="H20" s="7" t="s">
        <v>5</v>
      </c>
      <c r="M20" s="6"/>
    </row>
    <row r="21" spans="1:13" hidden="1">
      <c r="A21" s="33" t="s">
        <v>126</v>
      </c>
      <c r="B21" s="34" t="s">
        <v>97</v>
      </c>
      <c r="C21" s="168" t="s">
        <v>132</v>
      </c>
      <c r="D21" s="21">
        <v>0</v>
      </c>
      <c r="E21" s="21">
        <v>2560</v>
      </c>
      <c r="F21" s="26">
        <f t="shared" si="2"/>
        <v>0</v>
      </c>
      <c r="G21" s="7"/>
      <c r="H21" s="7"/>
      <c r="M21" s="6"/>
    </row>
    <row r="22" spans="1:13" hidden="1">
      <c r="A22" s="33" t="s">
        <v>126</v>
      </c>
      <c r="B22" s="34" t="s">
        <v>99</v>
      </c>
      <c r="C22" s="168" t="s">
        <v>132</v>
      </c>
      <c r="D22" s="21">
        <v>0</v>
      </c>
      <c r="E22" s="21">
        <v>1920</v>
      </c>
      <c r="F22" s="26">
        <f t="shared" si="2"/>
        <v>0</v>
      </c>
      <c r="G22" s="7"/>
      <c r="H22" s="7"/>
      <c r="M22" s="6"/>
    </row>
    <row r="23" spans="1:13" hidden="1">
      <c r="A23" s="33" t="s">
        <v>126</v>
      </c>
      <c r="B23" s="34" t="s">
        <v>97</v>
      </c>
      <c r="C23" s="168" t="s">
        <v>133</v>
      </c>
      <c r="D23" s="21">
        <v>0</v>
      </c>
      <c r="E23" s="21">
        <v>0</v>
      </c>
      <c r="F23" s="26">
        <f t="shared" si="2"/>
        <v>0</v>
      </c>
      <c r="G23" s="7"/>
      <c r="H23" s="7"/>
      <c r="M23" s="6"/>
    </row>
    <row r="24" spans="1:13" hidden="1">
      <c r="A24" s="33" t="s">
        <v>126</v>
      </c>
      <c r="B24" s="34" t="s">
        <v>99</v>
      </c>
      <c r="C24" s="168" t="s">
        <v>133</v>
      </c>
      <c r="D24" s="21">
        <v>0</v>
      </c>
      <c r="E24" s="21">
        <v>1920</v>
      </c>
      <c r="F24" s="26">
        <f t="shared" si="2"/>
        <v>0</v>
      </c>
      <c r="G24" s="7"/>
      <c r="H24" s="7"/>
      <c r="M24" s="6"/>
    </row>
    <row r="25" spans="1:13" hidden="1">
      <c r="A25" s="33" t="s">
        <v>126</v>
      </c>
      <c r="B25" s="34" t="s">
        <v>97</v>
      </c>
      <c r="C25" s="168" t="s">
        <v>134</v>
      </c>
      <c r="D25" s="21">
        <v>0</v>
      </c>
      <c r="E25" s="21">
        <v>0</v>
      </c>
      <c r="F25" s="26">
        <f t="shared" si="2"/>
        <v>0</v>
      </c>
      <c r="G25" s="7"/>
      <c r="H25" s="7"/>
      <c r="M25" s="6"/>
    </row>
    <row r="26" spans="1:13" hidden="1">
      <c r="A26" s="33" t="s">
        <v>126</v>
      </c>
      <c r="B26" s="34" t="s">
        <v>99</v>
      </c>
      <c r="C26" s="168" t="s">
        <v>134</v>
      </c>
      <c r="D26" s="21">
        <v>0</v>
      </c>
      <c r="E26" s="21">
        <v>0</v>
      </c>
      <c r="F26" s="26">
        <f t="shared" si="2"/>
        <v>0</v>
      </c>
      <c r="G26" s="7"/>
      <c r="H26" s="7"/>
      <c r="M26" s="6"/>
    </row>
    <row r="27" spans="1:13" hidden="1">
      <c r="A27" s="33" t="s">
        <v>126</v>
      </c>
      <c r="B27" s="34" t="s">
        <v>100</v>
      </c>
      <c r="C27" s="168" t="s">
        <v>129</v>
      </c>
      <c r="D27" s="21">
        <v>0</v>
      </c>
      <c r="E27" s="21">
        <v>0</v>
      </c>
      <c r="F27" s="26">
        <f t="shared" si="2"/>
        <v>0</v>
      </c>
      <c r="G27" s="7"/>
      <c r="H27" s="7"/>
      <c r="M27" s="6"/>
    </row>
    <row r="28" spans="1:13" hidden="1">
      <c r="A28" s="33" t="s">
        <v>126</v>
      </c>
      <c r="B28" s="34" t="s">
        <v>100</v>
      </c>
      <c r="C28" s="168" t="s">
        <v>130</v>
      </c>
      <c r="D28" s="21">
        <v>0</v>
      </c>
      <c r="E28" s="21">
        <v>2000</v>
      </c>
      <c r="F28" s="26">
        <f t="shared" si="2"/>
        <v>0</v>
      </c>
      <c r="G28" s="7"/>
      <c r="H28" s="7"/>
      <c r="M28" s="6"/>
    </row>
    <row r="29" spans="1:13" hidden="1">
      <c r="A29" s="33" t="s">
        <v>126</v>
      </c>
      <c r="B29" s="34" t="s">
        <v>100</v>
      </c>
      <c r="C29" s="168" t="s">
        <v>131</v>
      </c>
      <c r="D29" s="21">
        <v>0</v>
      </c>
      <c r="E29" s="21">
        <v>2000</v>
      </c>
      <c r="F29" s="26">
        <f t="shared" si="2"/>
        <v>0</v>
      </c>
      <c r="G29" s="7"/>
      <c r="H29" s="7"/>
      <c r="M29" s="6"/>
    </row>
    <row r="30" spans="1:13" hidden="1">
      <c r="A30" s="33" t="s">
        <v>126</v>
      </c>
      <c r="B30" s="34" t="s">
        <v>100</v>
      </c>
      <c r="C30" s="168" t="s">
        <v>132</v>
      </c>
      <c r="D30" s="21">
        <v>0</v>
      </c>
      <c r="E30" s="21">
        <v>1680</v>
      </c>
      <c r="F30" s="26">
        <f t="shared" si="2"/>
        <v>0</v>
      </c>
      <c r="G30" s="7"/>
      <c r="H30" s="7"/>
      <c r="M30" s="6"/>
    </row>
    <row r="31" spans="1:13" hidden="1">
      <c r="A31" s="33" t="s">
        <v>126</v>
      </c>
      <c r="B31" s="34" t="s">
        <v>100</v>
      </c>
      <c r="C31" s="168" t="s">
        <v>133</v>
      </c>
      <c r="D31" s="21">
        <v>0</v>
      </c>
      <c r="E31" s="21">
        <v>1680</v>
      </c>
      <c r="F31" s="26">
        <f t="shared" si="2"/>
        <v>0</v>
      </c>
      <c r="G31" s="7"/>
      <c r="H31" s="7"/>
      <c r="M31" s="6"/>
    </row>
    <row r="32" spans="1:13" hidden="1">
      <c r="A32" s="33" t="s">
        <v>126</v>
      </c>
      <c r="B32" s="34" t="s">
        <v>100</v>
      </c>
      <c r="C32" s="168" t="s">
        <v>134</v>
      </c>
      <c r="D32" s="21">
        <v>0</v>
      </c>
      <c r="E32" s="21">
        <v>1760</v>
      </c>
      <c r="F32" s="26">
        <f t="shared" si="2"/>
        <v>0</v>
      </c>
      <c r="G32" s="7"/>
      <c r="H32" s="7"/>
      <c r="M32" s="6"/>
    </row>
    <row r="33" spans="1:13" hidden="1">
      <c r="A33" s="36" t="s">
        <v>127</v>
      </c>
      <c r="B33" s="37" t="s">
        <v>114</v>
      </c>
      <c r="C33" s="137"/>
      <c r="D33" s="21">
        <v>0</v>
      </c>
      <c r="E33" s="21">
        <v>1360</v>
      </c>
      <c r="F33" s="26">
        <f t="shared" si="2"/>
        <v>0</v>
      </c>
      <c r="G33" s="7"/>
      <c r="H33" s="7"/>
      <c r="M33" s="6"/>
    </row>
    <row r="34" spans="1:13" hidden="1">
      <c r="A34" s="36" t="s">
        <v>127</v>
      </c>
      <c r="B34" s="37" t="s">
        <v>115</v>
      </c>
      <c r="C34" s="137"/>
      <c r="D34" s="21">
        <v>0</v>
      </c>
      <c r="E34" s="21">
        <v>0</v>
      </c>
      <c r="F34" s="26">
        <f t="shared" si="2"/>
        <v>0</v>
      </c>
      <c r="G34" s="7"/>
      <c r="H34" s="7"/>
      <c r="M34" s="6"/>
    </row>
    <row r="35" spans="1:13" hidden="1">
      <c r="A35" s="36" t="s">
        <v>127</v>
      </c>
      <c r="B35" s="37" t="s">
        <v>100</v>
      </c>
      <c r="C35" s="137" t="s">
        <v>135</v>
      </c>
      <c r="D35" s="21">
        <v>0</v>
      </c>
      <c r="E35" s="21">
        <v>840</v>
      </c>
      <c r="F35" s="26">
        <f t="shared" si="2"/>
        <v>0</v>
      </c>
      <c r="G35" s="7"/>
      <c r="H35" s="7"/>
      <c r="M35" s="6"/>
    </row>
    <row r="36" spans="1:13" hidden="1">
      <c r="A36" s="36" t="s">
        <v>127</v>
      </c>
      <c r="B36" s="37" t="s">
        <v>100</v>
      </c>
      <c r="C36" s="137" t="s">
        <v>136</v>
      </c>
      <c r="D36" s="21">
        <v>0</v>
      </c>
      <c r="E36" s="21">
        <v>840</v>
      </c>
      <c r="F36" s="26">
        <f t="shared" si="2"/>
        <v>0</v>
      </c>
      <c r="G36" s="7"/>
      <c r="H36" s="7"/>
      <c r="M36" s="6"/>
    </row>
    <row r="37" spans="1:13" hidden="1">
      <c r="A37" s="36" t="s">
        <v>127</v>
      </c>
      <c r="B37" s="37" t="s">
        <v>116</v>
      </c>
      <c r="C37" s="137" t="s">
        <v>135</v>
      </c>
      <c r="D37" s="21">
        <v>0</v>
      </c>
      <c r="E37" s="21">
        <v>1760</v>
      </c>
      <c r="F37" s="26">
        <f t="shared" si="2"/>
        <v>0</v>
      </c>
      <c r="G37" s="7"/>
      <c r="H37" s="7"/>
      <c r="M37" s="6"/>
    </row>
    <row r="38" spans="1:13" hidden="1">
      <c r="A38" s="36" t="s">
        <v>127</v>
      </c>
      <c r="B38" s="37" t="s">
        <v>116</v>
      </c>
      <c r="C38" s="137" t="s">
        <v>136</v>
      </c>
      <c r="D38" s="21">
        <v>0</v>
      </c>
      <c r="E38" s="21">
        <v>1760</v>
      </c>
      <c r="F38" s="26">
        <f t="shared" si="2"/>
        <v>0</v>
      </c>
      <c r="G38" s="7"/>
      <c r="H38" s="7"/>
      <c r="M38" s="6"/>
    </row>
    <row r="39" spans="1:13" hidden="1">
      <c r="A39" s="36" t="s">
        <v>127</v>
      </c>
      <c r="B39" s="37" t="s">
        <v>117</v>
      </c>
      <c r="C39" s="137" t="s">
        <v>135</v>
      </c>
      <c r="D39" s="21">
        <v>0</v>
      </c>
      <c r="E39" s="21">
        <v>1840</v>
      </c>
      <c r="F39" s="26">
        <f t="shared" si="2"/>
        <v>0</v>
      </c>
      <c r="G39" s="7"/>
      <c r="H39" s="7"/>
      <c r="M39" s="6"/>
    </row>
    <row r="40" spans="1:13" hidden="1">
      <c r="A40" s="36" t="s">
        <v>127</v>
      </c>
      <c r="B40" s="37" t="s">
        <v>117</v>
      </c>
      <c r="C40" s="137" t="s">
        <v>136</v>
      </c>
      <c r="D40" s="21">
        <v>0</v>
      </c>
      <c r="E40" s="21">
        <v>1840</v>
      </c>
      <c r="F40" s="26">
        <f t="shared" si="2"/>
        <v>0</v>
      </c>
      <c r="G40" s="7"/>
      <c r="H40" s="7"/>
      <c r="M40" s="6"/>
    </row>
    <row r="41" spans="1:13" hidden="1">
      <c r="A41" s="36" t="s">
        <v>126</v>
      </c>
      <c r="B41" s="37" t="s">
        <v>118</v>
      </c>
      <c r="C41" s="137" t="s">
        <v>137</v>
      </c>
      <c r="D41" s="21">
        <v>0</v>
      </c>
      <c r="E41" s="21">
        <v>0</v>
      </c>
      <c r="F41" s="26">
        <f t="shared" si="2"/>
        <v>0</v>
      </c>
      <c r="G41" s="7"/>
      <c r="H41" s="7"/>
      <c r="M41" s="6"/>
    </row>
    <row r="42" spans="1:13" hidden="1">
      <c r="A42" s="36" t="s">
        <v>126</v>
      </c>
      <c r="B42" s="37" t="s">
        <v>118</v>
      </c>
      <c r="C42" s="137" t="s">
        <v>138</v>
      </c>
      <c r="D42" s="21">
        <v>0</v>
      </c>
      <c r="E42" s="21">
        <v>0</v>
      </c>
      <c r="F42" s="26">
        <f t="shared" si="2"/>
        <v>0</v>
      </c>
      <c r="G42" s="7"/>
      <c r="H42" s="7"/>
      <c r="M42" s="6"/>
    </row>
    <row r="43" spans="1:13" hidden="1">
      <c r="A43" s="36" t="s">
        <v>126</v>
      </c>
      <c r="B43" s="37" t="s">
        <v>118</v>
      </c>
      <c r="C43" s="137" t="s">
        <v>139</v>
      </c>
      <c r="D43" s="21">
        <v>0</v>
      </c>
      <c r="E43" s="21">
        <v>0</v>
      </c>
      <c r="F43" s="26">
        <f t="shared" si="2"/>
        <v>0</v>
      </c>
      <c r="G43" s="7"/>
      <c r="H43" s="7"/>
      <c r="M43" s="6"/>
    </row>
    <row r="44" spans="1:13" hidden="1">
      <c r="A44" s="36" t="s">
        <v>126</v>
      </c>
      <c r="B44" s="37" t="s">
        <v>119</v>
      </c>
      <c r="C44" s="137" t="s">
        <v>137</v>
      </c>
      <c r="D44" s="21">
        <v>0</v>
      </c>
      <c r="E44" s="21">
        <v>0</v>
      </c>
      <c r="F44" s="26">
        <f t="shared" si="2"/>
        <v>0</v>
      </c>
      <c r="G44" s="7"/>
      <c r="H44" s="7"/>
      <c r="M44" s="6"/>
    </row>
    <row r="45" spans="1:13" hidden="1">
      <c r="A45" s="36" t="s">
        <v>126</v>
      </c>
      <c r="B45" s="37" t="s">
        <v>119</v>
      </c>
      <c r="C45" s="137" t="s">
        <v>138</v>
      </c>
      <c r="D45" s="21">
        <v>0</v>
      </c>
      <c r="E45" s="21">
        <v>0</v>
      </c>
      <c r="F45" s="26">
        <f t="shared" si="2"/>
        <v>0</v>
      </c>
      <c r="G45" s="7"/>
      <c r="H45" s="7"/>
      <c r="M45" s="6"/>
    </row>
    <row r="46" spans="1:13" hidden="1">
      <c r="A46" s="36" t="s">
        <v>126</v>
      </c>
      <c r="B46" s="37" t="s">
        <v>119</v>
      </c>
      <c r="C46" s="137" t="s">
        <v>139</v>
      </c>
      <c r="D46" s="21">
        <v>0</v>
      </c>
      <c r="E46" s="21">
        <v>0</v>
      </c>
      <c r="F46" s="26">
        <f t="shared" si="2"/>
        <v>0</v>
      </c>
      <c r="G46" s="7"/>
      <c r="H46" s="7"/>
      <c r="M46" s="6"/>
    </row>
    <row r="47" spans="1:13" hidden="1">
      <c r="A47" s="36" t="s">
        <v>126</v>
      </c>
      <c r="B47" s="37" t="s">
        <v>99</v>
      </c>
      <c r="C47" s="137" t="s">
        <v>137</v>
      </c>
      <c r="D47" s="21">
        <v>0</v>
      </c>
      <c r="E47" s="21">
        <v>0</v>
      </c>
      <c r="F47" s="26">
        <f t="shared" si="2"/>
        <v>0</v>
      </c>
      <c r="G47" s="7"/>
      <c r="H47" s="7"/>
      <c r="M47" s="6"/>
    </row>
    <row r="48" spans="1:13" hidden="1">
      <c r="A48" s="36" t="s">
        <v>126</v>
      </c>
      <c r="B48" s="37" t="s">
        <v>99</v>
      </c>
      <c r="C48" s="137" t="s">
        <v>138</v>
      </c>
      <c r="D48" s="21">
        <v>0</v>
      </c>
      <c r="E48" s="21">
        <v>0</v>
      </c>
      <c r="F48" s="26">
        <f t="shared" si="2"/>
        <v>0</v>
      </c>
      <c r="G48" s="7"/>
      <c r="H48" s="7"/>
      <c r="M48" s="6"/>
    </row>
    <row r="49" spans="1:14" hidden="1">
      <c r="A49" s="36" t="s">
        <v>126</v>
      </c>
      <c r="B49" s="37" t="s">
        <v>99</v>
      </c>
      <c r="C49" s="137" t="s">
        <v>139</v>
      </c>
      <c r="D49" s="21">
        <v>0</v>
      </c>
      <c r="E49" s="21">
        <v>0</v>
      </c>
      <c r="F49" s="26">
        <f t="shared" si="2"/>
        <v>0</v>
      </c>
      <c r="G49" s="7"/>
      <c r="H49" s="7"/>
      <c r="M49" s="6"/>
    </row>
    <row r="50" spans="1:14" hidden="1">
      <c r="A50" s="36" t="s">
        <v>126</v>
      </c>
      <c r="B50" s="37" t="s">
        <v>120</v>
      </c>
      <c r="C50" s="137" t="s">
        <v>137</v>
      </c>
      <c r="D50" s="21">
        <v>0</v>
      </c>
      <c r="E50" s="21">
        <v>0</v>
      </c>
      <c r="F50" s="26">
        <f t="shared" si="2"/>
        <v>0</v>
      </c>
      <c r="G50" s="7"/>
      <c r="H50" s="7"/>
      <c r="M50" s="6"/>
    </row>
    <row r="51" spans="1:14" hidden="1">
      <c r="A51" s="36" t="s">
        <v>126</v>
      </c>
      <c r="B51" s="37" t="s">
        <v>120</v>
      </c>
      <c r="C51" s="137" t="s">
        <v>138</v>
      </c>
      <c r="D51" s="21">
        <v>0</v>
      </c>
      <c r="E51" s="21">
        <v>0</v>
      </c>
      <c r="F51" s="26">
        <f t="shared" si="2"/>
        <v>0</v>
      </c>
      <c r="G51" s="7"/>
      <c r="H51" s="7"/>
      <c r="M51" s="6"/>
    </row>
    <row r="52" spans="1:14" hidden="1">
      <c r="A52" s="36" t="s">
        <v>126</v>
      </c>
      <c r="B52" s="37" t="s">
        <v>120</v>
      </c>
      <c r="C52" s="137" t="s">
        <v>139</v>
      </c>
      <c r="D52" s="21">
        <v>0</v>
      </c>
      <c r="E52" s="21">
        <v>0</v>
      </c>
      <c r="F52" s="26">
        <f t="shared" si="2"/>
        <v>0</v>
      </c>
      <c r="G52" s="7"/>
      <c r="H52" s="7"/>
      <c r="M52" s="6"/>
    </row>
    <row r="53" spans="1:14" hidden="1">
      <c r="A53" s="36" t="s">
        <v>128</v>
      </c>
      <c r="B53" s="37" t="s">
        <v>121</v>
      </c>
      <c r="C53" s="137"/>
      <c r="D53" s="21">
        <v>0</v>
      </c>
      <c r="E53" s="21">
        <v>500</v>
      </c>
      <c r="F53" s="26">
        <f t="shared" si="2"/>
        <v>0</v>
      </c>
      <c r="G53" s="7"/>
      <c r="H53" s="7"/>
      <c r="M53" s="6"/>
    </row>
    <row r="54" spans="1:14" hidden="1">
      <c r="A54" s="36" t="s">
        <v>128</v>
      </c>
      <c r="B54" s="37" t="s">
        <v>122</v>
      </c>
      <c r="C54" s="137"/>
      <c r="D54" s="21">
        <v>0</v>
      </c>
      <c r="E54" s="21">
        <v>400</v>
      </c>
      <c r="F54" s="26">
        <f t="shared" si="2"/>
        <v>0</v>
      </c>
      <c r="G54" s="7"/>
      <c r="H54" s="7"/>
      <c r="M54" s="6"/>
    </row>
    <row r="55" spans="1:14" hidden="1">
      <c r="A55" s="36" t="s">
        <v>123</v>
      </c>
      <c r="B55" s="37"/>
      <c r="C55" s="137"/>
      <c r="D55" s="21">
        <v>0</v>
      </c>
      <c r="E55" s="21">
        <v>900</v>
      </c>
      <c r="F55" s="26">
        <f t="shared" si="2"/>
        <v>0</v>
      </c>
      <c r="G55" s="7"/>
      <c r="H55" s="7"/>
      <c r="M55" s="6"/>
    </row>
    <row r="56" spans="1:14" hidden="1">
      <c r="A56" s="36" t="s">
        <v>124</v>
      </c>
      <c r="B56" s="37"/>
      <c r="C56" s="137"/>
      <c r="D56" s="21">
        <v>0</v>
      </c>
      <c r="E56" s="21">
        <v>600</v>
      </c>
      <c r="F56" s="26">
        <f t="shared" si="2"/>
        <v>0</v>
      </c>
      <c r="G56" s="7"/>
      <c r="H56" s="7"/>
      <c r="M56" s="6"/>
    </row>
    <row r="57" spans="1:14" hidden="1">
      <c r="A57" s="36" t="s">
        <v>125</v>
      </c>
      <c r="B57" s="37"/>
      <c r="C57" s="137"/>
      <c r="D57" s="21">
        <v>0</v>
      </c>
      <c r="E57" s="21">
        <v>480</v>
      </c>
      <c r="F57" s="26">
        <f t="shared" si="2"/>
        <v>0</v>
      </c>
      <c r="G57" s="7"/>
      <c r="H57" s="7"/>
      <c r="M57" s="6"/>
    </row>
    <row r="58" spans="1:14" hidden="1">
      <c r="A58" s="38" t="s">
        <v>145</v>
      </c>
      <c r="B58" s="39" t="s">
        <v>97</v>
      </c>
      <c r="C58" s="138" t="s">
        <v>129</v>
      </c>
      <c r="D58" s="21">
        <v>0</v>
      </c>
      <c r="E58" s="21">
        <v>0</v>
      </c>
      <c r="F58" s="26">
        <f t="shared" si="2"/>
        <v>0</v>
      </c>
      <c r="G58" s="7"/>
      <c r="H58" s="7"/>
      <c r="M58" s="6"/>
    </row>
    <row r="59" spans="1:14" hidden="1">
      <c r="A59" s="38" t="s">
        <v>145</v>
      </c>
      <c r="B59" s="39" t="s">
        <v>97</v>
      </c>
      <c r="C59" s="138" t="s">
        <v>130</v>
      </c>
      <c r="D59" s="21">
        <v>0</v>
      </c>
      <c r="E59" s="21">
        <v>2240</v>
      </c>
      <c r="F59" s="26">
        <f t="shared" si="2"/>
        <v>0</v>
      </c>
      <c r="G59" s="7"/>
      <c r="H59" s="7"/>
      <c r="M59" s="6"/>
    </row>
    <row r="60" spans="1:14" hidden="1">
      <c r="A60" s="38" t="s">
        <v>145</v>
      </c>
      <c r="B60" s="39" t="s">
        <v>97</v>
      </c>
      <c r="C60" s="138" t="s">
        <v>131</v>
      </c>
      <c r="D60" s="21">
        <v>0</v>
      </c>
      <c r="E60" s="21">
        <v>2240</v>
      </c>
      <c r="F60" s="26">
        <f t="shared" si="2"/>
        <v>0</v>
      </c>
      <c r="G60" s="7"/>
      <c r="H60" s="7"/>
      <c r="M60" s="6"/>
    </row>
    <row r="61" spans="1:14">
      <c r="A61" s="38" t="s">
        <v>145</v>
      </c>
      <c r="B61" s="39" t="s">
        <v>97</v>
      </c>
      <c r="C61" s="138" t="s">
        <v>132</v>
      </c>
      <c r="D61" s="21">
        <v>3</v>
      </c>
      <c r="E61" s="21">
        <v>2400</v>
      </c>
      <c r="F61" s="26">
        <f t="shared" si="2"/>
        <v>72</v>
      </c>
      <c r="G61" s="7"/>
      <c r="H61" s="7"/>
      <c r="M61" s="194" t="str">
        <f t="shared" ref="M61:M63" si="3">A61&amp;B61&amp;C61</f>
        <v>سلاح التلميذعربي4ب</v>
      </c>
      <c r="N61" s="195">
        <f t="shared" ref="N61:N63" si="4">D61</f>
        <v>3</v>
      </c>
    </row>
    <row r="62" spans="1:14">
      <c r="A62" s="38" t="s">
        <v>145</v>
      </c>
      <c r="B62" s="39" t="s">
        <v>97</v>
      </c>
      <c r="C62" s="138" t="s">
        <v>133</v>
      </c>
      <c r="D62" s="21">
        <v>3</v>
      </c>
      <c r="E62" s="21">
        <v>2400</v>
      </c>
      <c r="F62" s="26">
        <f t="shared" si="2"/>
        <v>72</v>
      </c>
      <c r="G62" s="7" t="s">
        <v>325</v>
      </c>
      <c r="H62" s="7"/>
      <c r="M62" s="194" t="str">
        <f t="shared" si="3"/>
        <v>سلاح التلميذعربي5ب</v>
      </c>
      <c r="N62" s="195">
        <f t="shared" si="4"/>
        <v>3</v>
      </c>
    </row>
    <row r="63" spans="1:14">
      <c r="A63" s="38" t="s">
        <v>145</v>
      </c>
      <c r="B63" s="39" t="s">
        <v>97</v>
      </c>
      <c r="C63" s="138" t="s">
        <v>134</v>
      </c>
      <c r="D63" s="21">
        <v>3</v>
      </c>
      <c r="E63" s="21">
        <v>2400</v>
      </c>
      <c r="F63" s="26">
        <f t="shared" si="2"/>
        <v>72</v>
      </c>
      <c r="G63" s="7"/>
      <c r="H63" s="7"/>
      <c r="M63" s="194" t="str">
        <f t="shared" si="3"/>
        <v>سلاح التلميذعربي6ب</v>
      </c>
      <c r="N63" s="195">
        <f t="shared" si="4"/>
        <v>3</v>
      </c>
    </row>
    <row r="64" spans="1:14" hidden="1">
      <c r="A64" s="38" t="s">
        <v>145</v>
      </c>
      <c r="B64" s="39" t="s">
        <v>99</v>
      </c>
      <c r="C64" s="138" t="s">
        <v>129</v>
      </c>
      <c r="D64" s="21">
        <v>0</v>
      </c>
      <c r="E64" s="21">
        <v>0</v>
      </c>
      <c r="F64" s="26">
        <f t="shared" si="2"/>
        <v>0</v>
      </c>
      <c r="G64" s="7"/>
      <c r="H64" s="7"/>
      <c r="M64" s="6"/>
    </row>
    <row r="65" spans="1:13" hidden="1">
      <c r="A65" s="38" t="s">
        <v>145</v>
      </c>
      <c r="B65" s="39" t="s">
        <v>99</v>
      </c>
      <c r="C65" s="138" t="s">
        <v>130</v>
      </c>
      <c r="D65" s="21">
        <v>0</v>
      </c>
      <c r="E65" s="21">
        <v>0</v>
      </c>
      <c r="F65" s="26">
        <f t="shared" si="2"/>
        <v>0</v>
      </c>
      <c r="G65" s="7"/>
      <c r="H65" s="7"/>
      <c r="M65" s="6"/>
    </row>
    <row r="66" spans="1:13" hidden="1">
      <c r="A66" s="38" t="s">
        <v>145</v>
      </c>
      <c r="B66" s="39" t="s">
        <v>99</v>
      </c>
      <c r="C66" s="138" t="s">
        <v>131</v>
      </c>
      <c r="D66" s="21">
        <v>0</v>
      </c>
      <c r="E66" s="21">
        <v>0</v>
      </c>
      <c r="F66" s="26">
        <f t="shared" si="2"/>
        <v>0</v>
      </c>
      <c r="G66" s="7"/>
      <c r="H66" s="7"/>
      <c r="M66" s="6"/>
    </row>
    <row r="67" spans="1:13" hidden="1">
      <c r="A67" s="38" t="s">
        <v>145</v>
      </c>
      <c r="B67" s="39" t="s">
        <v>99</v>
      </c>
      <c r="C67" s="138" t="s">
        <v>132</v>
      </c>
      <c r="D67" s="21">
        <v>0</v>
      </c>
      <c r="E67" s="21">
        <v>0</v>
      </c>
      <c r="F67" s="26">
        <f t="shared" ref="F67:F130" si="5">E67*D67/100</f>
        <v>0</v>
      </c>
      <c r="G67" s="7"/>
      <c r="H67" s="7"/>
      <c r="M67" s="6"/>
    </row>
    <row r="68" spans="1:13" hidden="1">
      <c r="A68" s="38" t="s">
        <v>145</v>
      </c>
      <c r="B68" s="39" t="s">
        <v>140</v>
      </c>
      <c r="C68" s="138" t="s">
        <v>132</v>
      </c>
      <c r="D68" s="21">
        <v>0</v>
      </c>
      <c r="E68" s="21">
        <v>0</v>
      </c>
      <c r="F68" s="26">
        <f t="shared" si="5"/>
        <v>0</v>
      </c>
      <c r="G68" s="7"/>
      <c r="H68" s="7"/>
      <c r="M68" s="6"/>
    </row>
    <row r="69" spans="1:13" hidden="1">
      <c r="A69" s="38" t="s">
        <v>145</v>
      </c>
      <c r="B69" s="39" t="s">
        <v>141</v>
      </c>
      <c r="C69" s="138" t="s">
        <v>133</v>
      </c>
      <c r="D69" s="21">
        <v>0</v>
      </c>
      <c r="E69" s="21">
        <v>0</v>
      </c>
      <c r="F69" s="26">
        <f t="shared" si="5"/>
        <v>0</v>
      </c>
      <c r="G69" s="7"/>
      <c r="H69" s="7"/>
      <c r="M69" s="6"/>
    </row>
    <row r="70" spans="1:13" hidden="1">
      <c r="A70" s="38" t="s">
        <v>145</v>
      </c>
      <c r="B70" s="39" t="s">
        <v>141</v>
      </c>
      <c r="C70" s="138" t="s">
        <v>134</v>
      </c>
      <c r="D70" s="21">
        <v>0</v>
      </c>
      <c r="E70" s="21">
        <v>0</v>
      </c>
      <c r="F70" s="26">
        <f t="shared" si="5"/>
        <v>0</v>
      </c>
      <c r="G70" s="7"/>
      <c r="H70" s="7"/>
      <c r="M70" s="6"/>
    </row>
    <row r="71" spans="1:13" hidden="1">
      <c r="A71" s="38" t="s">
        <v>145</v>
      </c>
      <c r="B71" s="39" t="s">
        <v>119</v>
      </c>
      <c r="C71" s="138" t="s">
        <v>132</v>
      </c>
      <c r="D71" s="21">
        <v>0</v>
      </c>
      <c r="E71" s="21">
        <v>0</v>
      </c>
      <c r="F71" s="26">
        <f t="shared" si="5"/>
        <v>0</v>
      </c>
      <c r="G71" s="7"/>
      <c r="H71" s="7"/>
      <c r="M71" s="6"/>
    </row>
    <row r="72" spans="1:13" hidden="1">
      <c r="A72" s="38" t="s">
        <v>145</v>
      </c>
      <c r="B72" s="39" t="s">
        <v>119</v>
      </c>
      <c r="C72" s="138" t="s">
        <v>133</v>
      </c>
      <c r="D72" s="21">
        <v>0</v>
      </c>
      <c r="E72" s="21">
        <v>0</v>
      </c>
      <c r="F72" s="26">
        <f t="shared" si="5"/>
        <v>0</v>
      </c>
      <c r="G72" s="7"/>
      <c r="H72" s="7"/>
      <c r="M72" s="6"/>
    </row>
    <row r="73" spans="1:13" hidden="1">
      <c r="A73" s="38" t="s">
        <v>145</v>
      </c>
      <c r="B73" s="39" t="s">
        <v>119</v>
      </c>
      <c r="C73" s="138" t="s">
        <v>134</v>
      </c>
      <c r="D73" s="21">
        <v>0</v>
      </c>
      <c r="E73" s="21">
        <v>0</v>
      </c>
      <c r="F73" s="26">
        <f t="shared" si="5"/>
        <v>0</v>
      </c>
      <c r="G73" s="7"/>
      <c r="H73" s="7"/>
      <c r="M73" s="6"/>
    </row>
    <row r="74" spans="1:13" hidden="1">
      <c r="A74" s="38" t="s">
        <v>145</v>
      </c>
      <c r="B74" s="169" t="s">
        <v>142</v>
      </c>
      <c r="C74" s="170" t="s">
        <v>129</v>
      </c>
      <c r="D74" s="21">
        <v>0</v>
      </c>
      <c r="E74" s="21">
        <v>0</v>
      </c>
      <c r="F74" s="26">
        <f t="shared" si="5"/>
        <v>0</v>
      </c>
      <c r="G74" s="7"/>
      <c r="H74" s="7"/>
      <c r="M74" s="6"/>
    </row>
    <row r="75" spans="1:13" hidden="1">
      <c r="A75" s="38" t="s">
        <v>145</v>
      </c>
      <c r="B75" s="169" t="s">
        <v>142</v>
      </c>
      <c r="C75" s="170" t="s">
        <v>130</v>
      </c>
      <c r="D75" s="21">
        <v>0</v>
      </c>
      <c r="E75" s="21">
        <v>0</v>
      </c>
      <c r="F75" s="26">
        <f t="shared" si="5"/>
        <v>0</v>
      </c>
      <c r="G75" s="7"/>
      <c r="H75" s="7"/>
      <c r="M75" s="6"/>
    </row>
    <row r="76" spans="1:13" hidden="1">
      <c r="A76" s="38" t="s">
        <v>145</v>
      </c>
      <c r="B76" s="169" t="s">
        <v>142</v>
      </c>
      <c r="C76" s="170" t="s">
        <v>131</v>
      </c>
      <c r="D76" s="21">
        <v>0</v>
      </c>
      <c r="E76" s="21">
        <v>0</v>
      </c>
      <c r="F76" s="26">
        <f t="shared" si="5"/>
        <v>0</v>
      </c>
      <c r="G76" s="7"/>
      <c r="H76" s="7"/>
      <c r="M76" s="6"/>
    </row>
    <row r="77" spans="1:13" hidden="1">
      <c r="A77" s="38" t="s">
        <v>145</v>
      </c>
      <c r="B77" s="169" t="s">
        <v>142</v>
      </c>
      <c r="C77" s="170" t="s">
        <v>132</v>
      </c>
      <c r="D77" s="21">
        <v>0</v>
      </c>
      <c r="E77" s="21">
        <v>0</v>
      </c>
      <c r="F77" s="26">
        <f t="shared" si="5"/>
        <v>0</v>
      </c>
      <c r="G77" s="7"/>
      <c r="H77" s="7"/>
      <c r="M77" s="6"/>
    </row>
    <row r="78" spans="1:13" hidden="1">
      <c r="A78" s="38" t="s">
        <v>145</v>
      </c>
      <c r="B78" s="169" t="s">
        <v>142</v>
      </c>
      <c r="C78" s="170" t="s">
        <v>133</v>
      </c>
      <c r="D78" s="21">
        <v>0</v>
      </c>
      <c r="E78" s="21">
        <v>0</v>
      </c>
      <c r="F78" s="26">
        <f t="shared" si="5"/>
        <v>0</v>
      </c>
      <c r="G78" s="7"/>
      <c r="H78" s="7"/>
      <c r="M78" s="6"/>
    </row>
    <row r="79" spans="1:13" hidden="1">
      <c r="A79" s="38" t="s">
        <v>145</v>
      </c>
      <c r="B79" s="169" t="s">
        <v>142</v>
      </c>
      <c r="C79" s="170" t="s">
        <v>134</v>
      </c>
      <c r="D79" s="21">
        <v>0</v>
      </c>
      <c r="E79" s="21">
        <v>0</v>
      </c>
      <c r="F79" s="26">
        <f t="shared" si="5"/>
        <v>0</v>
      </c>
      <c r="G79" s="7"/>
      <c r="H79" s="7"/>
      <c r="M79" s="6"/>
    </row>
    <row r="80" spans="1:13" hidden="1">
      <c r="A80" s="171" t="s">
        <v>146</v>
      </c>
      <c r="B80" s="169" t="s">
        <v>142</v>
      </c>
      <c r="C80" s="170" t="s">
        <v>137</v>
      </c>
      <c r="D80" s="21">
        <v>0</v>
      </c>
      <c r="E80" s="21">
        <v>0</v>
      </c>
      <c r="F80" s="26">
        <f t="shared" si="5"/>
        <v>0</v>
      </c>
      <c r="G80" s="7"/>
      <c r="H80" s="7"/>
      <c r="M80" s="6"/>
    </row>
    <row r="81" spans="1:13" hidden="1">
      <c r="A81" s="171" t="s">
        <v>146</v>
      </c>
      <c r="B81" s="169" t="s">
        <v>142</v>
      </c>
      <c r="C81" s="170" t="s">
        <v>138</v>
      </c>
      <c r="D81" s="21">
        <v>0</v>
      </c>
      <c r="E81" s="21">
        <v>0</v>
      </c>
      <c r="F81" s="26">
        <f t="shared" si="5"/>
        <v>0</v>
      </c>
      <c r="G81" s="7"/>
      <c r="H81" s="7"/>
      <c r="M81" s="6"/>
    </row>
    <row r="82" spans="1:13" hidden="1">
      <c r="A82" s="171" t="s">
        <v>146</v>
      </c>
      <c r="B82" s="169" t="s">
        <v>142</v>
      </c>
      <c r="C82" s="170" t="s">
        <v>139</v>
      </c>
      <c r="D82" s="21">
        <v>0</v>
      </c>
      <c r="E82" s="21">
        <v>0</v>
      </c>
      <c r="F82" s="26">
        <f t="shared" si="5"/>
        <v>0</v>
      </c>
      <c r="G82" s="7"/>
      <c r="H82" s="7"/>
      <c r="M82" s="6"/>
    </row>
    <row r="83" spans="1:13" hidden="1">
      <c r="A83" s="171" t="s">
        <v>146</v>
      </c>
      <c r="B83" s="169" t="s">
        <v>142</v>
      </c>
      <c r="C83" s="170" t="s">
        <v>143</v>
      </c>
      <c r="D83" s="21">
        <v>0</v>
      </c>
      <c r="E83" s="21">
        <v>0</v>
      </c>
      <c r="F83" s="26">
        <f t="shared" si="5"/>
        <v>0</v>
      </c>
      <c r="G83" s="7"/>
      <c r="H83" s="7"/>
      <c r="M83" s="6"/>
    </row>
    <row r="84" spans="1:13" hidden="1">
      <c r="A84" s="171" t="s">
        <v>146</v>
      </c>
      <c r="B84" s="169" t="s">
        <v>142</v>
      </c>
      <c r="C84" s="170" t="s">
        <v>144</v>
      </c>
      <c r="D84" s="21">
        <v>0</v>
      </c>
      <c r="E84" s="21">
        <v>0</v>
      </c>
      <c r="F84" s="26">
        <f t="shared" si="5"/>
        <v>0</v>
      </c>
      <c r="G84" s="7"/>
      <c r="H84" s="7"/>
      <c r="M84" s="6"/>
    </row>
    <row r="85" spans="1:13" hidden="1">
      <c r="A85" s="171" t="s">
        <v>146</v>
      </c>
      <c r="B85" s="169" t="s">
        <v>142</v>
      </c>
      <c r="C85" s="170" t="s">
        <v>98</v>
      </c>
      <c r="D85" s="21">
        <v>0</v>
      </c>
      <c r="E85" s="21">
        <v>0</v>
      </c>
      <c r="F85" s="26">
        <f t="shared" si="5"/>
        <v>0</v>
      </c>
      <c r="G85" s="7"/>
      <c r="H85" s="7"/>
      <c r="M85" s="6"/>
    </row>
    <row r="86" spans="1:13" hidden="1">
      <c r="A86" s="171" t="s">
        <v>146</v>
      </c>
      <c r="B86" s="169" t="s">
        <v>147</v>
      </c>
      <c r="C86" s="170" t="s">
        <v>137</v>
      </c>
      <c r="D86" s="21">
        <v>0</v>
      </c>
      <c r="E86" s="21">
        <v>0</v>
      </c>
      <c r="F86" s="26">
        <f t="shared" si="5"/>
        <v>0</v>
      </c>
      <c r="G86" s="7"/>
      <c r="H86" s="7"/>
      <c r="M86" s="6"/>
    </row>
    <row r="87" spans="1:13" hidden="1">
      <c r="A87" s="171" t="s">
        <v>146</v>
      </c>
      <c r="B87" s="169" t="s">
        <v>147</v>
      </c>
      <c r="C87" s="170" t="s">
        <v>138</v>
      </c>
      <c r="D87" s="21">
        <v>0</v>
      </c>
      <c r="E87" s="21">
        <v>0</v>
      </c>
      <c r="F87" s="26">
        <f t="shared" si="5"/>
        <v>0</v>
      </c>
      <c r="G87" s="7"/>
      <c r="H87" s="7"/>
      <c r="M87" s="6"/>
    </row>
    <row r="88" spans="1:13" hidden="1">
      <c r="A88" s="171" t="s">
        <v>146</v>
      </c>
      <c r="B88" s="169" t="s">
        <v>147</v>
      </c>
      <c r="C88" s="170" t="s">
        <v>139</v>
      </c>
      <c r="D88" s="21">
        <v>0</v>
      </c>
      <c r="E88" s="21">
        <v>0</v>
      </c>
      <c r="F88" s="26">
        <f t="shared" si="5"/>
        <v>0</v>
      </c>
      <c r="G88" s="7"/>
      <c r="H88" s="7"/>
      <c r="M88" s="6"/>
    </row>
    <row r="89" spans="1:13" hidden="1">
      <c r="A89" s="171" t="s">
        <v>146</v>
      </c>
      <c r="B89" s="169" t="s">
        <v>119</v>
      </c>
      <c r="C89" s="170" t="s">
        <v>137</v>
      </c>
      <c r="D89" s="21">
        <v>0</v>
      </c>
      <c r="E89" s="21">
        <v>0</v>
      </c>
      <c r="F89" s="26">
        <f t="shared" si="5"/>
        <v>0</v>
      </c>
      <c r="G89" s="7"/>
      <c r="H89" s="7"/>
      <c r="M89" s="6"/>
    </row>
    <row r="90" spans="1:13" hidden="1">
      <c r="A90" s="171" t="s">
        <v>146</v>
      </c>
      <c r="B90" s="169" t="s">
        <v>119</v>
      </c>
      <c r="C90" s="170" t="s">
        <v>138</v>
      </c>
      <c r="D90" s="21">
        <v>0</v>
      </c>
      <c r="E90" s="21">
        <v>0</v>
      </c>
      <c r="F90" s="26">
        <f t="shared" si="5"/>
        <v>0</v>
      </c>
      <c r="G90" s="7"/>
      <c r="H90" s="7"/>
      <c r="M90" s="6"/>
    </row>
    <row r="91" spans="1:13" hidden="1">
      <c r="A91" s="171" t="s">
        <v>146</v>
      </c>
      <c r="B91" s="169" t="s">
        <v>119</v>
      </c>
      <c r="C91" s="170" t="s">
        <v>139</v>
      </c>
      <c r="D91" s="21">
        <v>0</v>
      </c>
      <c r="E91" s="21">
        <v>0</v>
      </c>
      <c r="F91" s="26">
        <f t="shared" si="5"/>
        <v>0</v>
      </c>
      <c r="G91" s="7"/>
      <c r="H91" s="7"/>
      <c r="M91" s="6"/>
    </row>
    <row r="92" spans="1:13" hidden="1">
      <c r="A92" s="171" t="s">
        <v>146</v>
      </c>
      <c r="B92" s="169" t="s">
        <v>118</v>
      </c>
      <c r="C92" s="170" t="s">
        <v>137</v>
      </c>
      <c r="D92" s="21">
        <v>0</v>
      </c>
      <c r="E92" s="21">
        <v>0</v>
      </c>
      <c r="F92" s="26">
        <f t="shared" si="5"/>
        <v>0</v>
      </c>
      <c r="G92" s="7"/>
      <c r="H92" s="7"/>
      <c r="M92" s="6"/>
    </row>
    <row r="93" spans="1:13" hidden="1">
      <c r="A93" s="171" t="s">
        <v>146</v>
      </c>
      <c r="B93" s="169" t="s">
        <v>118</v>
      </c>
      <c r="C93" s="170" t="s">
        <v>138</v>
      </c>
      <c r="D93" s="21">
        <v>0</v>
      </c>
      <c r="E93" s="21">
        <v>0</v>
      </c>
      <c r="F93" s="26">
        <f t="shared" si="5"/>
        <v>0</v>
      </c>
      <c r="G93" s="7"/>
      <c r="H93" s="7"/>
      <c r="M93" s="6"/>
    </row>
    <row r="94" spans="1:13" hidden="1">
      <c r="A94" s="171" t="s">
        <v>146</v>
      </c>
      <c r="B94" s="169" t="s">
        <v>118</v>
      </c>
      <c r="C94" s="170" t="s">
        <v>139</v>
      </c>
      <c r="D94" s="21">
        <v>0</v>
      </c>
      <c r="E94" s="21">
        <v>0</v>
      </c>
      <c r="F94" s="26">
        <f t="shared" si="5"/>
        <v>0</v>
      </c>
      <c r="G94" s="7"/>
      <c r="H94" s="7"/>
      <c r="M94" s="6"/>
    </row>
    <row r="95" spans="1:13" hidden="1">
      <c r="A95" s="171" t="s">
        <v>148</v>
      </c>
      <c r="B95" s="169" t="s">
        <v>99</v>
      </c>
      <c r="C95" s="170" t="s">
        <v>137</v>
      </c>
      <c r="D95" s="21">
        <v>0</v>
      </c>
      <c r="E95" s="21">
        <v>0</v>
      </c>
      <c r="F95" s="26">
        <f t="shared" si="5"/>
        <v>0</v>
      </c>
      <c r="G95" s="7"/>
      <c r="H95" s="7"/>
      <c r="M95" s="6"/>
    </row>
    <row r="96" spans="1:13" hidden="1">
      <c r="A96" s="171" t="s">
        <v>148</v>
      </c>
      <c r="B96" s="169" t="s">
        <v>99</v>
      </c>
      <c r="C96" s="170" t="s">
        <v>138</v>
      </c>
      <c r="D96" s="21">
        <v>0</v>
      </c>
      <c r="E96" s="21">
        <v>0</v>
      </c>
      <c r="F96" s="26">
        <f t="shared" si="5"/>
        <v>0</v>
      </c>
      <c r="G96" s="7"/>
      <c r="H96" s="7"/>
      <c r="M96" s="6"/>
    </row>
    <row r="97" spans="1:13" hidden="1">
      <c r="A97" s="171" t="s">
        <v>148</v>
      </c>
      <c r="B97" s="169" t="s">
        <v>99</v>
      </c>
      <c r="C97" s="170" t="s">
        <v>139</v>
      </c>
      <c r="D97" s="21">
        <v>0</v>
      </c>
      <c r="E97" s="21">
        <v>0</v>
      </c>
      <c r="F97" s="26">
        <f t="shared" si="5"/>
        <v>0</v>
      </c>
      <c r="G97" s="7"/>
      <c r="H97" s="7"/>
      <c r="M97" s="6"/>
    </row>
    <row r="98" spans="1:13" hidden="1">
      <c r="A98" s="171" t="s">
        <v>149</v>
      </c>
      <c r="B98" s="169" t="s">
        <v>100</v>
      </c>
      <c r="C98" s="170" t="s">
        <v>129</v>
      </c>
      <c r="D98" s="21">
        <v>0</v>
      </c>
      <c r="E98" s="21">
        <v>0</v>
      </c>
      <c r="F98" s="26">
        <f t="shared" si="5"/>
        <v>0</v>
      </c>
      <c r="G98" s="7"/>
      <c r="H98" s="7"/>
      <c r="M98" s="6"/>
    </row>
    <row r="99" spans="1:13" hidden="1">
      <c r="A99" s="171" t="s">
        <v>149</v>
      </c>
      <c r="B99" s="169" t="s">
        <v>100</v>
      </c>
      <c r="C99" s="170" t="s">
        <v>130</v>
      </c>
      <c r="D99" s="21">
        <v>0</v>
      </c>
      <c r="E99" s="21">
        <v>0</v>
      </c>
      <c r="F99" s="26">
        <f t="shared" si="5"/>
        <v>0</v>
      </c>
      <c r="G99" s="7"/>
      <c r="H99" s="7"/>
      <c r="M99" s="6"/>
    </row>
    <row r="100" spans="1:13" hidden="1">
      <c r="A100" s="171" t="s">
        <v>149</v>
      </c>
      <c r="B100" s="169" t="s">
        <v>100</v>
      </c>
      <c r="C100" s="170" t="s">
        <v>131</v>
      </c>
      <c r="D100" s="21">
        <v>0</v>
      </c>
      <c r="E100" s="21">
        <v>0</v>
      </c>
      <c r="F100" s="26">
        <f t="shared" si="5"/>
        <v>0</v>
      </c>
      <c r="G100" s="7"/>
      <c r="H100" s="7"/>
      <c r="M100" s="6"/>
    </row>
    <row r="101" spans="1:13" hidden="1">
      <c r="A101" s="171" t="s">
        <v>149</v>
      </c>
      <c r="B101" s="169" t="s">
        <v>100</v>
      </c>
      <c r="C101" s="170" t="s">
        <v>132</v>
      </c>
      <c r="D101" s="21">
        <v>0</v>
      </c>
      <c r="E101" s="21">
        <v>0</v>
      </c>
      <c r="F101" s="26">
        <f t="shared" si="5"/>
        <v>0</v>
      </c>
      <c r="G101" s="7"/>
      <c r="H101" s="7"/>
      <c r="M101" s="6"/>
    </row>
    <row r="102" spans="1:13" hidden="1">
      <c r="A102" s="171" t="s">
        <v>149</v>
      </c>
      <c r="B102" s="169" t="s">
        <v>100</v>
      </c>
      <c r="C102" s="170" t="s">
        <v>133</v>
      </c>
      <c r="D102" s="21">
        <v>0</v>
      </c>
      <c r="E102" s="21">
        <v>0</v>
      </c>
      <c r="F102" s="26">
        <f t="shared" si="5"/>
        <v>0</v>
      </c>
      <c r="G102" s="7"/>
      <c r="H102" s="7"/>
      <c r="M102" s="6"/>
    </row>
    <row r="103" spans="1:13" hidden="1">
      <c r="A103" s="171" t="s">
        <v>149</v>
      </c>
      <c r="B103" s="169" t="s">
        <v>100</v>
      </c>
      <c r="C103" s="170" t="s">
        <v>134</v>
      </c>
      <c r="D103" s="21">
        <v>0</v>
      </c>
      <c r="E103" s="21">
        <v>0</v>
      </c>
      <c r="F103" s="26">
        <f t="shared" si="5"/>
        <v>0</v>
      </c>
      <c r="G103" s="7"/>
      <c r="H103" s="7"/>
      <c r="M103" s="6"/>
    </row>
    <row r="104" spans="1:13" hidden="1">
      <c r="A104" s="171" t="s">
        <v>149</v>
      </c>
      <c r="B104" s="169" t="s">
        <v>100</v>
      </c>
      <c r="C104" s="170" t="s">
        <v>137</v>
      </c>
      <c r="D104" s="21">
        <v>0</v>
      </c>
      <c r="E104" s="21">
        <v>0</v>
      </c>
      <c r="F104" s="26">
        <f t="shared" si="5"/>
        <v>0</v>
      </c>
      <c r="G104" s="7"/>
      <c r="H104" s="7"/>
      <c r="M104" s="6"/>
    </row>
    <row r="105" spans="1:13" hidden="1">
      <c r="A105" s="171" t="s">
        <v>149</v>
      </c>
      <c r="B105" s="169" t="s">
        <v>100</v>
      </c>
      <c r="C105" s="170" t="s">
        <v>138</v>
      </c>
      <c r="D105" s="21">
        <v>0</v>
      </c>
      <c r="E105" s="21">
        <v>0</v>
      </c>
      <c r="F105" s="26">
        <f t="shared" si="5"/>
        <v>0</v>
      </c>
      <c r="G105" s="7"/>
      <c r="H105" s="7"/>
      <c r="M105" s="6"/>
    </row>
    <row r="106" spans="1:13" hidden="1">
      <c r="A106" s="171" t="s">
        <v>149</v>
      </c>
      <c r="B106" s="169" t="s">
        <v>100</v>
      </c>
      <c r="C106" s="170" t="s">
        <v>139</v>
      </c>
      <c r="D106" s="21">
        <v>0</v>
      </c>
      <c r="E106" s="21">
        <v>0</v>
      </c>
      <c r="F106" s="26">
        <f t="shared" si="5"/>
        <v>0</v>
      </c>
      <c r="G106" s="7"/>
      <c r="H106" s="7"/>
      <c r="M106" s="6"/>
    </row>
    <row r="107" spans="1:13" hidden="1">
      <c r="A107" s="171" t="s">
        <v>149</v>
      </c>
      <c r="B107" s="169" t="s">
        <v>100</v>
      </c>
      <c r="C107" s="170" t="s">
        <v>143</v>
      </c>
      <c r="D107" s="21">
        <v>0</v>
      </c>
      <c r="E107" s="21">
        <v>0</v>
      </c>
      <c r="F107" s="26">
        <f t="shared" si="5"/>
        <v>0</v>
      </c>
      <c r="G107" s="7"/>
      <c r="H107" s="7"/>
      <c r="M107" s="6"/>
    </row>
    <row r="108" spans="1:13" hidden="1">
      <c r="A108" s="171" t="s">
        <v>149</v>
      </c>
      <c r="B108" s="169" t="s">
        <v>100</v>
      </c>
      <c r="C108" s="170" t="s">
        <v>144</v>
      </c>
      <c r="D108" s="21">
        <v>0</v>
      </c>
      <c r="E108" s="21">
        <v>0</v>
      </c>
      <c r="F108" s="26">
        <f t="shared" si="5"/>
        <v>0</v>
      </c>
      <c r="G108" s="7"/>
      <c r="H108" s="7"/>
      <c r="M108" s="6"/>
    </row>
    <row r="109" spans="1:13" hidden="1">
      <c r="A109" s="171" t="s">
        <v>149</v>
      </c>
      <c r="B109" s="169" t="s">
        <v>100</v>
      </c>
      <c r="C109" s="170" t="s">
        <v>98</v>
      </c>
      <c r="D109" s="21">
        <v>0</v>
      </c>
      <c r="E109" s="21">
        <v>0</v>
      </c>
      <c r="F109" s="26">
        <f t="shared" si="5"/>
        <v>0</v>
      </c>
      <c r="G109" s="7"/>
      <c r="H109" s="7"/>
      <c r="M109" s="6"/>
    </row>
    <row r="110" spans="1:13" hidden="1">
      <c r="A110" s="172" t="s">
        <v>150</v>
      </c>
      <c r="B110" s="173" t="s">
        <v>151</v>
      </c>
      <c r="C110" s="174" t="s">
        <v>129</v>
      </c>
      <c r="D110" s="21">
        <v>0</v>
      </c>
      <c r="E110" s="21">
        <v>3840</v>
      </c>
      <c r="F110" s="26">
        <f t="shared" si="5"/>
        <v>0</v>
      </c>
      <c r="G110" s="7"/>
      <c r="H110" s="7"/>
      <c r="M110" s="6"/>
    </row>
    <row r="111" spans="1:13" hidden="1">
      <c r="A111" s="172" t="s">
        <v>150</v>
      </c>
      <c r="B111" s="173" t="s">
        <v>151</v>
      </c>
      <c r="C111" s="174" t="s">
        <v>130</v>
      </c>
      <c r="D111" s="21">
        <v>0</v>
      </c>
      <c r="E111" s="21">
        <v>3840</v>
      </c>
      <c r="F111" s="26">
        <f t="shared" si="5"/>
        <v>0</v>
      </c>
      <c r="G111" s="7"/>
      <c r="H111" s="7"/>
      <c r="M111" s="6"/>
    </row>
    <row r="112" spans="1:13" hidden="1">
      <c r="A112" s="172" t="s">
        <v>150</v>
      </c>
      <c r="B112" s="173" t="s">
        <v>151</v>
      </c>
      <c r="C112" s="174" t="s">
        <v>131</v>
      </c>
      <c r="D112" s="21">
        <v>0</v>
      </c>
      <c r="E112" s="21">
        <v>0</v>
      </c>
      <c r="F112" s="26">
        <f t="shared" si="5"/>
        <v>0</v>
      </c>
      <c r="G112" s="7"/>
      <c r="H112" s="7"/>
      <c r="M112" s="6"/>
    </row>
    <row r="113" spans="1:13" hidden="1">
      <c r="A113" s="172" t="s">
        <v>150</v>
      </c>
      <c r="B113" s="173" t="s">
        <v>151</v>
      </c>
      <c r="C113" s="174" t="s">
        <v>132</v>
      </c>
      <c r="D113" s="21">
        <v>0</v>
      </c>
      <c r="E113" s="21">
        <v>3840</v>
      </c>
      <c r="F113" s="26">
        <f t="shared" si="5"/>
        <v>0</v>
      </c>
      <c r="G113" s="7"/>
      <c r="H113" s="7"/>
      <c r="M113" s="6"/>
    </row>
    <row r="114" spans="1:13" hidden="1">
      <c r="A114" s="172" t="s">
        <v>150</v>
      </c>
      <c r="B114" s="173" t="s">
        <v>151</v>
      </c>
      <c r="C114" s="174" t="s">
        <v>133</v>
      </c>
      <c r="D114" s="21">
        <v>0</v>
      </c>
      <c r="E114" s="21">
        <v>3840</v>
      </c>
      <c r="F114" s="26">
        <f t="shared" si="5"/>
        <v>0</v>
      </c>
      <c r="G114" s="7"/>
      <c r="H114" s="7"/>
      <c r="M114" s="6"/>
    </row>
    <row r="115" spans="1:13" hidden="1">
      <c r="A115" s="172" t="s">
        <v>150</v>
      </c>
      <c r="B115" s="173" t="s">
        <v>151</v>
      </c>
      <c r="C115" s="174" t="s">
        <v>134</v>
      </c>
      <c r="D115" s="21">
        <v>0</v>
      </c>
      <c r="E115" s="21">
        <v>0</v>
      </c>
      <c r="F115" s="26">
        <f t="shared" si="5"/>
        <v>0</v>
      </c>
      <c r="G115" s="7"/>
      <c r="H115" s="7"/>
      <c r="M115" s="6"/>
    </row>
    <row r="116" spans="1:13" hidden="1">
      <c r="A116" s="172" t="s">
        <v>150</v>
      </c>
      <c r="B116" s="173" t="s">
        <v>152</v>
      </c>
      <c r="C116" s="174" t="s">
        <v>132</v>
      </c>
      <c r="D116" s="21">
        <v>0</v>
      </c>
      <c r="E116" s="21">
        <v>0</v>
      </c>
      <c r="F116" s="26">
        <f t="shared" si="5"/>
        <v>0</v>
      </c>
      <c r="G116" s="7"/>
      <c r="H116" s="7"/>
      <c r="M116" s="6"/>
    </row>
    <row r="117" spans="1:13" hidden="1">
      <c r="A117" s="172" t="s">
        <v>150</v>
      </c>
      <c r="B117" s="173" t="s">
        <v>152</v>
      </c>
      <c r="C117" s="174" t="s">
        <v>133</v>
      </c>
      <c r="D117" s="21">
        <v>0</v>
      </c>
      <c r="E117" s="21">
        <v>0</v>
      </c>
      <c r="F117" s="26">
        <f t="shared" si="5"/>
        <v>0</v>
      </c>
      <c r="G117" s="7"/>
      <c r="H117" s="7"/>
      <c r="M117" s="6"/>
    </row>
    <row r="118" spans="1:13" hidden="1">
      <c r="A118" s="172" t="s">
        <v>150</v>
      </c>
      <c r="B118" s="173" t="s">
        <v>152</v>
      </c>
      <c r="C118" s="174" t="s">
        <v>134</v>
      </c>
      <c r="D118" s="21">
        <v>0</v>
      </c>
      <c r="E118" s="21">
        <v>3840</v>
      </c>
      <c r="F118" s="26">
        <f t="shared" si="5"/>
        <v>0</v>
      </c>
      <c r="G118" s="7"/>
      <c r="H118" s="7"/>
      <c r="M118" s="6"/>
    </row>
    <row r="119" spans="1:13" hidden="1">
      <c r="A119" s="172" t="s">
        <v>150</v>
      </c>
      <c r="B119" s="173" t="s">
        <v>153</v>
      </c>
      <c r="C119" s="174" t="s">
        <v>129</v>
      </c>
      <c r="D119" s="21">
        <v>0</v>
      </c>
      <c r="E119" s="21">
        <v>0</v>
      </c>
      <c r="F119" s="26">
        <f t="shared" si="5"/>
        <v>0</v>
      </c>
      <c r="G119" s="7"/>
      <c r="H119" s="7"/>
      <c r="M119" s="6"/>
    </row>
    <row r="120" spans="1:13" hidden="1">
      <c r="A120" s="172" t="s">
        <v>150</v>
      </c>
      <c r="B120" s="173" t="s">
        <v>153</v>
      </c>
      <c r="C120" s="174" t="s">
        <v>130</v>
      </c>
      <c r="D120" s="21">
        <v>0</v>
      </c>
      <c r="E120" s="21">
        <v>3600</v>
      </c>
      <c r="F120" s="26">
        <f t="shared" si="5"/>
        <v>0</v>
      </c>
      <c r="G120" s="7"/>
      <c r="H120" s="7"/>
      <c r="M120" s="6"/>
    </row>
    <row r="121" spans="1:13" hidden="1">
      <c r="A121" s="172" t="s">
        <v>150</v>
      </c>
      <c r="B121" s="173" t="s">
        <v>153</v>
      </c>
      <c r="C121" s="174" t="s">
        <v>131</v>
      </c>
      <c r="D121" s="21">
        <v>0</v>
      </c>
      <c r="E121" s="21">
        <v>0</v>
      </c>
      <c r="F121" s="26">
        <f t="shared" si="5"/>
        <v>0</v>
      </c>
      <c r="G121" s="7"/>
      <c r="H121" s="7"/>
      <c r="M121" s="6"/>
    </row>
    <row r="122" spans="1:13" hidden="1">
      <c r="A122" s="172" t="s">
        <v>150</v>
      </c>
      <c r="B122" s="173" t="s">
        <v>153</v>
      </c>
      <c r="C122" s="174" t="s">
        <v>132</v>
      </c>
      <c r="D122" s="21">
        <v>0</v>
      </c>
      <c r="E122" s="21">
        <v>3600</v>
      </c>
      <c r="F122" s="26">
        <f t="shared" si="5"/>
        <v>0</v>
      </c>
      <c r="G122" s="7"/>
      <c r="H122" s="7"/>
      <c r="M122" s="6"/>
    </row>
    <row r="123" spans="1:13" hidden="1">
      <c r="A123" s="172" t="s">
        <v>150</v>
      </c>
      <c r="B123" s="173" t="s">
        <v>153</v>
      </c>
      <c r="C123" s="174" t="s">
        <v>133</v>
      </c>
      <c r="D123" s="21">
        <v>0</v>
      </c>
      <c r="E123" s="21">
        <v>0</v>
      </c>
      <c r="F123" s="26">
        <f t="shared" si="5"/>
        <v>0</v>
      </c>
      <c r="G123" s="7"/>
      <c r="H123" s="7"/>
      <c r="M123" s="6"/>
    </row>
    <row r="124" spans="1:13" hidden="1">
      <c r="A124" s="172" t="s">
        <v>150</v>
      </c>
      <c r="B124" s="173" t="s">
        <v>153</v>
      </c>
      <c r="C124" s="174" t="s">
        <v>134</v>
      </c>
      <c r="D124" s="21">
        <v>0</v>
      </c>
      <c r="E124" s="21">
        <v>3600</v>
      </c>
      <c r="F124" s="26">
        <f t="shared" si="5"/>
        <v>0</v>
      </c>
      <c r="G124" s="7"/>
      <c r="H124" s="7"/>
      <c r="M124" s="6"/>
    </row>
    <row r="125" spans="1:13" hidden="1">
      <c r="A125" s="172" t="s">
        <v>150</v>
      </c>
      <c r="B125" s="173" t="s">
        <v>154</v>
      </c>
      <c r="C125" s="174" t="s">
        <v>139</v>
      </c>
      <c r="D125" s="21">
        <v>0</v>
      </c>
      <c r="E125" s="21">
        <v>0</v>
      </c>
      <c r="F125" s="26">
        <f t="shared" si="5"/>
        <v>0</v>
      </c>
      <c r="G125" s="7"/>
      <c r="H125" s="7"/>
      <c r="M125" s="6"/>
    </row>
    <row r="126" spans="1:13" hidden="1">
      <c r="A126" s="172" t="s">
        <v>150</v>
      </c>
      <c r="B126" s="173" t="s">
        <v>155</v>
      </c>
      <c r="C126" s="174" t="s">
        <v>137</v>
      </c>
      <c r="D126" s="21">
        <v>0</v>
      </c>
      <c r="E126" s="21">
        <v>0</v>
      </c>
      <c r="F126" s="26">
        <f t="shared" si="5"/>
        <v>0</v>
      </c>
      <c r="G126" s="7"/>
      <c r="H126" s="7"/>
      <c r="M126" s="6"/>
    </row>
    <row r="127" spans="1:13" hidden="1">
      <c r="A127" s="172" t="s">
        <v>150</v>
      </c>
      <c r="B127" s="173" t="s">
        <v>155</v>
      </c>
      <c r="C127" s="174" t="s">
        <v>138</v>
      </c>
      <c r="D127" s="21">
        <v>0</v>
      </c>
      <c r="E127" s="21">
        <v>0</v>
      </c>
      <c r="F127" s="26">
        <f t="shared" si="5"/>
        <v>0</v>
      </c>
      <c r="G127" s="7"/>
      <c r="H127" s="7"/>
      <c r="M127" s="6"/>
    </row>
    <row r="128" spans="1:13" hidden="1">
      <c r="A128" s="172" t="s">
        <v>150</v>
      </c>
      <c r="B128" s="173" t="s">
        <v>155</v>
      </c>
      <c r="C128" s="174" t="s">
        <v>138</v>
      </c>
      <c r="D128" s="21">
        <v>0</v>
      </c>
      <c r="E128" s="21">
        <v>0</v>
      </c>
      <c r="F128" s="26">
        <f t="shared" si="5"/>
        <v>0</v>
      </c>
      <c r="G128" s="7"/>
      <c r="H128" s="7"/>
      <c r="M128" s="6"/>
    </row>
    <row r="129" spans="1:13" hidden="1">
      <c r="A129" s="172" t="s">
        <v>150</v>
      </c>
      <c r="B129" s="173" t="s">
        <v>156</v>
      </c>
      <c r="C129" s="174" t="s">
        <v>129</v>
      </c>
      <c r="D129" s="21">
        <v>0</v>
      </c>
      <c r="E129" s="21">
        <v>0</v>
      </c>
      <c r="F129" s="26">
        <f t="shared" si="5"/>
        <v>0</v>
      </c>
      <c r="G129" s="7"/>
      <c r="H129" s="7"/>
      <c r="M129" s="6"/>
    </row>
    <row r="130" spans="1:13" hidden="1">
      <c r="A130" s="172" t="s">
        <v>150</v>
      </c>
      <c r="B130" s="173" t="s">
        <v>156</v>
      </c>
      <c r="C130" s="174" t="s">
        <v>130</v>
      </c>
      <c r="D130" s="21">
        <v>0</v>
      </c>
      <c r="E130" s="21">
        <v>0</v>
      </c>
      <c r="F130" s="26">
        <f t="shared" si="5"/>
        <v>0</v>
      </c>
      <c r="G130" s="7"/>
      <c r="H130" s="7"/>
      <c r="M130" s="6"/>
    </row>
    <row r="131" spans="1:13" hidden="1">
      <c r="A131" s="172" t="s">
        <v>150</v>
      </c>
      <c r="B131" s="173" t="s">
        <v>156</v>
      </c>
      <c r="C131" s="174" t="s">
        <v>131</v>
      </c>
      <c r="D131" s="21">
        <v>0</v>
      </c>
      <c r="E131" s="21">
        <v>0</v>
      </c>
      <c r="F131" s="26">
        <f t="shared" ref="F131:F194" si="6">E131*D131/100</f>
        <v>0</v>
      </c>
      <c r="G131" s="7"/>
      <c r="H131" s="7"/>
      <c r="M131" s="6"/>
    </row>
    <row r="132" spans="1:13" hidden="1">
      <c r="A132" s="172" t="s">
        <v>150</v>
      </c>
      <c r="B132" s="173" t="s">
        <v>156</v>
      </c>
      <c r="C132" s="174" t="s">
        <v>132</v>
      </c>
      <c r="D132" s="21">
        <v>0</v>
      </c>
      <c r="E132" s="21">
        <v>0</v>
      </c>
      <c r="F132" s="26">
        <f t="shared" si="6"/>
        <v>0</v>
      </c>
      <c r="G132" s="7"/>
      <c r="H132" s="7"/>
      <c r="M132" s="6"/>
    </row>
    <row r="133" spans="1:13" hidden="1">
      <c r="A133" s="172" t="s">
        <v>150</v>
      </c>
      <c r="B133" s="173" t="s">
        <v>156</v>
      </c>
      <c r="C133" s="174" t="s">
        <v>133</v>
      </c>
      <c r="D133" s="21">
        <v>0</v>
      </c>
      <c r="E133" s="21">
        <v>0</v>
      </c>
      <c r="F133" s="26">
        <f t="shared" si="6"/>
        <v>0</v>
      </c>
      <c r="G133" s="7"/>
      <c r="H133" s="7"/>
      <c r="M133" s="6"/>
    </row>
    <row r="134" spans="1:13" hidden="1">
      <c r="A134" s="172" t="s">
        <v>150</v>
      </c>
      <c r="B134" s="173" t="s">
        <v>156</v>
      </c>
      <c r="C134" s="174" t="s">
        <v>134</v>
      </c>
      <c r="D134" s="21">
        <v>0</v>
      </c>
      <c r="E134" s="21">
        <v>0</v>
      </c>
      <c r="F134" s="26">
        <f t="shared" si="6"/>
        <v>0</v>
      </c>
      <c r="G134" s="7"/>
      <c r="H134" s="7"/>
      <c r="M134" s="6"/>
    </row>
    <row r="135" spans="1:13" hidden="1">
      <c r="A135" s="172" t="s">
        <v>150</v>
      </c>
      <c r="B135" s="173" t="s">
        <v>157</v>
      </c>
      <c r="C135" s="174" t="s">
        <v>137</v>
      </c>
      <c r="D135" s="21">
        <v>0</v>
      </c>
      <c r="E135" s="21">
        <v>0</v>
      </c>
      <c r="F135" s="26">
        <f t="shared" si="6"/>
        <v>0</v>
      </c>
      <c r="G135" s="7"/>
      <c r="H135" s="7"/>
      <c r="M135" s="6"/>
    </row>
    <row r="136" spans="1:13" hidden="1">
      <c r="A136" s="172" t="s">
        <v>150</v>
      </c>
      <c r="B136" s="173" t="s">
        <v>157</v>
      </c>
      <c r="C136" s="174" t="s">
        <v>138</v>
      </c>
      <c r="D136" s="21">
        <v>0</v>
      </c>
      <c r="E136" s="21">
        <v>0</v>
      </c>
      <c r="F136" s="26">
        <f t="shared" si="6"/>
        <v>0</v>
      </c>
      <c r="G136" s="7"/>
      <c r="H136" s="7"/>
      <c r="M136" s="6"/>
    </row>
    <row r="137" spans="1:13" hidden="1">
      <c r="A137" s="172" t="s">
        <v>150</v>
      </c>
      <c r="B137" s="173" t="s">
        <v>157</v>
      </c>
      <c r="C137" s="174" t="s">
        <v>139</v>
      </c>
      <c r="D137" s="21">
        <v>0</v>
      </c>
      <c r="E137" s="21">
        <v>0</v>
      </c>
      <c r="F137" s="26">
        <f t="shared" si="6"/>
        <v>0</v>
      </c>
      <c r="G137" s="7"/>
      <c r="H137" s="7"/>
      <c r="M137" s="6"/>
    </row>
    <row r="138" spans="1:13" hidden="1">
      <c r="A138" s="172" t="s">
        <v>150</v>
      </c>
      <c r="B138" s="173" t="s">
        <v>158</v>
      </c>
      <c r="C138" s="174" t="s">
        <v>129</v>
      </c>
      <c r="D138" s="21">
        <v>0</v>
      </c>
      <c r="E138" s="21">
        <v>40</v>
      </c>
      <c r="F138" s="26">
        <f t="shared" si="6"/>
        <v>0</v>
      </c>
      <c r="G138" s="7"/>
      <c r="H138" s="7"/>
      <c r="M138" s="6"/>
    </row>
    <row r="139" spans="1:13" hidden="1">
      <c r="A139" s="172" t="s">
        <v>150</v>
      </c>
      <c r="B139" s="173" t="s">
        <v>158</v>
      </c>
      <c r="C139" s="174" t="s">
        <v>130</v>
      </c>
      <c r="D139" s="21">
        <v>0</v>
      </c>
      <c r="E139" s="21">
        <v>3600</v>
      </c>
      <c r="F139" s="26">
        <f t="shared" si="6"/>
        <v>0</v>
      </c>
      <c r="G139" s="7"/>
      <c r="H139" s="7"/>
      <c r="M139" s="6"/>
    </row>
    <row r="140" spans="1:13" hidden="1">
      <c r="A140" s="172" t="s">
        <v>150</v>
      </c>
      <c r="B140" s="173" t="s">
        <v>158</v>
      </c>
      <c r="C140" s="174" t="s">
        <v>131</v>
      </c>
      <c r="D140" s="21">
        <v>0</v>
      </c>
      <c r="E140" s="21">
        <v>3600</v>
      </c>
      <c r="F140" s="26">
        <f t="shared" si="6"/>
        <v>0</v>
      </c>
      <c r="G140" s="7"/>
      <c r="H140" s="7"/>
      <c r="M140" s="6"/>
    </row>
    <row r="141" spans="1:13" hidden="1">
      <c r="A141" s="172" t="s">
        <v>150</v>
      </c>
      <c r="B141" s="173" t="s">
        <v>158</v>
      </c>
      <c r="C141" s="174" t="s">
        <v>132</v>
      </c>
      <c r="D141" s="21">
        <v>0</v>
      </c>
      <c r="E141" s="21">
        <v>3600</v>
      </c>
      <c r="F141" s="26">
        <f t="shared" si="6"/>
        <v>0</v>
      </c>
      <c r="G141" s="7"/>
      <c r="H141" s="7"/>
      <c r="M141" s="6"/>
    </row>
    <row r="142" spans="1:13" hidden="1">
      <c r="A142" s="172" t="s">
        <v>150</v>
      </c>
      <c r="B142" s="173" t="s">
        <v>158</v>
      </c>
      <c r="C142" s="174" t="s">
        <v>133</v>
      </c>
      <c r="D142" s="21">
        <v>0</v>
      </c>
      <c r="E142" s="21">
        <v>3600</v>
      </c>
      <c r="F142" s="26">
        <f t="shared" si="6"/>
        <v>0</v>
      </c>
      <c r="G142" s="7"/>
      <c r="H142" s="7"/>
      <c r="M142" s="6"/>
    </row>
    <row r="143" spans="1:13" hidden="1">
      <c r="A143" s="172" t="s">
        <v>150</v>
      </c>
      <c r="B143" s="173" t="s">
        <v>158</v>
      </c>
      <c r="C143" s="174" t="s">
        <v>134</v>
      </c>
      <c r="D143" s="21">
        <v>0</v>
      </c>
      <c r="E143" s="21">
        <v>3600</v>
      </c>
      <c r="F143" s="26">
        <f t="shared" si="6"/>
        <v>0</v>
      </c>
      <c r="G143" s="7"/>
      <c r="H143" s="7"/>
      <c r="M143" s="6"/>
    </row>
    <row r="144" spans="1:13" hidden="1">
      <c r="A144" s="175" t="s">
        <v>150</v>
      </c>
      <c r="B144" s="176" t="s">
        <v>159</v>
      </c>
      <c r="C144" s="177" t="s">
        <v>129</v>
      </c>
      <c r="D144" s="21">
        <v>0</v>
      </c>
      <c r="E144" s="21">
        <v>3840</v>
      </c>
      <c r="F144" s="26">
        <f t="shared" si="6"/>
        <v>0</v>
      </c>
      <c r="G144" s="7"/>
      <c r="H144" s="7"/>
      <c r="M144" s="6"/>
    </row>
    <row r="145" spans="1:13" hidden="1">
      <c r="A145" s="175" t="s">
        <v>150</v>
      </c>
      <c r="B145" s="176" t="s">
        <v>159</v>
      </c>
      <c r="C145" s="177" t="s">
        <v>130</v>
      </c>
      <c r="D145" s="21">
        <v>0</v>
      </c>
      <c r="E145" s="21">
        <v>3840</v>
      </c>
      <c r="F145" s="26">
        <f t="shared" si="6"/>
        <v>0</v>
      </c>
      <c r="G145" s="7"/>
      <c r="H145" s="7"/>
      <c r="M145" s="6"/>
    </row>
    <row r="146" spans="1:13" hidden="1">
      <c r="A146" s="175" t="s">
        <v>150</v>
      </c>
      <c r="B146" s="176" t="s">
        <v>159</v>
      </c>
      <c r="C146" s="177" t="s">
        <v>131</v>
      </c>
      <c r="D146" s="21">
        <v>0</v>
      </c>
      <c r="E146" s="21">
        <v>3840</v>
      </c>
      <c r="F146" s="26">
        <f t="shared" si="6"/>
        <v>0</v>
      </c>
      <c r="G146" s="7"/>
      <c r="H146" s="7"/>
      <c r="M146" s="6"/>
    </row>
    <row r="147" spans="1:13" hidden="1">
      <c r="A147" s="175" t="s">
        <v>150</v>
      </c>
      <c r="B147" s="176" t="s">
        <v>159</v>
      </c>
      <c r="C147" s="177" t="s">
        <v>132</v>
      </c>
      <c r="D147" s="21">
        <v>0</v>
      </c>
      <c r="E147" s="21">
        <v>3840</v>
      </c>
      <c r="F147" s="26">
        <f t="shared" si="6"/>
        <v>0</v>
      </c>
      <c r="G147" s="7"/>
      <c r="H147" s="7"/>
      <c r="M147" s="6"/>
    </row>
    <row r="148" spans="1:13" hidden="1">
      <c r="A148" s="175" t="s">
        <v>150</v>
      </c>
      <c r="B148" s="176" t="s">
        <v>159</v>
      </c>
      <c r="C148" s="177" t="s">
        <v>133</v>
      </c>
      <c r="D148" s="21">
        <v>0</v>
      </c>
      <c r="E148" s="21">
        <v>3840</v>
      </c>
      <c r="F148" s="26">
        <f t="shared" si="6"/>
        <v>0</v>
      </c>
      <c r="G148" s="7"/>
      <c r="H148" s="7"/>
      <c r="M148" s="6"/>
    </row>
    <row r="149" spans="1:13" hidden="1">
      <c r="A149" s="175" t="s">
        <v>150</v>
      </c>
      <c r="B149" s="176" t="s">
        <v>159</v>
      </c>
      <c r="C149" s="177" t="s">
        <v>134</v>
      </c>
      <c r="D149" s="21">
        <v>0</v>
      </c>
      <c r="E149" s="21">
        <v>3840</v>
      </c>
      <c r="F149" s="26">
        <f t="shared" si="6"/>
        <v>0</v>
      </c>
      <c r="G149" s="7"/>
      <c r="H149" s="7"/>
      <c r="M149" s="6"/>
    </row>
    <row r="150" spans="1:13" hidden="1">
      <c r="A150" s="172" t="s">
        <v>150</v>
      </c>
      <c r="B150" s="173" t="s">
        <v>160</v>
      </c>
      <c r="C150" s="174" t="s">
        <v>129</v>
      </c>
      <c r="D150" s="21">
        <v>0</v>
      </c>
      <c r="E150" s="21">
        <v>0</v>
      </c>
      <c r="F150" s="26">
        <f t="shared" si="6"/>
        <v>0</v>
      </c>
      <c r="G150" s="7"/>
      <c r="H150" s="7"/>
      <c r="M150" s="6"/>
    </row>
    <row r="151" spans="1:13" hidden="1">
      <c r="A151" s="172" t="s">
        <v>150</v>
      </c>
      <c r="B151" s="173" t="s">
        <v>160</v>
      </c>
      <c r="C151" s="174" t="s">
        <v>130</v>
      </c>
      <c r="D151" s="21">
        <v>0</v>
      </c>
      <c r="E151" s="21">
        <v>0</v>
      </c>
      <c r="F151" s="26">
        <f t="shared" si="6"/>
        <v>0</v>
      </c>
      <c r="G151" s="7"/>
      <c r="H151" s="7"/>
      <c r="M151" s="6"/>
    </row>
    <row r="152" spans="1:13" hidden="1">
      <c r="A152" s="172" t="s">
        <v>150</v>
      </c>
      <c r="B152" s="173" t="s">
        <v>160</v>
      </c>
      <c r="C152" s="174" t="s">
        <v>131</v>
      </c>
      <c r="D152" s="21">
        <v>0</v>
      </c>
      <c r="E152" s="21">
        <v>0</v>
      </c>
      <c r="F152" s="26">
        <f t="shared" si="6"/>
        <v>0</v>
      </c>
      <c r="G152" s="7"/>
      <c r="H152" s="7"/>
      <c r="M152" s="6"/>
    </row>
    <row r="153" spans="1:13" hidden="1">
      <c r="A153" s="172" t="s">
        <v>150</v>
      </c>
      <c r="B153" s="173" t="s">
        <v>160</v>
      </c>
      <c r="C153" s="174" t="s">
        <v>132</v>
      </c>
      <c r="D153" s="21">
        <v>0</v>
      </c>
      <c r="E153" s="21">
        <v>0</v>
      </c>
      <c r="F153" s="26">
        <f t="shared" si="6"/>
        <v>0</v>
      </c>
      <c r="G153" s="7"/>
      <c r="H153" s="7"/>
      <c r="M153" s="6"/>
    </row>
    <row r="154" spans="1:13" hidden="1">
      <c r="A154" s="172" t="s">
        <v>150</v>
      </c>
      <c r="B154" s="173" t="s">
        <v>160</v>
      </c>
      <c r="C154" s="174" t="s">
        <v>133</v>
      </c>
      <c r="D154" s="21">
        <v>0</v>
      </c>
      <c r="E154" s="21">
        <v>0</v>
      </c>
      <c r="F154" s="26">
        <f t="shared" si="6"/>
        <v>0</v>
      </c>
      <c r="G154" s="7"/>
      <c r="H154" s="7"/>
      <c r="M154" s="6"/>
    </row>
    <row r="155" spans="1:13" hidden="1">
      <c r="A155" s="172" t="s">
        <v>150</v>
      </c>
      <c r="B155" s="173" t="s">
        <v>160</v>
      </c>
      <c r="C155" s="174" t="s">
        <v>134</v>
      </c>
      <c r="D155" s="21">
        <v>0</v>
      </c>
      <c r="E155" s="21">
        <v>0</v>
      </c>
      <c r="F155" s="26">
        <f t="shared" si="6"/>
        <v>0</v>
      </c>
      <c r="G155" s="7"/>
      <c r="H155" s="7"/>
      <c r="M155" s="6"/>
    </row>
    <row r="156" spans="1:13" hidden="1">
      <c r="A156" s="172" t="s">
        <v>150</v>
      </c>
      <c r="B156" s="173" t="s">
        <v>161</v>
      </c>
      <c r="C156" s="174" t="s">
        <v>129</v>
      </c>
      <c r="D156" s="21">
        <v>0</v>
      </c>
      <c r="E156" s="21">
        <v>3600</v>
      </c>
      <c r="F156" s="26">
        <f t="shared" si="6"/>
        <v>0</v>
      </c>
      <c r="G156" s="7"/>
      <c r="H156" s="7"/>
      <c r="M156" s="6"/>
    </row>
    <row r="157" spans="1:13" hidden="1">
      <c r="A157" s="172" t="s">
        <v>150</v>
      </c>
      <c r="B157" s="173" t="s">
        <v>161</v>
      </c>
      <c r="C157" s="174" t="s">
        <v>130</v>
      </c>
      <c r="D157" s="21">
        <v>0</v>
      </c>
      <c r="E157" s="21">
        <v>3600</v>
      </c>
      <c r="F157" s="26">
        <f t="shared" si="6"/>
        <v>0</v>
      </c>
      <c r="G157" s="7"/>
      <c r="H157" s="7"/>
      <c r="M157" s="6"/>
    </row>
    <row r="158" spans="1:13" hidden="1">
      <c r="A158" s="172" t="s">
        <v>150</v>
      </c>
      <c r="B158" s="173" t="s">
        <v>161</v>
      </c>
      <c r="C158" s="174" t="s">
        <v>131</v>
      </c>
      <c r="D158" s="21">
        <v>0</v>
      </c>
      <c r="E158" s="21">
        <v>3600</v>
      </c>
      <c r="F158" s="26">
        <f t="shared" si="6"/>
        <v>0</v>
      </c>
      <c r="G158" s="7"/>
      <c r="H158" s="7"/>
      <c r="M158" s="6"/>
    </row>
    <row r="159" spans="1:13" hidden="1">
      <c r="A159" s="172" t="s">
        <v>150</v>
      </c>
      <c r="B159" s="173" t="s">
        <v>161</v>
      </c>
      <c r="C159" s="174" t="s">
        <v>132</v>
      </c>
      <c r="D159" s="21">
        <v>0</v>
      </c>
      <c r="E159" s="21">
        <v>3600</v>
      </c>
      <c r="F159" s="26">
        <f t="shared" si="6"/>
        <v>0</v>
      </c>
      <c r="G159" s="7"/>
      <c r="H159" s="7"/>
      <c r="M159" s="6"/>
    </row>
    <row r="160" spans="1:13" hidden="1">
      <c r="A160" s="172" t="s">
        <v>150</v>
      </c>
      <c r="B160" s="173" t="s">
        <v>161</v>
      </c>
      <c r="C160" s="174" t="s">
        <v>133</v>
      </c>
      <c r="D160" s="21">
        <v>0</v>
      </c>
      <c r="E160" s="21">
        <v>3600</v>
      </c>
      <c r="F160" s="26">
        <f t="shared" si="6"/>
        <v>0</v>
      </c>
      <c r="G160" s="7"/>
      <c r="H160" s="7"/>
      <c r="M160" s="6"/>
    </row>
    <row r="161" spans="1:13" hidden="1">
      <c r="A161" s="172" t="s">
        <v>150</v>
      </c>
      <c r="B161" s="173" t="s">
        <v>161</v>
      </c>
      <c r="C161" s="174" t="s">
        <v>134</v>
      </c>
      <c r="D161" s="21">
        <v>0</v>
      </c>
      <c r="E161" s="21">
        <v>3600</v>
      </c>
      <c r="F161" s="26">
        <f t="shared" si="6"/>
        <v>0</v>
      </c>
      <c r="G161" s="7"/>
      <c r="H161" s="7"/>
      <c r="M161" s="6"/>
    </row>
    <row r="162" spans="1:13" hidden="1">
      <c r="A162" s="172" t="s">
        <v>150</v>
      </c>
      <c r="B162" s="173" t="s">
        <v>162</v>
      </c>
      <c r="C162" s="174" t="s">
        <v>137</v>
      </c>
      <c r="D162" s="21">
        <v>0</v>
      </c>
      <c r="E162" s="21">
        <v>0</v>
      </c>
      <c r="F162" s="26">
        <f t="shared" si="6"/>
        <v>0</v>
      </c>
      <c r="G162" s="7"/>
      <c r="H162" s="7"/>
      <c r="M162" s="6"/>
    </row>
    <row r="163" spans="1:13" hidden="1">
      <c r="A163" s="172" t="s">
        <v>150</v>
      </c>
      <c r="B163" s="173" t="s">
        <v>162</v>
      </c>
      <c r="C163" s="174" t="s">
        <v>138</v>
      </c>
      <c r="D163" s="21">
        <v>0</v>
      </c>
      <c r="E163" s="21">
        <v>0</v>
      </c>
      <c r="F163" s="26">
        <f t="shared" si="6"/>
        <v>0</v>
      </c>
      <c r="G163" s="7"/>
      <c r="H163" s="7"/>
      <c r="M163" s="6"/>
    </row>
    <row r="164" spans="1:13" hidden="1">
      <c r="A164" s="172" t="s">
        <v>150</v>
      </c>
      <c r="B164" s="173" t="s">
        <v>162</v>
      </c>
      <c r="C164" s="174" t="s">
        <v>139</v>
      </c>
      <c r="D164" s="21">
        <v>0</v>
      </c>
      <c r="E164" s="21">
        <v>0</v>
      </c>
      <c r="F164" s="26">
        <f t="shared" si="6"/>
        <v>0</v>
      </c>
      <c r="G164" s="7"/>
      <c r="H164" s="7"/>
      <c r="M164" s="6"/>
    </row>
    <row r="165" spans="1:13" hidden="1">
      <c r="A165" s="178" t="s">
        <v>163</v>
      </c>
      <c r="B165" s="179" t="s">
        <v>153</v>
      </c>
      <c r="C165" s="180" t="s">
        <v>129</v>
      </c>
      <c r="D165" s="21">
        <v>0</v>
      </c>
      <c r="E165" s="21">
        <v>0</v>
      </c>
      <c r="F165" s="26">
        <f t="shared" si="6"/>
        <v>0</v>
      </c>
      <c r="G165" s="7"/>
      <c r="H165" s="7"/>
      <c r="M165" s="6"/>
    </row>
    <row r="166" spans="1:13" hidden="1">
      <c r="A166" s="178" t="s">
        <v>163</v>
      </c>
      <c r="B166" s="179" t="s">
        <v>153</v>
      </c>
      <c r="C166" s="180" t="s">
        <v>130</v>
      </c>
      <c r="D166" s="21">
        <v>0</v>
      </c>
      <c r="E166" s="21">
        <v>0</v>
      </c>
      <c r="F166" s="26">
        <f t="shared" si="6"/>
        <v>0</v>
      </c>
      <c r="G166" s="7"/>
      <c r="H166" s="7"/>
      <c r="M166" s="6"/>
    </row>
    <row r="167" spans="1:13" hidden="1">
      <c r="A167" s="178" t="s">
        <v>163</v>
      </c>
      <c r="B167" s="179" t="s">
        <v>153</v>
      </c>
      <c r="C167" s="180" t="s">
        <v>131</v>
      </c>
      <c r="D167" s="21">
        <v>0</v>
      </c>
      <c r="E167" s="21">
        <v>0</v>
      </c>
      <c r="F167" s="26">
        <f t="shared" si="6"/>
        <v>0</v>
      </c>
      <c r="G167" s="7"/>
      <c r="H167" s="7"/>
      <c r="M167" s="6"/>
    </row>
    <row r="168" spans="1:13" hidden="1">
      <c r="A168" s="178" t="s">
        <v>163</v>
      </c>
      <c r="B168" s="179" t="s">
        <v>153</v>
      </c>
      <c r="C168" s="180" t="s">
        <v>132</v>
      </c>
      <c r="D168" s="21">
        <v>0</v>
      </c>
      <c r="E168" s="21">
        <v>0</v>
      </c>
      <c r="F168" s="26">
        <f t="shared" si="6"/>
        <v>0</v>
      </c>
      <c r="G168" s="7"/>
      <c r="H168" s="7"/>
      <c r="M168" s="6"/>
    </row>
    <row r="169" spans="1:13" hidden="1">
      <c r="A169" s="178" t="s">
        <v>163</v>
      </c>
      <c r="B169" s="179" t="s">
        <v>153</v>
      </c>
      <c r="C169" s="180" t="s">
        <v>133</v>
      </c>
      <c r="D169" s="21">
        <v>0</v>
      </c>
      <c r="E169" s="21">
        <v>0</v>
      </c>
      <c r="F169" s="26">
        <f t="shared" si="6"/>
        <v>0</v>
      </c>
      <c r="G169" s="7"/>
      <c r="H169" s="7"/>
      <c r="M169" s="6"/>
    </row>
    <row r="170" spans="1:13" hidden="1">
      <c r="A170" s="178" t="s">
        <v>163</v>
      </c>
      <c r="B170" s="179" t="s">
        <v>153</v>
      </c>
      <c r="C170" s="180" t="s">
        <v>134</v>
      </c>
      <c r="D170" s="21">
        <v>0</v>
      </c>
      <c r="E170" s="21">
        <v>0</v>
      </c>
      <c r="F170" s="26">
        <f t="shared" si="6"/>
        <v>0</v>
      </c>
      <c r="G170" s="7"/>
      <c r="H170" s="7"/>
      <c r="M170" s="6"/>
    </row>
    <row r="171" spans="1:13" hidden="1">
      <c r="A171" s="178" t="s">
        <v>163</v>
      </c>
      <c r="B171" s="179" t="s">
        <v>164</v>
      </c>
      <c r="C171" s="180" t="s">
        <v>137</v>
      </c>
      <c r="D171" s="21">
        <v>0</v>
      </c>
      <c r="E171" s="21">
        <v>0</v>
      </c>
      <c r="F171" s="26">
        <f t="shared" si="6"/>
        <v>0</v>
      </c>
      <c r="G171" s="7"/>
      <c r="H171" s="7"/>
      <c r="M171" s="6"/>
    </row>
    <row r="172" spans="1:13" hidden="1">
      <c r="A172" s="178" t="s">
        <v>163</v>
      </c>
      <c r="B172" s="179" t="s">
        <v>164</v>
      </c>
      <c r="C172" s="180" t="s">
        <v>138</v>
      </c>
      <c r="D172" s="21">
        <v>0</v>
      </c>
      <c r="E172" s="21">
        <v>0</v>
      </c>
      <c r="F172" s="26">
        <f t="shared" si="6"/>
        <v>0</v>
      </c>
      <c r="G172" s="7"/>
      <c r="H172" s="7"/>
      <c r="M172" s="6"/>
    </row>
    <row r="173" spans="1:13" hidden="1">
      <c r="A173" s="178" t="s">
        <v>163</v>
      </c>
      <c r="B173" s="179" t="s">
        <v>164</v>
      </c>
      <c r="C173" s="180" t="s">
        <v>139</v>
      </c>
      <c r="D173" s="21">
        <v>0</v>
      </c>
      <c r="E173" s="21">
        <v>0</v>
      </c>
      <c r="F173" s="26">
        <f t="shared" si="6"/>
        <v>0</v>
      </c>
      <c r="G173" s="7"/>
      <c r="H173" s="7"/>
      <c r="M173" s="6"/>
    </row>
    <row r="174" spans="1:13" hidden="1">
      <c r="A174" s="49" t="s">
        <v>165</v>
      </c>
      <c r="B174" s="50" t="s">
        <v>100</v>
      </c>
      <c r="C174" s="143" t="s">
        <v>129</v>
      </c>
      <c r="D174" s="21">
        <v>0</v>
      </c>
      <c r="E174" s="21">
        <v>0</v>
      </c>
      <c r="F174" s="26">
        <f t="shared" si="6"/>
        <v>0</v>
      </c>
      <c r="G174" s="7"/>
      <c r="H174" s="7"/>
      <c r="M174" s="6"/>
    </row>
    <row r="175" spans="1:13" hidden="1">
      <c r="A175" s="49" t="s">
        <v>165</v>
      </c>
      <c r="B175" s="50" t="s">
        <v>100</v>
      </c>
      <c r="C175" s="143" t="s">
        <v>130</v>
      </c>
      <c r="D175" s="21">
        <v>0</v>
      </c>
      <c r="E175" s="21">
        <v>0</v>
      </c>
      <c r="F175" s="26">
        <f t="shared" si="6"/>
        <v>0</v>
      </c>
      <c r="G175" s="7"/>
      <c r="H175" s="7"/>
      <c r="M175" s="6"/>
    </row>
    <row r="176" spans="1:13" hidden="1">
      <c r="A176" s="49" t="s">
        <v>165</v>
      </c>
      <c r="B176" s="50" t="s">
        <v>100</v>
      </c>
      <c r="C176" s="143" t="s">
        <v>131</v>
      </c>
      <c r="D176" s="21">
        <v>0</v>
      </c>
      <c r="E176" s="21">
        <v>0</v>
      </c>
      <c r="F176" s="26">
        <f t="shared" si="6"/>
        <v>0</v>
      </c>
      <c r="G176" s="7"/>
      <c r="H176" s="7"/>
      <c r="M176" s="6"/>
    </row>
    <row r="177" spans="1:14">
      <c r="A177" s="49" t="s">
        <v>165</v>
      </c>
      <c r="B177" s="50" t="s">
        <v>100</v>
      </c>
      <c r="C177" s="143" t="s">
        <v>132</v>
      </c>
      <c r="D177" s="21">
        <v>3</v>
      </c>
      <c r="E177" s="21">
        <v>2285</v>
      </c>
      <c r="F177" s="26">
        <f t="shared" si="6"/>
        <v>68.55</v>
      </c>
      <c r="G177" s="7"/>
      <c r="H177" s="7"/>
      <c r="M177" s="194" t="str">
        <f t="shared" ref="M177" si="7">A177&amp;B177&amp;C177</f>
        <v>بت باي بتانجليزى4ب</v>
      </c>
      <c r="N177" s="195">
        <f>D177</f>
        <v>3</v>
      </c>
    </row>
    <row r="178" spans="1:14" hidden="1">
      <c r="A178" s="49" t="s">
        <v>165</v>
      </c>
      <c r="B178" s="50" t="s">
        <v>100</v>
      </c>
      <c r="C178" s="143" t="s">
        <v>133</v>
      </c>
      <c r="D178" s="21">
        <v>0</v>
      </c>
      <c r="E178" s="21">
        <v>0</v>
      </c>
      <c r="F178" s="26">
        <f t="shared" si="6"/>
        <v>0</v>
      </c>
      <c r="G178" s="7"/>
      <c r="H178" s="7"/>
      <c r="M178" s="6"/>
    </row>
    <row r="179" spans="1:14" hidden="1">
      <c r="A179" s="49" t="s">
        <v>165</v>
      </c>
      <c r="B179" s="50" t="s">
        <v>100</v>
      </c>
      <c r="C179" s="143" t="s">
        <v>134</v>
      </c>
      <c r="D179" s="21">
        <v>0</v>
      </c>
      <c r="E179" s="21">
        <v>2285</v>
      </c>
      <c r="F179" s="26">
        <f t="shared" si="6"/>
        <v>0</v>
      </c>
      <c r="G179" s="7"/>
      <c r="H179" s="7"/>
      <c r="M179" s="6"/>
    </row>
    <row r="180" spans="1:14" hidden="1">
      <c r="A180" s="49" t="s">
        <v>165</v>
      </c>
      <c r="B180" s="50" t="s">
        <v>100</v>
      </c>
      <c r="C180" s="143" t="s">
        <v>137</v>
      </c>
      <c r="D180" s="21">
        <v>0</v>
      </c>
      <c r="E180" s="21">
        <v>0</v>
      </c>
      <c r="F180" s="26">
        <f t="shared" si="6"/>
        <v>0</v>
      </c>
      <c r="G180" s="7"/>
      <c r="H180" s="7"/>
      <c r="M180" s="6"/>
    </row>
    <row r="181" spans="1:14" hidden="1">
      <c r="A181" s="49" t="s">
        <v>165</v>
      </c>
      <c r="B181" s="50" t="s">
        <v>100</v>
      </c>
      <c r="C181" s="143" t="s">
        <v>138</v>
      </c>
      <c r="D181" s="21">
        <v>0</v>
      </c>
      <c r="E181" s="21">
        <v>0</v>
      </c>
      <c r="F181" s="26">
        <f t="shared" si="6"/>
        <v>0</v>
      </c>
      <c r="G181" s="7"/>
      <c r="H181" s="7"/>
      <c r="M181" s="6"/>
    </row>
    <row r="182" spans="1:14" hidden="1">
      <c r="A182" s="49" t="s">
        <v>165</v>
      </c>
      <c r="B182" s="50" t="s">
        <v>100</v>
      </c>
      <c r="C182" s="143" t="s">
        <v>139</v>
      </c>
      <c r="D182" s="21">
        <v>0</v>
      </c>
      <c r="E182" s="21">
        <v>2565</v>
      </c>
      <c r="F182" s="26">
        <f t="shared" si="6"/>
        <v>0</v>
      </c>
      <c r="G182" s="7"/>
      <c r="H182" s="7"/>
      <c r="M182" s="6"/>
    </row>
    <row r="183" spans="1:14" hidden="1">
      <c r="A183" s="49" t="s">
        <v>165</v>
      </c>
      <c r="B183" s="50" t="s">
        <v>100</v>
      </c>
      <c r="C183" s="143" t="s">
        <v>143</v>
      </c>
      <c r="D183" s="21">
        <v>0</v>
      </c>
      <c r="E183" s="21">
        <v>0</v>
      </c>
      <c r="F183" s="26">
        <f t="shared" si="6"/>
        <v>0</v>
      </c>
      <c r="G183" s="7"/>
      <c r="H183" s="7"/>
      <c r="M183" s="6"/>
    </row>
    <row r="184" spans="1:14" hidden="1">
      <c r="A184" s="49" t="s">
        <v>165</v>
      </c>
      <c r="B184" s="50" t="s">
        <v>100</v>
      </c>
      <c r="C184" s="143" t="s">
        <v>144</v>
      </c>
      <c r="D184" s="21">
        <v>0</v>
      </c>
      <c r="E184" s="21">
        <v>0</v>
      </c>
      <c r="F184" s="26">
        <f t="shared" si="6"/>
        <v>0</v>
      </c>
      <c r="G184" s="7"/>
      <c r="H184" s="7"/>
      <c r="M184" s="6"/>
    </row>
    <row r="185" spans="1:14" hidden="1">
      <c r="A185" s="49" t="s">
        <v>165</v>
      </c>
      <c r="B185" s="50" t="s">
        <v>100</v>
      </c>
      <c r="C185" s="143" t="s">
        <v>98</v>
      </c>
      <c r="D185" s="21">
        <v>0</v>
      </c>
      <c r="E185" s="21">
        <v>0</v>
      </c>
      <c r="F185" s="26">
        <f t="shared" si="6"/>
        <v>0</v>
      </c>
      <c r="G185" s="7"/>
      <c r="H185" s="7"/>
      <c r="M185" s="6"/>
    </row>
    <row r="186" spans="1:14" hidden="1">
      <c r="A186" s="49" t="s">
        <v>165</v>
      </c>
      <c r="B186" s="50" t="s">
        <v>166</v>
      </c>
      <c r="C186" s="143" t="s">
        <v>98</v>
      </c>
      <c r="D186" s="21">
        <v>0</v>
      </c>
      <c r="E186" s="21">
        <v>0</v>
      </c>
      <c r="F186" s="26">
        <f t="shared" si="6"/>
        <v>0</v>
      </c>
      <c r="G186" s="7"/>
      <c r="H186" s="7"/>
      <c r="M186" s="6"/>
    </row>
    <row r="187" spans="1:14" hidden="1">
      <c r="A187" s="52" t="s">
        <v>167</v>
      </c>
      <c r="B187" s="53" t="s">
        <v>153</v>
      </c>
      <c r="C187" s="144" t="s">
        <v>129</v>
      </c>
      <c r="D187" s="21">
        <v>0</v>
      </c>
      <c r="E187" s="21">
        <v>3680</v>
      </c>
      <c r="F187" s="26">
        <f t="shared" si="6"/>
        <v>0</v>
      </c>
      <c r="G187" s="7"/>
      <c r="H187" s="7"/>
      <c r="M187" s="6"/>
    </row>
    <row r="188" spans="1:14" hidden="1">
      <c r="A188" s="52" t="s">
        <v>167</v>
      </c>
      <c r="B188" s="53" t="s">
        <v>153</v>
      </c>
      <c r="C188" s="144" t="s">
        <v>130</v>
      </c>
      <c r="D188" s="21">
        <v>0</v>
      </c>
      <c r="E188" s="21">
        <v>3680</v>
      </c>
      <c r="F188" s="26">
        <f t="shared" si="6"/>
        <v>0</v>
      </c>
      <c r="G188" s="7"/>
      <c r="H188" s="7"/>
      <c r="M188" s="6"/>
    </row>
    <row r="189" spans="1:14" hidden="1">
      <c r="A189" s="52" t="s">
        <v>167</v>
      </c>
      <c r="B189" s="53" t="s">
        <v>153</v>
      </c>
      <c r="C189" s="144" t="s">
        <v>131</v>
      </c>
      <c r="D189" s="21">
        <v>0</v>
      </c>
      <c r="E189" s="21">
        <v>3680</v>
      </c>
      <c r="F189" s="26">
        <f t="shared" si="6"/>
        <v>0</v>
      </c>
      <c r="G189" s="7"/>
      <c r="H189" s="7"/>
      <c r="M189" s="6"/>
    </row>
    <row r="190" spans="1:14" hidden="1">
      <c r="A190" s="52" t="s">
        <v>167</v>
      </c>
      <c r="B190" s="53" t="s">
        <v>153</v>
      </c>
      <c r="C190" s="144" t="s">
        <v>132</v>
      </c>
      <c r="D190" s="21">
        <v>0</v>
      </c>
      <c r="E190" s="21">
        <v>3680</v>
      </c>
      <c r="F190" s="26">
        <f t="shared" si="6"/>
        <v>0</v>
      </c>
      <c r="G190" s="7"/>
      <c r="H190" s="7"/>
      <c r="M190" s="6"/>
    </row>
    <row r="191" spans="1:14" hidden="1">
      <c r="A191" s="52" t="s">
        <v>167</v>
      </c>
      <c r="B191" s="53" t="s">
        <v>153</v>
      </c>
      <c r="C191" s="144" t="s">
        <v>133</v>
      </c>
      <c r="D191" s="21">
        <v>0</v>
      </c>
      <c r="E191" s="21">
        <v>3680</v>
      </c>
      <c r="F191" s="26">
        <f t="shared" si="6"/>
        <v>0</v>
      </c>
      <c r="G191" s="7"/>
      <c r="H191" s="7"/>
      <c r="M191" s="6"/>
    </row>
    <row r="192" spans="1:14" hidden="1">
      <c r="A192" s="52" t="s">
        <v>167</v>
      </c>
      <c r="B192" s="53" t="s">
        <v>153</v>
      </c>
      <c r="C192" s="144" t="s">
        <v>134</v>
      </c>
      <c r="D192" s="21">
        <v>0</v>
      </c>
      <c r="E192" s="21">
        <v>3680</v>
      </c>
      <c r="F192" s="26">
        <f t="shared" si="6"/>
        <v>0</v>
      </c>
      <c r="G192" s="7"/>
      <c r="H192" s="7"/>
      <c r="M192" s="6"/>
    </row>
    <row r="193" spans="1:13" hidden="1">
      <c r="A193" s="52" t="s">
        <v>167</v>
      </c>
      <c r="B193" s="53" t="s">
        <v>164</v>
      </c>
      <c r="C193" s="144" t="s">
        <v>137</v>
      </c>
      <c r="D193" s="21">
        <v>0</v>
      </c>
      <c r="E193" s="21">
        <v>0</v>
      </c>
      <c r="F193" s="26">
        <f t="shared" si="6"/>
        <v>0</v>
      </c>
      <c r="G193" s="7"/>
      <c r="H193" s="7"/>
      <c r="M193" s="6"/>
    </row>
    <row r="194" spans="1:13" hidden="1">
      <c r="A194" s="52" t="s">
        <v>167</v>
      </c>
      <c r="B194" s="53" t="s">
        <v>164</v>
      </c>
      <c r="C194" s="144" t="s">
        <v>138</v>
      </c>
      <c r="D194" s="21">
        <v>0</v>
      </c>
      <c r="E194" s="21">
        <v>0</v>
      </c>
      <c r="F194" s="26">
        <f t="shared" si="6"/>
        <v>0</v>
      </c>
      <c r="G194" s="7"/>
      <c r="H194" s="7"/>
      <c r="M194" s="6"/>
    </row>
    <row r="195" spans="1:13" hidden="1">
      <c r="A195" s="52" t="s">
        <v>167</v>
      </c>
      <c r="B195" s="53" t="s">
        <v>164</v>
      </c>
      <c r="C195" s="144" t="s">
        <v>139</v>
      </c>
      <c r="D195" s="21">
        <v>0</v>
      </c>
      <c r="E195" s="21">
        <v>0</v>
      </c>
      <c r="F195" s="26">
        <f t="shared" ref="F195:F259" si="8">E195*D195/100</f>
        <v>0</v>
      </c>
      <c r="G195" s="7"/>
      <c r="H195" s="7"/>
      <c r="M195" s="6"/>
    </row>
    <row r="196" spans="1:13" hidden="1">
      <c r="A196" s="54" t="s">
        <v>168</v>
      </c>
      <c r="B196" s="55" t="s">
        <v>151</v>
      </c>
      <c r="C196" s="145" t="s">
        <v>129</v>
      </c>
      <c r="D196" s="21">
        <v>0</v>
      </c>
      <c r="E196" s="21">
        <v>3840</v>
      </c>
      <c r="F196" s="26">
        <f t="shared" si="8"/>
        <v>0</v>
      </c>
      <c r="G196" s="7"/>
      <c r="H196" s="7"/>
      <c r="M196" s="6"/>
    </row>
    <row r="197" spans="1:13" hidden="1">
      <c r="A197" s="54" t="s">
        <v>168</v>
      </c>
      <c r="B197" s="55" t="s">
        <v>151</v>
      </c>
      <c r="C197" s="145" t="s">
        <v>130</v>
      </c>
      <c r="D197" s="21">
        <v>0</v>
      </c>
      <c r="E197" s="21">
        <v>0</v>
      </c>
      <c r="F197" s="26">
        <f t="shared" si="8"/>
        <v>0</v>
      </c>
      <c r="G197" s="7"/>
      <c r="H197" s="7"/>
      <c r="M197" s="6"/>
    </row>
    <row r="198" spans="1:13" hidden="1">
      <c r="A198" s="54" t="s">
        <v>168</v>
      </c>
      <c r="B198" s="55" t="s">
        <v>151</v>
      </c>
      <c r="C198" s="145" t="s">
        <v>131</v>
      </c>
      <c r="D198" s="21">
        <v>0</v>
      </c>
      <c r="E198" s="21">
        <v>3840</v>
      </c>
      <c r="F198" s="26">
        <f t="shared" si="8"/>
        <v>0</v>
      </c>
      <c r="G198" s="7"/>
      <c r="H198" s="7"/>
      <c r="M198" s="6"/>
    </row>
    <row r="199" spans="1:13" hidden="1">
      <c r="A199" s="54" t="s">
        <v>168</v>
      </c>
      <c r="B199" s="55" t="s">
        <v>151</v>
      </c>
      <c r="C199" s="145" t="s">
        <v>132</v>
      </c>
      <c r="D199" s="21">
        <v>0</v>
      </c>
      <c r="E199" s="21">
        <v>3840</v>
      </c>
      <c r="F199" s="26">
        <f t="shared" si="8"/>
        <v>0</v>
      </c>
      <c r="G199" s="7"/>
      <c r="H199" s="7"/>
      <c r="M199" s="6"/>
    </row>
    <row r="200" spans="1:13" hidden="1">
      <c r="A200" s="54" t="s">
        <v>168</v>
      </c>
      <c r="B200" s="55" t="s">
        <v>151</v>
      </c>
      <c r="C200" s="145" t="s">
        <v>133</v>
      </c>
      <c r="D200" s="21">
        <v>0</v>
      </c>
      <c r="E200" s="21">
        <v>3840</v>
      </c>
      <c r="F200" s="26">
        <f t="shared" si="8"/>
        <v>0</v>
      </c>
      <c r="G200" s="7"/>
      <c r="H200" s="7"/>
      <c r="M200" s="6"/>
    </row>
    <row r="201" spans="1:13" hidden="1">
      <c r="A201" s="54" t="s">
        <v>168</v>
      </c>
      <c r="B201" s="55" t="s">
        <v>151</v>
      </c>
      <c r="C201" s="145" t="s">
        <v>134</v>
      </c>
      <c r="D201" s="21">
        <v>0</v>
      </c>
      <c r="E201" s="21">
        <v>0</v>
      </c>
      <c r="F201" s="26">
        <f t="shared" si="8"/>
        <v>0</v>
      </c>
      <c r="G201" s="7"/>
      <c r="H201" s="7"/>
      <c r="M201" s="6"/>
    </row>
    <row r="202" spans="1:13" hidden="1">
      <c r="A202" s="54" t="s">
        <v>168</v>
      </c>
      <c r="B202" s="55" t="s">
        <v>152</v>
      </c>
      <c r="C202" s="145" t="s">
        <v>131</v>
      </c>
      <c r="D202" s="21">
        <v>0</v>
      </c>
      <c r="E202" s="21">
        <v>0</v>
      </c>
      <c r="F202" s="26">
        <f t="shared" si="8"/>
        <v>0</v>
      </c>
      <c r="G202" s="7"/>
      <c r="H202" s="7"/>
      <c r="M202" s="6"/>
    </row>
    <row r="203" spans="1:13" hidden="1">
      <c r="A203" s="54" t="s">
        <v>168</v>
      </c>
      <c r="B203" s="55" t="s">
        <v>152</v>
      </c>
      <c r="C203" s="145" t="s">
        <v>132</v>
      </c>
      <c r="D203" s="21">
        <v>0</v>
      </c>
      <c r="E203" s="21">
        <v>0</v>
      </c>
      <c r="F203" s="26">
        <f t="shared" si="8"/>
        <v>0</v>
      </c>
      <c r="G203" s="7"/>
      <c r="H203" s="7"/>
      <c r="M203" s="6"/>
    </row>
    <row r="204" spans="1:13" hidden="1">
      <c r="A204" s="54" t="s">
        <v>168</v>
      </c>
      <c r="B204" s="55" t="s">
        <v>152</v>
      </c>
      <c r="C204" s="145" t="s">
        <v>133</v>
      </c>
      <c r="D204" s="21">
        <v>0</v>
      </c>
      <c r="E204" s="21">
        <v>0</v>
      </c>
      <c r="F204" s="26">
        <f t="shared" si="8"/>
        <v>0</v>
      </c>
      <c r="G204" s="7"/>
      <c r="H204" s="7"/>
      <c r="M204" s="6"/>
    </row>
    <row r="205" spans="1:13" hidden="1">
      <c r="A205" s="54" t="s">
        <v>168</v>
      </c>
      <c r="B205" s="55" t="s">
        <v>152</v>
      </c>
      <c r="C205" s="145" t="s">
        <v>134</v>
      </c>
      <c r="D205" s="21">
        <v>0</v>
      </c>
      <c r="E205" s="21">
        <v>3840</v>
      </c>
      <c r="F205" s="26">
        <f t="shared" si="8"/>
        <v>0</v>
      </c>
      <c r="G205" s="7"/>
      <c r="H205" s="7"/>
      <c r="M205" s="6"/>
    </row>
    <row r="206" spans="1:13" hidden="1">
      <c r="A206" s="54" t="s">
        <v>168</v>
      </c>
      <c r="B206" s="55" t="s">
        <v>153</v>
      </c>
      <c r="C206" s="145" t="s">
        <v>129</v>
      </c>
      <c r="D206" s="21">
        <v>0</v>
      </c>
      <c r="E206" s="21">
        <v>3200</v>
      </c>
      <c r="F206" s="26">
        <f t="shared" si="8"/>
        <v>0</v>
      </c>
      <c r="G206" s="7"/>
      <c r="H206" s="7"/>
      <c r="M206" s="6"/>
    </row>
    <row r="207" spans="1:13" hidden="1">
      <c r="A207" s="54" t="s">
        <v>168</v>
      </c>
      <c r="B207" s="55" t="s">
        <v>153</v>
      </c>
      <c r="C207" s="145" t="s">
        <v>130</v>
      </c>
      <c r="D207" s="21">
        <v>0</v>
      </c>
      <c r="E207" s="21">
        <v>3200</v>
      </c>
      <c r="F207" s="26">
        <f t="shared" si="8"/>
        <v>0</v>
      </c>
      <c r="G207" s="7"/>
      <c r="H207" s="7"/>
      <c r="M207" s="6"/>
    </row>
    <row r="208" spans="1:13" hidden="1">
      <c r="A208" s="54" t="s">
        <v>168</v>
      </c>
      <c r="B208" s="55" t="s">
        <v>153</v>
      </c>
      <c r="C208" s="145" t="s">
        <v>131</v>
      </c>
      <c r="D208" s="21">
        <v>0</v>
      </c>
      <c r="E208" s="21">
        <v>3200</v>
      </c>
      <c r="F208" s="26">
        <f t="shared" si="8"/>
        <v>0</v>
      </c>
      <c r="G208" s="7"/>
      <c r="H208" s="7"/>
      <c r="M208" s="6"/>
    </row>
    <row r="209" spans="1:13" hidden="1">
      <c r="A209" s="54" t="s">
        <v>168</v>
      </c>
      <c r="B209" s="55" t="s">
        <v>153</v>
      </c>
      <c r="C209" s="145" t="s">
        <v>132</v>
      </c>
      <c r="D209" s="21">
        <v>0</v>
      </c>
      <c r="E209" s="21">
        <v>3200</v>
      </c>
      <c r="F209" s="26">
        <f t="shared" si="8"/>
        <v>0</v>
      </c>
      <c r="G209" s="7"/>
      <c r="H209" s="7"/>
      <c r="M209" s="6"/>
    </row>
    <row r="210" spans="1:13" hidden="1">
      <c r="A210" s="54" t="s">
        <v>168</v>
      </c>
      <c r="B210" s="55" t="s">
        <v>153</v>
      </c>
      <c r="C210" s="145" t="s">
        <v>133</v>
      </c>
      <c r="D210" s="21">
        <v>0</v>
      </c>
      <c r="E210" s="21">
        <v>3200</v>
      </c>
      <c r="F210" s="26">
        <f t="shared" si="8"/>
        <v>0</v>
      </c>
      <c r="G210" s="7"/>
      <c r="H210" s="7"/>
      <c r="M210" s="6"/>
    </row>
    <row r="211" spans="1:13" hidden="1">
      <c r="A211" s="54" t="s">
        <v>168</v>
      </c>
      <c r="B211" s="55" t="s">
        <v>153</v>
      </c>
      <c r="C211" s="145" t="s">
        <v>134</v>
      </c>
      <c r="D211" s="21">
        <v>0</v>
      </c>
      <c r="E211" s="21">
        <v>3200</v>
      </c>
      <c r="F211" s="26">
        <f t="shared" si="8"/>
        <v>0</v>
      </c>
      <c r="G211" s="7"/>
      <c r="H211" s="7"/>
      <c r="M211" s="6"/>
    </row>
    <row r="212" spans="1:13" hidden="1">
      <c r="A212" s="54" t="s">
        <v>168</v>
      </c>
      <c r="B212" s="55" t="s">
        <v>155</v>
      </c>
      <c r="C212" s="145" t="s">
        <v>137</v>
      </c>
      <c r="D212" s="21">
        <v>0</v>
      </c>
      <c r="E212" s="21">
        <v>0</v>
      </c>
      <c r="F212" s="26">
        <f t="shared" si="8"/>
        <v>0</v>
      </c>
      <c r="G212" s="7"/>
      <c r="H212" s="7"/>
      <c r="M212" s="6"/>
    </row>
    <row r="213" spans="1:13" hidden="1">
      <c r="A213" s="54" t="s">
        <v>168</v>
      </c>
      <c r="B213" s="55" t="s">
        <v>155</v>
      </c>
      <c r="C213" s="145" t="s">
        <v>138</v>
      </c>
      <c r="D213" s="21">
        <v>0</v>
      </c>
      <c r="E213" s="21">
        <v>0</v>
      </c>
      <c r="F213" s="26">
        <f t="shared" si="8"/>
        <v>0</v>
      </c>
      <c r="G213" s="7"/>
      <c r="H213" s="7"/>
      <c r="M213" s="6"/>
    </row>
    <row r="214" spans="1:13" hidden="1">
      <c r="A214" s="54" t="s">
        <v>168</v>
      </c>
      <c r="B214" s="55" t="s">
        <v>155</v>
      </c>
      <c r="C214" s="145" t="s">
        <v>139</v>
      </c>
      <c r="D214" s="21">
        <v>0</v>
      </c>
      <c r="E214" s="21">
        <v>0</v>
      </c>
      <c r="F214" s="26">
        <f t="shared" si="8"/>
        <v>0</v>
      </c>
      <c r="G214" s="7"/>
      <c r="H214" s="7"/>
      <c r="M214" s="6"/>
    </row>
    <row r="215" spans="1:13" hidden="1">
      <c r="A215" s="54" t="s">
        <v>168</v>
      </c>
      <c r="B215" s="55" t="s">
        <v>155</v>
      </c>
      <c r="C215" s="145" t="s">
        <v>143</v>
      </c>
      <c r="D215" s="21">
        <v>0</v>
      </c>
      <c r="E215" s="21">
        <v>3200</v>
      </c>
      <c r="F215" s="26">
        <f t="shared" si="8"/>
        <v>0</v>
      </c>
      <c r="G215" s="7"/>
      <c r="H215" s="7"/>
      <c r="M215" s="6"/>
    </row>
    <row r="216" spans="1:13" hidden="1">
      <c r="A216" s="54" t="s">
        <v>168</v>
      </c>
      <c r="B216" s="55" t="s">
        <v>157</v>
      </c>
      <c r="C216" s="145" t="s">
        <v>137</v>
      </c>
      <c r="D216" s="21">
        <v>0</v>
      </c>
      <c r="E216" s="21">
        <v>0</v>
      </c>
      <c r="F216" s="26">
        <f t="shared" si="8"/>
        <v>0</v>
      </c>
      <c r="G216" s="7"/>
      <c r="H216" s="7"/>
      <c r="M216" s="6"/>
    </row>
    <row r="217" spans="1:13" hidden="1">
      <c r="A217" s="54" t="s">
        <v>168</v>
      </c>
      <c r="B217" s="55" t="s">
        <v>157</v>
      </c>
      <c r="C217" s="145" t="s">
        <v>138</v>
      </c>
      <c r="D217" s="21">
        <v>0</v>
      </c>
      <c r="E217" s="21">
        <v>0</v>
      </c>
      <c r="F217" s="26">
        <f t="shared" si="8"/>
        <v>0</v>
      </c>
      <c r="G217" s="7"/>
      <c r="H217" s="7"/>
      <c r="M217" s="6"/>
    </row>
    <row r="218" spans="1:13" hidden="1">
      <c r="A218" s="54" t="s">
        <v>168</v>
      </c>
      <c r="B218" s="55" t="s">
        <v>157</v>
      </c>
      <c r="C218" s="145" t="s">
        <v>139</v>
      </c>
      <c r="D218" s="21">
        <v>0</v>
      </c>
      <c r="E218" s="21">
        <v>0</v>
      </c>
      <c r="F218" s="26">
        <f t="shared" si="8"/>
        <v>0</v>
      </c>
      <c r="G218" s="7"/>
      <c r="H218" s="7"/>
      <c r="M218" s="6"/>
    </row>
    <row r="219" spans="1:13" hidden="1">
      <c r="A219" s="54" t="s">
        <v>168</v>
      </c>
      <c r="B219" s="55" t="s">
        <v>158</v>
      </c>
      <c r="C219" s="145" t="s">
        <v>129</v>
      </c>
      <c r="D219" s="21">
        <v>0</v>
      </c>
      <c r="E219" s="21">
        <v>0</v>
      </c>
      <c r="F219" s="26">
        <f t="shared" si="8"/>
        <v>0</v>
      </c>
      <c r="G219" s="7"/>
      <c r="H219" s="7"/>
      <c r="M219" s="6"/>
    </row>
    <row r="220" spans="1:13" hidden="1">
      <c r="A220" s="54" t="s">
        <v>168</v>
      </c>
      <c r="B220" s="55" t="s">
        <v>158</v>
      </c>
      <c r="C220" s="145" t="s">
        <v>130</v>
      </c>
      <c r="D220" s="21">
        <v>0</v>
      </c>
      <c r="E220" s="21">
        <v>0</v>
      </c>
      <c r="F220" s="26">
        <f t="shared" si="8"/>
        <v>0</v>
      </c>
      <c r="G220" s="7"/>
      <c r="H220" s="7"/>
      <c r="M220" s="6"/>
    </row>
    <row r="221" spans="1:13" hidden="1">
      <c r="A221" s="54" t="s">
        <v>168</v>
      </c>
      <c r="B221" s="55" t="s">
        <v>158</v>
      </c>
      <c r="C221" s="145" t="s">
        <v>131</v>
      </c>
      <c r="D221" s="21">
        <v>0</v>
      </c>
      <c r="E221" s="21">
        <v>0</v>
      </c>
      <c r="F221" s="26">
        <f t="shared" si="8"/>
        <v>0</v>
      </c>
      <c r="G221" s="7"/>
      <c r="H221" s="7"/>
      <c r="M221" s="6"/>
    </row>
    <row r="222" spans="1:13" hidden="1">
      <c r="A222" s="54" t="s">
        <v>168</v>
      </c>
      <c r="B222" s="55" t="s">
        <v>158</v>
      </c>
      <c r="C222" s="145" t="s">
        <v>132</v>
      </c>
      <c r="D222" s="21">
        <v>0</v>
      </c>
      <c r="E222" s="21">
        <v>0</v>
      </c>
      <c r="F222" s="26">
        <f t="shared" si="8"/>
        <v>0</v>
      </c>
      <c r="G222" s="7"/>
      <c r="H222" s="7"/>
      <c r="M222" s="6"/>
    </row>
    <row r="223" spans="1:13" hidden="1">
      <c r="A223" s="54" t="s">
        <v>168</v>
      </c>
      <c r="B223" s="55" t="s">
        <v>158</v>
      </c>
      <c r="C223" s="145" t="s">
        <v>133</v>
      </c>
      <c r="D223" s="21">
        <v>0</v>
      </c>
      <c r="E223" s="21">
        <v>0</v>
      </c>
      <c r="F223" s="26">
        <f t="shared" si="8"/>
        <v>0</v>
      </c>
      <c r="G223" s="7"/>
      <c r="H223" s="7"/>
      <c r="M223" s="6"/>
    </row>
    <row r="224" spans="1:13" hidden="1">
      <c r="A224" s="54" t="s">
        <v>168</v>
      </c>
      <c r="B224" s="55" t="s">
        <v>158</v>
      </c>
      <c r="C224" s="145" t="s">
        <v>134</v>
      </c>
      <c r="D224" s="21">
        <v>0</v>
      </c>
      <c r="E224" s="21">
        <v>0</v>
      </c>
      <c r="F224" s="26">
        <f t="shared" si="8"/>
        <v>0</v>
      </c>
      <c r="G224" s="7"/>
      <c r="H224" s="7"/>
      <c r="M224" s="6"/>
    </row>
    <row r="225" spans="1:13" hidden="1">
      <c r="A225" s="54" t="s">
        <v>168</v>
      </c>
      <c r="B225" s="55" t="s">
        <v>160</v>
      </c>
      <c r="C225" s="145" t="s">
        <v>129</v>
      </c>
      <c r="D225" s="21">
        <v>0</v>
      </c>
      <c r="E225" s="21">
        <v>2640</v>
      </c>
      <c r="F225" s="26">
        <f t="shared" si="8"/>
        <v>0</v>
      </c>
      <c r="G225" s="7"/>
      <c r="H225" s="7"/>
      <c r="M225" s="6"/>
    </row>
    <row r="226" spans="1:13" hidden="1">
      <c r="A226" s="54" t="s">
        <v>168</v>
      </c>
      <c r="B226" s="55" t="s">
        <v>160</v>
      </c>
      <c r="C226" s="145" t="s">
        <v>130</v>
      </c>
      <c r="D226" s="21">
        <v>0</v>
      </c>
      <c r="E226" s="21">
        <v>2800</v>
      </c>
      <c r="F226" s="26">
        <f t="shared" si="8"/>
        <v>0</v>
      </c>
      <c r="G226" s="7"/>
      <c r="H226" s="7"/>
      <c r="M226" s="6"/>
    </row>
    <row r="227" spans="1:13" hidden="1">
      <c r="A227" s="54" t="s">
        <v>168</v>
      </c>
      <c r="B227" s="55" t="s">
        <v>160</v>
      </c>
      <c r="C227" s="145" t="s">
        <v>131</v>
      </c>
      <c r="D227" s="21">
        <v>0</v>
      </c>
      <c r="E227" s="21">
        <v>2880</v>
      </c>
      <c r="F227" s="26">
        <f t="shared" si="8"/>
        <v>0</v>
      </c>
      <c r="G227" s="7"/>
      <c r="H227" s="7"/>
      <c r="M227" s="6"/>
    </row>
    <row r="228" spans="1:13" hidden="1">
      <c r="A228" s="54" t="s">
        <v>168</v>
      </c>
      <c r="B228" s="55" t="s">
        <v>160</v>
      </c>
      <c r="C228" s="145" t="s">
        <v>132</v>
      </c>
      <c r="D228" s="21">
        <v>0</v>
      </c>
      <c r="E228" s="21">
        <v>2880</v>
      </c>
      <c r="F228" s="26">
        <f t="shared" si="8"/>
        <v>0</v>
      </c>
      <c r="G228" s="7"/>
      <c r="H228" s="7"/>
      <c r="M228" s="6"/>
    </row>
    <row r="229" spans="1:13" hidden="1">
      <c r="A229" s="54" t="s">
        <v>168</v>
      </c>
      <c r="B229" s="55" t="s">
        <v>160</v>
      </c>
      <c r="C229" s="145" t="s">
        <v>133</v>
      </c>
      <c r="D229" s="21">
        <v>0</v>
      </c>
      <c r="E229" s="21">
        <v>2880</v>
      </c>
      <c r="F229" s="26">
        <f t="shared" si="8"/>
        <v>0</v>
      </c>
      <c r="G229" s="7"/>
      <c r="H229" s="7"/>
      <c r="M229" s="6"/>
    </row>
    <row r="230" spans="1:13" hidden="1">
      <c r="A230" s="54" t="s">
        <v>168</v>
      </c>
      <c r="B230" s="55" t="s">
        <v>160</v>
      </c>
      <c r="C230" s="145" t="s">
        <v>134</v>
      </c>
      <c r="D230" s="21">
        <v>0</v>
      </c>
      <c r="E230" s="21">
        <v>2880</v>
      </c>
      <c r="F230" s="26">
        <f t="shared" si="8"/>
        <v>0</v>
      </c>
      <c r="G230" s="7"/>
      <c r="H230" s="7"/>
      <c r="M230" s="6"/>
    </row>
    <row r="231" spans="1:13" hidden="1">
      <c r="A231" s="54" t="s">
        <v>168</v>
      </c>
      <c r="B231" s="55" t="s">
        <v>161</v>
      </c>
      <c r="C231" s="145" t="s">
        <v>129</v>
      </c>
      <c r="D231" s="21">
        <v>0</v>
      </c>
      <c r="E231" s="21">
        <v>4000</v>
      </c>
      <c r="F231" s="26">
        <f t="shared" si="8"/>
        <v>0</v>
      </c>
      <c r="G231" s="7"/>
      <c r="H231" s="7"/>
      <c r="M231" s="6"/>
    </row>
    <row r="232" spans="1:13" hidden="1">
      <c r="A232" s="54" t="s">
        <v>168</v>
      </c>
      <c r="B232" s="55" t="s">
        <v>161</v>
      </c>
      <c r="C232" s="145" t="s">
        <v>130</v>
      </c>
      <c r="D232" s="21">
        <v>0</v>
      </c>
      <c r="E232" s="21">
        <v>4000</v>
      </c>
      <c r="F232" s="26">
        <f t="shared" si="8"/>
        <v>0</v>
      </c>
      <c r="G232" s="7"/>
      <c r="H232" s="7"/>
      <c r="M232" s="6"/>
    </row>
    <row r="233" spans="1:13" hidden="1">
      <c r="A233" s="54" t="s">
        <v>168</v>
      </c>
      <c r="B233" s="55" t="s">
        <v>161</v>
      </c>
      <c r="C233" s="145" t="s">
        <v>131</v>
      </c>
      <c r="D233" s="21">
        <v>0</v>
      </c>
      <c r="E233" s="21">
        <v>4000</v>
      </c>
      <c r="F233" s="26">
        <f t="shared" si="8"/>
        <v>0</v>
      </c>
      <c r="G233" s="7"/>
      <c r="H233" s="7"/>
      <c r="M233" s="6"/>
    </row>
    <row r="234" spans="1:13" hidden="1">
      <c r="A234" s="54" t="s">
        <v>168</v>
      </c>
      <c r="B234" s="55" t="s">
        <v>161</v>
      </c>
      <c r="C234" s="145" t="s">
        <v>132</v>
      </c>
      <c r="D234" s="21">
        <v>0</v>
      </c>
      <c r="E234" s="21">
        <v>4000</v>
      </c>
      <c r="F234" s="26">
        <f t="shared" si="8"/>
        <v>0</v>
      </c>
      <c r="G234" s="7"/>
      <c r="H234" s="7"/>
      <c r="M234" s="6"/>
    </row>
    <row r="235" spans="1:13" hidden="1">
      <c r="A235" s="54" t="s">
        <v>168</v>
      </c>
      <c r="B235" s="55" t="s">
        <v>161</v>
      </c>
      <c r="C235" s="145" t="s">
        <v>133</v>
      </c>
      <c r="D235" s="21">
        <v>0</v>
      </c>
      <c r="E235" s="21">
        <v>4000</v>
      </c>
      <c r="F235" s="26">
        <f t="shared" si="8"/>
        <v>0</v>
      </c>
      <c r="G235" s="7"/>
      <c r="H235" s="7"/>
      <c r="M235" s="6"/>
    </row>
    <row r="236" spans="1:13" hidden="1">
      <c r="A236" s="54" t="s">
        <v>168</v>
      </c>
      <c r="B236" s="55" t="s">
        <v>161</v>
      </c>
      <c r="C236" s="145" t="s">
        <v>134</v>
      </c>
      <c r="D236" s="21">
        <v>0</v>
      </c>
      <c r="E236" s="21">
        <v>4000</v>
      </c>
      <c r="F236" s="26">
        <f t="shared" si="8"/>
        <v>0</v>
      </c>
      <c r="G236" s="7"/>
      <c r="H236" s="7"/>
      <c r="M236" s="6"/>
    </row>
    <row r="237" spans="1:13" hidden="1">
      <c r="A237" s="54" t="s">
        <v>168</v>
      </c>
      <c r="B237" s="55" t="s">
        <v>156</v>
      </c>
      <c r="C237" s="145" t="s">
        <v>129</v>
      </c>
      <c r="D237" s="21">
        <v>0</v>
      </c>
      <c r="E237" s="21">
        <v>3360</v>
      </c>
      <c r="F237" s="26">
        <f t="shared" si="8"/>
        <v>0</v>
      </c>
      <c r="G237" s="7"/>
      <c r="H237" s="7"/>
      <c r="M237" s="6"/>
    </row>
    <row r="238" spans="1:13" hidden="1">
      <c r="A238" s="54" t="s">
        <v>168</v>
      </c>
      <c r="B238" s="55" t="s">
        <v>156</v>
      </c>
      <c r="C238" s="145" t="s">
        <v>130</v>
      </c>
      <c r="D238" s="21">
        <v>0</v>
      </c>
      <c r="E238" s="21">
        <v>3360</v>
      </c>
      <c r="F238" s="26">
        <f t="shared" si="8"/>
        <v>0</v>
      </c>
      <c r="G238" s="7"/>
      <c r="H238" s="7"/>
      <c r="M238" s="6"/>
    </row>
    <row r="239" spans="1:13" hidden="1">
      <c r="A239" s="54" t="s">
        <v>168</v>
      </c>
      <c r="B239" s="55" t="s">
        <v>156</v>
      </c>
      <c r="C239" s="145" t="s">
        <v>131</v>
      </c>
      <c r="D239" s="21">
        <v>0</v>
      </c>
      <c r="E239" s="21">
        <v>3360</v>
      </c>
      <c r="F239" s="26">
        <f t="shared" si="8"/>
        <v>0</v>
      </c>
      <c r="G239" s="7"/>
      <c r="H239" s="7"/>
      <c r="M239" s="6"/>
    </row>
    <row r="240" spans="1:13" hidden="1">
      <c r="A240" s="54" t="s">
        <v>168</v>
      </c>
      <c r="B240" s="55" t="s">
        <v>156</v>
      </c>
      <c r="C240" s="145" t="s">
        <v>132</v>
      </c>
      <c r="D240" s="21">
        <v>0</v>
      </c>
      <c r="E240" s="21">
        <v>3360</v>
      </c>
      <c r="F240" s="26">
        <f t="shared" si="8"/>
        <v>0</v>
      </c>
      <c r="G240" s="7"/>
      <c r="H240" s="7"/>
      <c r="M240" s="6"/>
    </row>
    <row r="241" spans="1:13" hidden="1">
      <c r="A241" s="54" t="s">
        <v>168</v>
      </c>
      <c r="B241" s="55" t="s">
        <v>156</v>
      </c>
      <c r="C241" s="145" t="s">
        <v>133</v>
      </c>
      <c r="D241" s="21">
        <v>0</v>
      </c>
      <c r="E241" s="21">
        <v>3360</v>
      </c>
      <c r="F241" s="26">
        <f t="shared" si="8"/>
        <v>0</v>
      </c>
      <c r="G241" s="7"/>
      <c r="H241" s="7"/>
      <c r="M241" s="6"/>
    </row>
    <row r="242" spans="1:13" hidden="1">
      <c r="A242" s="54" t="s">
        <v>168</v>
      </c>
      <c r="B242" s="55" t="s">
        <v>156</v>
      </c>
      <c r="C242" s="145" t="s">
        <v>134</v>
      </c>
      <c r="D242" s="21">
        <v>0</v>
      </c>
      <c r="E242" s="21">
        <v>3360</v>
      </c>
      <c r="F242" s="26">
        <f t="shared" si="8"/>
        <v>0</v>
      </c>
      <c r="G242" s="7"/>
      <c r="H242" s="7"/>
      <c r="M242" s="6"/>
    </row>
    <row r="243" spans="1:13" hidden="1">
      <c r="A243" s="54" t="s">
        <v>168</v>
      </c>
      <c r="B243" s="55" t="s">
        <v>169</v>
      </c>
      <c r="C243" s="145" t="s">
        <v>129</v>
      </c>
      <c r="D243" s="21">
        <v>0</v>
      </c>
      <c r="E243" s="21">
        <v>0</v>
      </c>
      <c r="F243" s="26">
        <f t="shared" si="8"/>
        <v>0</v>
      </c>
      <c r="G243" s="7"/>
      <c r="H243" s="7"/>
      <c r="M243" s="6"/>
    </row>
    <row r="244" spans="1:13" hidden="1">
      <c r="A244" s="54" t="s">
        <v>168</v>
      </c>
      <c r="B244" s="55" t="s">
        <v>169</v>
      </c>
      <c r="C244" s="145" t="s">
        <v>130</v>
      </c>
      <c r="D244" s="21">
        <v>0</v>
      </c>
      <c r="E244" s="21">
        <v>3840</v>
      </c>
      <c r="F244" s="26">
        <f t="shared" si="8"/>
        <v>0</v>
      </c>
      <c r="G244" s="7"/>
      <c r="H244" s="7"/>
      <c r="M244" s="6"/>
    </row>
    <row r="245" spans="1:13" hidden="1">
      <c r="A245" s="54" t="s">
        <v>168</v>
      </c>
      <c r="B245" s="55" t="s">
        <v>169</v>
      </c>
      <c r="C245" s="145" t="s">
        <v>131</v>
      </c>
      <c r="D245" s="21">
        <v>0</v>
      </c>
      <c r="E245" s="21">
        <v>3840</v>
      </c>
      <c r="F245" s="26">
        <f t="shared" si="8"/>
        <v>0</v>
      </c>
      <c r="G245" s="7"/>
      <c r="H245" s="7"/>
      <c r="M245" s="6"/>
    </row>
    <row r="246" spans="1:13" hidden="1">
      <c r="A246" s="54" t="s">
        <v>168</v>
      </c>
      <c r="B246" s="55" t="s">
        <v>169</v>
      </c>
      <c r="C246" s="145" t="s">
        <v>132</v>
      </c>
      <c r="D246" s="21">
        <v>0</v>
      </c>
      <c r="E246" s="21">
        <v>0</v>
      </c>
      <c r="F246" s="26">
        <f t="shared" si="8"/>
        <v>0</v>
      </c>
      <c r="G246" s="7"/>
      <c r="H246" s="7"/>
      <c r="M246" s="6"/>
    </row>
    <row r="247" spans="1:13" hidden="1">
      <c r="A247" s="54" t="s">
        <v>168</v>
      </c>
      <c r="B247" s="55" t="s">
        <v>169</v>
      </c>
      <c r="C247" s="145" t="s">
        <v>133</v>
      </c>
      <c r="D247" s="21">
        <v>0</v>
      </c>
      <c r="E247" s="21">
        <v>0</v>
      </c>
      <c r="F247" s="26">
        <f t="shared" si="8"/>
        <v>0</v>
      </c>
      <c r="G247" s="7"/>
      <c r="H247" s="7"/>
      <c r="M247" s="6"/>
    </row>
    <row r="248" spans="1:13" hidden="1">
      <c r="A248" s="54" t="s">
        <v>168</v>
      </c>
      <c r="B248" s="55" t="s">
        <v>169</v>
      </c>
      <c r="C248" s="145" t="s">
        <v>134</v>
      </c>
      <c r="D248" s="21">
        <v>0</v>
      </c>
      <c r="E248" s="21">
        <v>0</v>
      </c>
      <c r="F248" s="26">
        <f t="shared" si="8"/>
        <v>0</v>
      </c>
      <c r="G248" s="7"/>
      <c r="H248" s="7"/>
      <c r="M248" s="6"/>
    </row>
    <row r="249" spans="1:13" hidden="1">
      <c r="A249" s="54" t="s">
        <v>168</v>
      </c>
      <c r="B249" s="55" t="s">
        <v>170</v>
      </c>
      <c r="C249" s="145" t="s">
        <v>129</v>
      </c>
      <c r="D249" s="21">
        <v>0</v>
      </c>
      <c r="E249" s="21">
        <v>0</v>
      </c>
      <c r="F249" s="26">
        <f t="shared" si="8"/>
        <v>0</v>
      </c>
      <c r="G249" s="7"/>
      <c r="H249" s="7"/>
      <c r="M249" s="6"/>
    </row>
    <row r="250" spans="1:13" hidden="1">
      <c r="A250" s="54" t="s">
        <v>168</v>
      </c>
      <c r="B250" s="55" t="s">
        <v>170</v>
      </c>
      <c r="C250" s="145" t="s">
        <v>130</v>
      </c>
      <c r="D250" s="21">
        <v>0</v>
      </c>
      <c r="E250" s="21">
        <v>0</v>
      </c>
      <c r="F250" s="26">
        <f t="shared" si="8"/>
        <v>0</v>
      </c>
      <c r="G250" s="7"/>
      <c r="H250" s="7"/>
      <c r="M250" s="6"/>
    </row>
    <row r="251" spans="1:13" hidden="1">
      <c r="A251" s="54" t="s">
        <v>168</v>
      </c>
      <c r="B251" s="55" t="s">
        <v>170</v>
      </c>
      <c r="C251" s="145" t="s">
        <v>131</v>
      </c>
      <c r="D251" s="21">
        <v>0</v>
      </c>
      <c r="E251" s="21">
        <v>0</v>
      </c>
      <c r="F251" s="26">
        <f t="shared" si="8"/>
        <v>0</v>
      </c>
      <c r="G251" s="7"/>
      <c r="H251" s="7"/>
      <c r="M251" s="6"/>
    </row>
    <row r="252" spans="1:13" hidden="1">
      <c r="A252" s="54" t="s">
        <v>168</v>
      </c>
      <c r="B252" s="55" t="s">
        <v>170</v>
      </c>
      <c r="C252" s="145" t="s">
        <v>132</v>
      </c>
      <c r="D252" s="21">
        <v>0</v>
      </c>
      <c r="E252" s="21">
        <v>0</v>
      </c>
      <c r="F252" s="26">
        <f t="shared" si="8"/>
        <v>0</v>
      </c>
      <c r="G252" s="7"/>
      <c r="H252" s="7"/>
      <c r="M252" s="6"/>
    </row>
    <row r="253" spans="1:13" hidden="1">
      <c r="A253" s="54" t="s">
        <v>168</v>
      </c>
      <c r="B253" s="55" t="s">
        <v>170</v>
      </c>
      <c r="C253" s="145" t="s">
        <v>133</v>
      </c>
      <c r="D253" s="21">
        <v>0</v>
      </c>
      <c r="E253" s="21">
        <v>0</v>
      </c>
      <c r="F253" s="26">
        <f t="shared" si="8"/>
        <v>0</v>
      </c>
      <c r="G253" s="7"/>
      <c r="H253" s="7"/>
      <c r="M253" s="6"/>
    </row>
    <row r="254" spans="1:13" hidden="1">
      <c r="A254" s="54" t="s">
        <v>168</v>
      </c>
      <c r="B254" s="55" t="s">
        <v>170</v>
      </c>
      <c r="C254" s="145" t="s">
        <v>134</v>
      </c>
      <c r="D254" s="21">
        <v>0</v>
      </c>
      <c r="E254" s="21">
        <v>0</v>
      </c>
      <c r="F254" s="26">
        <f t="shared" si="8"/>
        <v>0</v>
      </c>
      <c r="G254" s="7"/>
      <c r="H254" s="7"/>
      <c r="M254" s="6"/>
    </row>
    <row r="255" spans="1:13" hidden="1">
      <c r="A255" s="54" t="s">
        <v>168</v>
      </c>
      <c r="B255" s="55" t="s">
        <v>171</v>
      </c>
      <c r="C255" s="145" t="s">
        <v>132</v>
      </c>
      <c r="D255" s="21">
        <v>0</v>
      </c>
      <c r="E255" s="21">
        <v>0</v>
      </c>
      <c r="F255" s="26">
        <f t="shared" si="8"/>
        <v>0</v>
      </c>
      <c r="G255" s="7"/>
      <c r="H255" s="7"/>
      <c r="M255" s="6"/>
    </row>
    <row r="256" spans="1:13" hidden="1">
      <c r="A256" s="54" t="s">
        <v>168</v>
      </c>
      <c r="B256" s="55" t="s">
        <v>171</v>
      </c>
      <c r="C256" s="145" t="s">
        <v>133</v>
      </c>
      <c r="D256" s="21">
        <v>0</v>
      </c>
      <c r="E256" s="21">
        <v>0</v>
      </c>
      <c r="F256" s="26">
        <f t="shared" si="8"/>
        <v>0</v>
      </c>
      <c r="G256" s="7"/>
      <c r="H256" s="7"/>
      <c r="M256" s="6"/>
    </row>
    <row r="257" spans="1:13" hidden="1">
      <c r="A257" s="54" t="s">
        <v>168</v>
      </c>
      <c r="B257" s="55" t="s">
        <v>171</v>
      </c>
      <c r="C257" s="145" t="s">
        <v>134</v>
      </c>
      <c r="D257" s="21">
        <v>0</v>
      </c>
      <c r="E257" s="21">
        <v>0</v>
      </c>
      <c r="F257" s="26">
        <f t="shared" si="8"/>
        <v>0</v>
      </c>
      <c r="G257" s="7"/>
      <c r="H257" s="7"/>
      <c r="M257" s="6"/>
    </row>
    <row r="258" spans="1:13" hidden="1">
      <c r="A258" s="56" t="s">
        <v>172</v>
      </c>
      <c r="B258" s="57" t="s">
        <v>99</v>
      </c>
      <c r="C258" s="146" t="s">
        <v>137</v>
      </c>
      <c r="D258" s="21">
        <v>0</v>
      </c>
      <c r="E258" s="21">
        <v>0</v>
      </c>
      <c r="F258" s="26">
        <f t="shared" si="8"/>
        <v>0</v>
      </c>
      <c r="G258" s="7"/>
      <c r="H258" s="7"/>
      <c r="M258" s="6"/>
    </row>
    <row r="259" spans="1:13" hidden="1">
      <c r="A259" s="56" t="s">
        <v>172</v>
      </c>
      <c r="B259" s="57" t="s">
        <v>99</v>
      </c>
      <c r="C259" s="146" t="s">
        <v>138</v>
      </c>
      <c r="D259" s="21">
        <v>0</v>
      </c>
      <c r="E259" s="21">
        <v>0</v>
      </c>
      <c r="F259" s="26">
        <f t="shared" si="8"/>
        <v>0</v>
      </c>
      <c r="G259" s="7"/>
      <c r="H259" s="7"/>
      <c r="M259" s="6"/>
    </row>
    <row r="260" spans="1:13" hidden="1">
      <c r="A260" s="56" t="s">
        <v>172</v>
      </c>
      <c r="B260" s="57" t="s">
        <v>99</v>
      </c>
      <c r="C260" s="146" t="s">
        <v>139</v>
      </c>
      <c r="D260" s="21">
        <v>0</v>
      </c>
      <c r="E260" s="21">
        <v>0</v>
      </c>
      <c r="F260" s="26">
        <f t="shared" ref="F260:F323" si="9">E260*D260/100</f>
        <v>0</v>
      </c>
      <c r="G260" s="7"/>
      <c r="H260" s="7"/>
      <c r="M260" s="6"/>
    </row>
    <row r="261" spans="1:13" hidden="1">
      <c r="A261" s="56" t="s">
        <v>172</v>
      </c>
      <c r="B261" s="57" t="s">
        <v>99</v>
      </c>
      <c r="C261" s="147" t="s">
        <v>143</v>
      </c>
      <c r="D261" s="21">
        <v>0</v>
      </c>
      <c r="E261" s="21">
        <v>0</v>
      </c>
      <c r="F261" s="26">
        <f t="shared" si="9"/>
        <v>0</v>
      </c>
      <c r="G261" s="7"/>
      <c r="H261" s="7"/>
      <c r="M261" s="6"/>
    </row>
    <row r="262" spans="1:13" hidden="1">
      <c r="A262" s="56" t="s">
        <v>172</v>
      </c>
      <c r="B262" s="58" t="s">
        <v>173</v>
      </c>
      <c r="C262" s="147" t="s">
        <v>144</v>
      </c>
      <c r="D262" s="21">
        <v>0</v>
      </c>
      <c r="E262" s="21">
        <v>0</v>
      </c>
      <c r="F262" s="26">
        <f t="shared" si="9"/>
        <v>0</v>
      </c>
      <c r="G262" s="7"/>
      <c r="H262" s="7"/>
      <c r="M262" s="6"/>
    </row>
    <row r="263" spans="1:13" hidden="1">
      <c r="A263" s="56" t="s">
        <v>172</v>
      </c>
      <c r="B263" s="58" t="s">
        <v>174</v>
      </c>
      <c r="C263" s="147" t="s">
        <v>144</v>
      </c>
      <c r="D263" s="21">
        <v>0</v>
      </c>
      <c r="E263" s="21">
        <v>0</v>
      </c>
      <c r="F263" s="26">
        <f t="shared" si="9"/>
        <v>0</v>
      </c>
      <c r="G263" s="7"/>
      <c r="H263" s="7"/>
      <c r="M263" s="6"/>
    </row>
    <row r="264" spans="1:13" hidden="1">
      <c r="A264" s="56" t="s">
        <v>172</v>
      </c>
      <c r="B264" s="58" t="s">
        <v>175</v>
      </c>
      <c r="C264" s="147" t="s">
        <v>98</v>
      </c>
      <c r="D264" s="21">
        <v>0</v>
      </c>
      <c r="E264" s="21">
        <v>0</v>
      </c>
      <c r="F264" s="26">
        <f t="shared" si="9"/>
        <v>0</v>
      </c>
      <c r="G264" s="7"/>
      <c r="H264" s="7"/>
      <c r="M264" s="6"/>
    </row>
    <row r="265" spans="1:13" hidden="1">
      <c r="A265" s="56" t="s">
        <v>172</v>
      </c>
      <c r="B265" s="58" t="s">
        <v>176</v>
      </c>
      <c r="C265" s="147" t="s">
        <v>98</v>
      </c>
      <c r="D265" s="21">
        <v>0</v>
      </c>
      <c r="E265" s="21">
        <v>0</v>
      </c>
      <c r="F265" s="26">
        <f t="shared" si="9"/>
        <v>0</v>
      </c>
      <c r="G265" s="7"/>
      <c r="H265" s="7"/>
      <c r="M265" s="6"/>
    </row>
    <row r="266" spans="1:13" hidden="1">
      <c r="A266" s="56" t="s">
        <v>172</v>
      </c>
      <c r="B266" s="58" t="s">
        <v>177</v>
      </c>
      <c r="C266" s="147" t="s">
        <v>144</v>
      </c>
      <c r="D266" s="21">
        <v>0</v>
      </c>
      <c r="E266" s="21">
        <v>0</v>
      </c>
      <c r="F266" s="26">
        <f t="shared" si="9"/>
        <v>0</v>
      </c>
      <c r="G266" s="7"/>
      <c r="H266" s="7"/>
      <c r="M266" s="6"/>
    </row>
    <row r="267" spans="1:13" hidden="1">
      <c r="A267" s="56" t="s">
        <v>172</v>
      </c>
      <c r="B267" s="58" t="s">
        <v>177</v>
      </c>
      <c r="C267" s="147" t="s">
        <v>98</v>
      </c>
      <c r="D267" s="21">
        <v>0</v>
      </c>
      <c r="E267" s="21">
        <v>3015</v>
      </c>
      <c r="F267" s="26">
        <f t="shared" si="9"/>
        <v>0</v>
      </c>
      <c r="G267" s="7"/>
      <c r="H267" s="7"/>
      <c r="M267" s="6"/>
    </row>
    <row r="268" spans="1:13" hidden="1">
      <c r="A268" s="56" t="s">
        <v>172</v>
      </c>
      <c r="B268" s="58" t="s">
        <v>178</v>
      </c>
      <c r="C268" s="147" t="s">
        <v>98</v>
      </c>
      <c r="D268" s="21">
        <v>0</v>
      </c>
      <c r="E268" s="21">
        <v>3815</v>
      </c>
      <c r="F268" s="26">
        <f t="shared" si="9"/>
        <v>0</v>
      </c>
      <c r="G268" s="7"/>
      <c r="H268" s="7"/>
      <c r="M268" s="6"/>
    </row>
    <row r="269" spans="1:13" hidden="1">
      <c r="A269" s="56" t="s">
        <v>172</v>
      </c>
      <c r="B269" s="58" t="s">
        <v>100</v>
      </c>
      <c r="C269" s="147" t="s">
        <v>129</v>
      </c>
      <c r="D269" s="21">
        <v>0</v>
      </c>
      <c r="E269" s="21">
        <v>0</v>
      </c>
      <c r="F269" s="26">
        <f t="shared" si="9"/>
        <v>0</v>
      </c>
      <c r="G269" s="7"/>
      <c r="H269" s="7"/>
      <c r="M269" s="6"/>
    </row>
    <row r="270" spans="1:13" hidden="1">
      <c r="A270" s="56" t="s">
        <v>172</v>
      </c>
      <c r="B270" s="58" t="s">
        <v>100</v>
      </c>
      <c r="C270" s="147" t="s">
        <v>130</v>
      </c>
      <c r="D270" s="21">
        <v>0</v>
      </c>
      <c r="E270" s="21">
        <v>2440</v>
      </c>
      <c r="F270" s="26">
        <f t="shared" si="9"/>
        <v>0</v>
      </c>
      <c r="G270" s="7"/>
      <c r="H270" s="7"/>
      <c r="M270" s="6"/>
    </row>
    <row r="271" spans="1:13" hidden="1">
      <c r="A271" s="56" t="s">
        <v>172</v>
      </c>
      <c r="B271" s="58" t="s">
        <v>100</v>
      </c>
      <c r="C271" s="147" t="s">
        <v>131</v>
      </c>
      <c r="D271" s="21">
        <v>0</v>
      </c>
      <c r="E271" s="21">
        <v>2440</v>
      </c>
      <c r="F271" s="26">
        <f t="shared" si="9"/>
        <v>0</v>
      </c>
      <c r="G271" s="7"/>
      <c r="H271" s="7"/>
      <c r="M271" s="6"/>
    </row>
    <row r="272" spans="1:13" hidden="1">
      <c r="A272" s="56" t="s">
        <v>172</v>
      </c>
      <c r="B272" s="58" t="s">
        <v>100</v>
      </c>
      <c r="C272" s="147" t="s">
        <v>132</v>
      </c>
      <c r="D272" s="21">
        <v>0</v>
      </c>
      <c r="E272" s="21">
        <v>2585</v>
      </c>
      <c r="F272" s="26">
        <f t="shared" si="9"/>
        <v>0</v>
      </c>
      <c r="G272" s="7"/>
      <c r="H272" s="7"/>
      <c r="M272" s="6"/>
    </row>
    <row r="273" spans="1:13" hidden="1">
      <c r="A273" s="56" t="s">
        <v>172</v>
      </c>
      <c r="B273" s="58" t="s">
        <v>100</v>
      </c>
      <c r="C273" s="147" t="s">
        <v>133</v>
      </c>
      <c r="D273" s="21">
        <v>0</v>
      </c>
      <c r="E273" s="21">
        <v>2585</v>
      </c>
      <c r="F273" s="26">
        <f t="shared" si="9"/>
        <v>0</v>
      </c>
      <c r="G273" s="7"/>
      <c r="H273" s="7"/>
      <c r="M273" s="6"/>
    </row>
    <row r="274" spans="1:13" hidden="1">
      <c r="A274" s="56" t="s">
        <v>172</v>
      </c>
      <c r="B274" s="58" t="s">
        <v>100</v>
      </c>
      <c r="C274" s="147" t="s">
        <v>134</v>
      </c>
      <c r="D274" s="21">
        <v>0</v>
      </c>
      <c r="E274" s="21">
        <v>2585</v>
      </c>
      <c r="F274" s="26">
        <f t="shared" si="9"/>
        <v>0</v>
      </c>
      <c r="G274" s="7"/>
      <c r="H274" s="7"/>
      <c r="M274" s="6"/>
    </row>
    <row r="275" spans="1:13" hidden="1">
      <c r="A275" s="56" t="s">
        <v>172</v>
      </c>
      <c r="B275" s="58" t="s">
        <v>100</v>
      </c>
      <c r="C275" s="147" t="s">
        <v>137</v>
      </c>
      <c r="D275" s="21">
        <v>0</v>
      </c>
      <c r="E275" s="21">
        <v>2705</v>
      </c>
      <c r="F275" s="26">
        <f t="shared" si="9"/>
        <v>0</v>
      </c>
      <c r="G275" s="7"/>
      <c r="H275" s="7"/>
      <c r="M275" s="6"/>
    </row>
    <row r="276" spans="1:13" hidden="1">
      <c r="A276" s="56" t="s">
        <v>172</v>
      </c>
      <c r="B276" s="58" t="s">
        <v>100</v>
      </c>
      <c r="C276" s="147" t="s">
        <v>138</v>
      </c>
      <c r="D276" s="21">
        <v>0</v>
      </c>
      <c r="E276" s="21">
        <v>2705</v>
      </c>
      <c r="F276" s="26">
        <f t="shared" si="9"/>
        <v>0</v>
      </c>
      <c r="G276" s="7"/>
      <c r="H276" s="7"/>
      <c r="M276" s="6"/>
    </row>
    <row r="277" spans="1:13" hidden="1">
      <c r="A277" s="56" t="s">
        <v>172</v>
      </c>
      <c r="B277" s="58" t="s">
        <v>100</v>
      </c>
      <c r="C277" s="147" t="s">
        <v>139</v>
      </c>
      <c r="D277" s="21">
        <v>0</v>
      </c>
      <c r="E277" s="21">
        <v>2790</v>
      </c>
      <c r="F277" s="26">
        <f t="shared" si="9"/>
        <v>0</v>
      </c>
      <c r="G277" s="7"/>
      <c r="H277" s="7"/>
      <c r="M277" s="6"/>
    </row>
    <row r="278" spans="1:13" hidden="1">
      <c r="A278" s="56" t="s">
        <v>172</v>
      </c>
      <c r="B278" s="58" t="s">
        <v>100</v>
      </c>
      <c r="C278" s="147" t="s">
        <v>143</v>
      </c>
      <c r="D278" s="21">
        <v>0</v>
      </c>
      <c r="E278" s="21">
        <v>0</v>
      </c>
      <c r="F278" s="26">
        <f t="shared" si="9"/>
        <v>0</v>
      </c>
      <c r="G278" s="7"/>
      <c r="H278" s="7"/>
      <c r="M278" s="6"/>
    </row>
    <row r="279" spans="1:13" hidden="1">
      <c r="A279" s="56" t="s">
        <v>172</v>
      </c>
      <c r="B279" s="58" t="s">
        <v>100</v>
      </c>
      <c r="C279" s="147" t="s">
        <v>144</v>
      </c>
      <c r="D279" s="21">
        <v>0</v>
      </c>
      <c r="E279" s="21">
        <v>0</v>
      </c>
      <c r="F279" s="26">
        <f t="shared" si="9"/>
        <v>0</v>
      </c>
      <c r="G279" s="7"/>
      <c r="H279" s="7"/>
      <c r="M279" s="6"/>
    </row>
    <row r="280" spans="1:13" hidden="1">
      <c r="A280" s="56" t="s">
        <v>172</v>
      </c>
      <c r="B280" s="58" t="s">
        <v>100</v>
      </c>
      <c r="C280" s="147" t="s">
        <v>98</v>
      </c>
      <c r="D280" s="21">
        <v>0</v>
      </c>
      <c r="E280" s="21">
        <v>0</v>
      </c>
      <c r="F280" s="26">
        <f t="shared" si="9"/>
        <v>0</v>
      </c>
      <c r="G280" s="7"/>
      <c r="H280" s="7"/>
      <c r="M280" s="6"/>
    </row>
    <row r="281" spans="1:13" hidden="1">
      <c r="A281" s="56" t="s">
        <v>172</v>
      </c>
      <c r="B281" s="58" t="s">
        <v>112</v>
      </c>
      <c r="C281" s="147" t="s">
        <v>143</v>
      </c>
      <c r="D281" s="21">
        <v>0</v>
      </c>
      <c r="E281" s="21">
        <v>0</v>
      </c>
      <c r="F281" s="26">
        <f t="shared" si="9"/>
        <v>0</v>
      </c>
      <c r="G281" s="7"/>
      <c r="H281" s="7"/>
      <c r="M281" s="6"/>
    </row>
    <row r="282" spans="1:13" hidden="1">
      <c r="A282" s="56" t="s">
        <v>172</v>
      </c>
      <c r="B282" s="58" t="s">
        <v>112</v>
      </c>
      <c r="C282" s="147" t="s">
        <v>184</v>
      </c>
      <c r="D282" s="21">
        <v>0</v>
      </c>
      <c r="E282" s="21">
        <v>0</v>
      </c>
      <c r="F282" s="26">
        <f t="shared" si="9"/>
        <v>0</v>
      </c>
      <c r="G282" s="7"/>
      <c r="H282" s="7"/>
      <c r="M282" s="6"/>
    </row>
    <row r="283" spans="1:13" hidden="1">
      <c r="A283" s="56" t="s">
        <v>172</v>
      </c>
      <c r="B283" s="57" t="s">
        <v>179</v>
      </c>
      <c r="C283" s="146" t="s">
        <v>129</v>
      </c>
      <c r="D283" s="21">
        <v>0</v>
      </c>
      <c r="E283" s="21">
        <v>0</v>
      </c>
      <c r="F283" s="26">
        <f t="shared" si="9"/>
        <v>0</v>
      </c>
      <c r="G283" s="7"/>
      <c r="H283" s="7"/>
      <c r="M283" s="6"/>
    </row>
    <row r="284" spans="1:13" hidden="1">
      <c r="A284" s="56" t="s">
        <v>172</v>
      </c>
      <c r="B284" s="57" t="s">
        <v>179</v>
      </c>
      <c r="C284" s="146" t="s">
        <v>130</v>
      </c>
      <c r="D284" s="21">
        <v>0</v>
      </c>
      <c r="E284" s="21">
        <v>0</v>
      </c>
      <c r="F284" s="26">
        <f t="shared" si="9"/>
        <v>0</v>
      </c>
      <c r="G284" s="7"/>
      <c r="H284" s="7"/>
      <c r="M284" s="6"/>
    </row>
    <row r="285" spans="1:13" hidden="1">
      <c r="A285" s="56" t="s">
        <v>172</v>
      </c>
      <c r="B285" s="57" t="s">
        <v>179</v>
      </c>
      <c r="C285" s="146" t="s">
        <v>131</v>
      </c>
      <c r="D285" s="21">
        <v>0</v>
      </c>
      <c r="E285" s="21">
        <v>0</v>
      </c>
      <c r="F285" s="26">
        <f t="shared" si="9"/>
        <v>0</v>
      </c>
      <c r="G285" s="7"/>
      <c r="H285" s="7"/>
      <c r="M285" s="6"/>
    </row>
    <row r="286" spans="1:13" hidden="1">
      <c r="A286" s="56" t="s">
        <v>172</v>
      </c>
      <c r="B286" s="57" t="s">
        <v>179</v>
      </c>
      <c r="C286" s="146" t="s">
        <v>132</v>
      </c>
      <c r="D286" s="21">
        <v>0</v>
      </c>
      <c r="E286" s="21">
        <v>0</v>
      </c>
      <c r="F286" s="26">
        <f t="shared" si="9"/>
        <v>0</v>
      </c>
      <c r="G286" s="7"/>
      <c r="H286" s="7"/>
      <c r="M286" s="6"/>
    </row>
    <row r="287" spans="1:13" hidden="1">
      <c r="A287" s="56" t="s">
        <v>172</v>
      </c>
      <c r="B287" s="57" t="s">
        <v>179</v>
      </c>
      <c r="C287" s="146" t="s">
        <v>133</v>
      </c>
      <c r="D287" s="21">
        <v>0</v>
      </c>
      <c r="E287" s="21">
        <v>0</v>
      </c>
      <c r="F287" s="26">
        <f t="shared" si="9"/>
        <v>0</v>
      </c>
      <c r="G287" s="7"/>
      <c r="H287" s="7"/>
      <c r="M287" s="6"/>
    </row>
    <row r="288" spans="1:13" hidden="1">
      <c r="A288" s="56" t="s">
        <v>172</v>
      </c>
      <c r="B288" s="57" t="s">
        <v>179</v>
      </c>
      <c r="C288" s="146" t="s">
        <v>134</v>
      </c>
      <c r="D288" s="21">
        <v>0</v>
      </c>
      <c r="E288" s="21">
        <v>0</v>
      </c>
      <c r="F288" s="26">
        <f t="shared" si="9"/>
        <v>0</v>
      </c>
      <c r="G288" s="7"/>
      <c r="H288" s="7"/>
      <c r="M288" s="6"/>
    </row>
    <row r="289" spans="1:13" hidden="1">
      <c r="A289" s="56" t="s">
        <v>172</v>
      </c>
      <c r="B289" s="57" t="s">
        <v>179</v>
      </c>
      <c r="C289" s="146" t="s">
        <v>137</v>
      </c>
      <c r="D289" s="21">
        <v>0</v>
      </c>
      <c r="E289" s="21">
        <v>0</v>
      </c>
      <c r="F289" s="26">
        <f t="shared" si="9"/>
        <v>0</v>
      </c>
      <c r="G289" s="7"/>
      <c r="H289" s="7"/>
      <c r="M289" s="6"/>
    </row>
    <row r="290" spans="1:13" hidden="1">
      <c r="A290" s="56" t="s">
        <v>172</v>
      </c>
      <c r="B290" s="57" t="s">
        <v>179</v>
      </c>
      <c r="C290" s="146" t="s">
        <v>138</v>
      </c>
      <c r="D290" s="21">
        <v>0</v>
      </c>
      <c r="E290" s="21">
        <v>0</v>
      </c>
      <c r="F290" s="26">
        <f t="shared" si="9"/>
        <v>0</v>
      </c>
      <c r="G290" s="7"/>
      <c r="H290" s="7"/>
      <c r="M290" s="6"/>
    </row>
    <row r="291" spans="1:13" hidden="1">
      <c r="A291" s="56" t="s">
        <v>172</v>
      </c>
      <c r="B291" s="57" t="s">
        <v>179</v>
      </c>
      <c r="C291" s="146" t="s">
        <v>139</v>
      </c>
      <c r="D291" s="21">
        <v>0</v>
      </c>
      <c r="E291" s="21">
        <v>0</v>
      </c>
      <c r="F291" s="26">
        <f t="shared" si="9"/>
        <v>0</v>
      </c>
      <c r="G291" s="7"/>
      <c r="H291" s="7"/>
      <c r="M291" s="6"/>
    </row>
    <row r="292" spans="1:13" hidden="1">
      <c r="A292" s="56" t="s">
        <v>172</v>
      </c>
      <c r="B292" s="57" t="s">
        <v>179</v>
      </c>
      <c r="C292" s="146" t="s">
        <v>143</v>
      </c>
      <c r="D292" s="21">
        <v>0</v>
      </c>
      <c r="E292" s="21">
        <v>0</v>
      </c>
      <c r="F292" s="26">
        <f t="shared" si="9"/>
        <v>0</v>
      </c>
      <c r="G292" s="7"/>
      <c r="H292" s="7"/>
      <c r="M292" s="6"/>
    </row>
    <row r="293" spans="1:13" hidden="1">
      <c r="A293" s="56" t="s">
        <v>172</v>
      </c>
      <c r="B293" s="57" t="s">
        <v>179</v>
      </c>
      <c r="C293" s="146" t="s">
        <v>144</v>
      </c>
      <c r="D293" s="21">
        <v>0</v>
      </c>
      <c r="E293" s="21">
        <v>0</v>
      </c>
      <c r="F293" s="26">
        <f t="shared" si="9"/>
        <v>0</v>
      </c>
      <c r="G293" s="7"/>
      <c r="H293" s="7"/>
      <c r="M293" s="6"/>
    </row>
    <row r="294" spans="1:13" hidden="1">
      <c r="A294" s="56" t="s">
        <v>172</v>
      </c>
      <c r="B294" s="57" t="s">
        <v>179</v>
      </c>
      <c r="C294" s="146" t="s">
        <v>98</v>
      </c>
      <c r="D294" s="21">
        <v>0</v>
      </c>
      <c r="E294" s="21">
        <v>0</v>
      </c>
      <c r="F294" s="26">
        <f t="shared" si="9"/>
        <v>0</v>
      </c>
      <c r="G294" s="7"/>
      <c r="H294" s="7"/>
      <c r="M294" s="6"/>
    </row>
    <row r="295" spans="1:13" hidden="1">
      <c r="A295" s="56" t="s">
        <v>172</v>
      </c>
      <c r="B295" s="57" t="s">
        <v>180</v>
      </c>
      <c r="C295" s="146" t="s">
        <v>132</v>
      </c>
      <c r="D295" s="21">
        <v>0</v>
      </c>
      <c r="E295" s="21">
        <v>0</v>
      </c>
      <c r="F295" s="26">
        <f t="shared" si="9"/>
        <v>0</v>
      </c>
      <c r="G295" s="7"/>
      <c r="H295" s="7"/>
      <c r="M295" s="6"/>
    </row>
    <row r="296" spans="1:13" hidden="1">
      <c r="A296" s="56" t="s">
        <v>172</v>
      </c>
      <c r="B296" s="57" t="s">
        <v>180</v>
      </c>
      <c r="C296" s="146" t="s">
        <v>133</v>
      </c>
      <c r="D296" s="21">
        <v>0</v>
      </c>
      <c r="E296" s="21">
        <v>0</v>
      </c>
      <c r="F296" s="26">
        <f t="shared" si="9"/>
        <v>0</v>
      </c>
      <c r="G296" s="7"/>
      <c r="H296" s="7"/>
      <c r="M296" s="6"/>
    </row>
    <row r="297" spans="1:13" hidden="1">
      <c r="A297" s="56" t="s">
        <v>172</v>
      </c>
      <c r="B297" s="57" t="s">
        <v>180</v>
      </c>
      <c r="C297" s="146" t="s">
        <v>134</v>
      </c>
      <c r="D297" s="21">
        <v>0</v>
      </c>
      <c r="E297" s="21">
        <v>0</v>
      </c>
      <c r="F297" s="26">
        <f t="shared" si="9"/>
        <v>0</v>
      </c>
      <c r="G297" s="7"/>
      <c r="H297" s="7"/>
      <c r="M297" s="6"/>
    </row>
    <row r="298" spans="1:13" hidden="1">
      <c r="A298" s="56" t="s">
        <v>172</v>
      </c>
      <c r="B298" s="57" t="s">
        <v>180</v>
      </c>
      <c r="C298" s="146" t="s">
        <v>137</v>
      </c>
      <c r="D298" s="21">
        <v>0</v>
      </c>
      <c r="E298" s="21">
        <v>0</v>
      </c>
      <c r="F298" s="26">
        <f t="shared" si="9"/>
        <v>0</v>
      </c>
      <c r="G298" s="7"/>
      <c r="H298" s="7"/>
      <c r="M298" s="6"/>
    </row>
    <row r="299" spans="1:13" hidden="1">
      <c r="A299" s="56" t="s">
        <v>172</v>
      </c>
      <c r="B299" s="57" t="s">
        <v>180</v>
      </c>
      <c r="C299" s="146" t="s">
        <v>138</v>
      </c>
      <c r="D299" s="21">
        <v>0</v>
      </c>
      <c r="E299" s="21">
        <v>0</v>
      </c>
      <c r="F299" s="26">
        <f t="shared" si="9"/>
        <v>0</v>
      </c>
      <c r="G299" s="7"/>
      <c r="H299" s="7"/>
      <c r="M299" s="6"/>
    </row>
    <row r="300" spans="1:13" hidden="1">
      <c r="A300" s="56" t="s">
        <v>172</v>
      </c>
      <c r="B300" s="57" t="s">
        <v>180</v>
      </c>
      <c r="C300" s="146" t="s">
        <v>139</v>
      </c>
      <c r="D300" s="21">
        <v>0</v>
      </c>
      <c r="E300" s="21">
        <v>0</v>
      </c>
      <c r="F300" s="26">
        <f t="shared" si="9"/>
        <v>0</v>
      </c>
      <c r="G300" s="7"/>
      <c r="H300" s="7"/>
      <c r="M300" s="6"/>
    </row>
    <row r="301" spans="1:13" hidden="1">
      <c r="A301" s="56" t="s">
        <v>172</v>
      </c>
      <c r="B301" s="57" t="s">
        <v>181</v>
      </c>
      <c r="C301" s="146" t="s">
        <v>143</v>
      </c>
      <c r="D301" s="21">
        <v>0</v>
      </c>
      <c r="E301" s="21">
        <v>0</v>
      </c>
      <c r="F301" s="26">
        <f t="shared" si="9"/>
        <v>0</v>
      </c>
      <c r="G301" s="7"/>
      <c r="H301" s="7"/>
      <c r="M301" s="6"/>
    </row>
    <row r="302" spans="1:13" hidden="1">
      <c r="A302" s="56" t="s">
        <v>172</v>
      </c>
      <c r="B302" s="57" t="s">
        <v>181</v>
      </c>
      <c r="C302" s="146" t="s">
        <v>144</v>
      </c>
      <c r="D302" s="21">
        <v>0</v>
      </c>
      <c r="E302" s="21">
        <v>0</v>
      </c>
      <c r="F302" s="26">
        <f t="shared" si="9"/>
        <v>0</v>
      </c>
      <c r="G302" s="7"/>
      <c r="H302" s="7"/>
      <c r="M302" s="6"/>
    </row>
    <row r="303" spans="1:13" hidden="1">
      <c r="A303" s="56" t="s">
        <v>172</v>
      </c>
      <c r="B303" s="57" t="s">
        <v>181</v>
      </c>
      <c r="C303" s="146" t="s">
        <v>98</v>
      </c>
      <c r="D303" s="21">
        <v>0</v>
      </c>
      <c r="E303" s="21">
        <v>0</v>
      </c>
      <c r="F303" s="26">
        <f t="shared" si="9"/>
        <v>0</v>
      </c>
      <c r="G303" s="7"/>
      <c r="H303" s="7"/>
      <c r="M303" s="6"/>
    </row>
    <row r="304" spans="1:13" hidden="1">
      <c r="A304" s="56" t="s">
        <v>172</v>
      </c>
      <c r="B304" s="57" t="s">
        <v>182</v>
      </c>
      <c r="C304" s="146" t="s">
        <v>143</v>
      </c>
      <c r="D304" s="21">
        <v>0</v>
      </c>
      <c r="E304" s="21">
        <v>0</v>
      </c>
      <c r="F304" s="26">
        <f t="shared" si="9"/>
        <v>0</v>
      </c>
      <c r="G304" s="7"/>
      <c r="H304" s="7"/>
      <c r="M304" s="6"/>
    </row>
    <row r="305" spans="1:13" hidden="1">
      <c r="A305" s="56" t="s">
        <v>172</v>
      </c>
      <c r="B305" s="57" t="s">
        <v>182</v>
      </c>
      <c r="C305" s="146" t="s">
        <v>144</v>
      </c>
      <c r="D305" s="21">
        <v>0</v>
      </c>
      <c r="E305" s="21">
        <v>0</v>
      </c>
      <c r="F305" s="26">
        <f t="shared" si="9"/>
        <v>0</v>
      </c>
      <c r="G305" s="7"/>
      <c r="H305" s="7"/>
      <c r="M305" s="6"/>
    </row>
    <row r="306" spans="1:13" hidden="1">
      <c r="A306" s="56" t="s">
        <v>172</v>
      </c>
      <c r="B306" s="57" t="s">
        <v>182</v>
      </c>
      <c r="C306" s="146" t="s">
        <v>98</v>
      </c>
      <c r="D306" s="21">
        <v>0</v>
      </c>
      <c r="E306" s="21">
        <v>0</v>
      </c>
      <c r="F306" s="26">
        <f t="shared" si="9"/>
        <v>0</v>
      </c>
      <c r="G306" s="7"/>
      <c r="H306" s="7"/>
      <c r="M306" s="6"/>
    </row>
    <row r="307" spans="1:13" hidden="1">
      <c r="A307" s="56" t="s">
        <v>172</v>
      </c>
      <c r="B307" s="57" t="s">
        <v>183</v>
      </c>
      <c r="C307" s="146" t="s">
        <v>143</v>
      </c>
      <c r="D307" s="21">
        <v>0</v>
      </c>
      <c r="E307" s="21">
        <v>0</v>
      </c>
      <c r="F307" s="26">
        <f t="shared" si="9"/>
        <v>0</v>
      </c>
      <c r="G307" s="7"/>
      <c r="H307" s="7"/>
      <c r="M307" s="6"/>
    </row>
    <row r="308" spans="1:13" hidden="1">
      <c r="A308" s="56" t="s">
        <v>172</v>
      </c>
      <c r="B308" s="57" t="s">
        <v>183</v>
      </c>
      <c r="C308" s="146" t="s">
        <v>144</v>
      </c>
      <c r="D308" s="21">
        <v>0</v>
      </c>
      <c r="E308" s="21">
        <v>0</v>
      </c>
      <c r="F308" s="26">
        <f t="shared" si="9"/>
        <v>0</v>
      </c>
      <c r="G308" s="7"/>
      <c r="H308" s="7"/>
      <c r="M308" s="6"/>
    </row>
    <row r="309" spans="1:13" hidden="1">
      <c r="A309" s="56" t="s">
        <v>172</v>
      </c>
      <c r="B309" s="57" t="s">
        <v>183</v>
      </c>
      <c r="C309" s="146" t="s">
        <v>98</v>
      </c>
      <c r="D309" s="21">
        <v>0</v>
      </c>
      <c r="E309" s="21">
        <v>0</v>
      </c>
      <c r="F309" s="26">
        <f t="shared" si="9"/>
        <v>0</v>
      </c>
      <c r="G309" s="7"/>
      <c r="H309" s="7"/>
      <c r="M309" s="6"/>
    </row>
    <row r="310" spans="1:13" hidden="1">
      <c r="A310" s="59" t="s">
        <v>185</v>
      </c>
      <c r="B310" s="60" t="s">
        <v>97</v>
      </c>
      <c r="C310" s="148" t="s">
        <v>137</v>
      </c>
      <c r="D310" s="21">
        <v>0</v>
      </c>
      <c r="E310" s="21">
        <v>3120</v>
      </c>
      <c r="F310" s="26">
        <f t="shared" si="9"/>
        <v>0</v>
      </c>
      <c r="G310" s="7"/>
      <c r="H310" s="7"/>
      <c r="M310" s="6"/>
    </row>
    <row r="311" spans="1:13" hidden="1">
      <c r="A311" s="59" t="s">
        <v>185</v>
      </c>
      <c r="B311" s="60" t="s">
        <v>97</v>
      </c>
      <c r="C311" s="148" t="s">
        <v>138</v>
      </c>
      <c r="D311" s="21">
        <v>0</v>
      </c>
      <c r="E311" s="21">
        <v>3120</v>
      </c>
      <c r="F311" s="26">
        <f t="shared" si="9"/>
        <v>0</v>
      </c>
      <c r="G311" s="7"/>
      <c r="H311" s="7"/>
      <c r="M311" s="6"/>
    </row>
    <row r="312" spans="1:13" hidden="1">
      <c r="A312" s="59" t="s">
        <v>185</v>
      </c>
      <c r="B312" s="60" t="s">
        <v>97</v>
      </c>
      <c r="C312" s="148" t="s">
        <v>139</v>
      </c>
      <c r="D312" s="21">
        <v>0</v>
      </c>
      <c r="E312" s="21">
        <v>3120</v>
      </c>
      <c r="F312" s="26">
        <f t="shared" si="9"/>
        <v>0</v>
      </c>
      <c r="G312" s="7"/>
      <c r="H312" s="7"/>
      <c r="M312" s="6"/>
    </row>
    <row r="313" spans="1:13" hidden="1">
      <c r="A313" s="59" t="s">
        <v>185</v>
      </c>
      <c r="B313" s="60" t="s">
        <v>97</v>
      </c>
      <c r="C313" s="148" t="s">
        <v>143</v>
      </c>
      <c r="D313" s="21">
        <v>0</v>
      </c>
      <c r="E313" s="21">
        <v>0</v>
      </c>
      <c r="F313" s="26">
        <f t="shared" si="9"/>
        <v>0</v>
      </c>
      <c r="G313" s="7"/>
      <c r="H313" s="7"/>
      <c r="M313" s="6"/>
    </row>
    <row r="314" spans="1:13" hidden="1">
      <c r="A314" s="59" t="s">
        <v>185</v>
      </c>
      <c r="B314" s="60" t="s">
        <v>97</v>
      </c>
      <c r="C314" s="148" t="s">
        <v>144</v>
      </c>
      <c r="D314" s="21">
        <v>0</v>
      </c>
      <c r="E314" s="21">
        <v>0</v>
      </c>
      <c r="F314" s="26">
        <f t="shared" si="9"/>
        <v>0</v>
      </c>
      <c r="G314" s="7"/>
      <c r="H314" s="7"/>
      <c r="M314" s="6"/>
    </row>
    <row r="315" spans="1:13" hidden="1">
      <c r="A315" s="59" t="s">
        <v>185</v>
      </c>
      <c r="B315" s="60" t="s">
        <v>97</v>
      </c>
      <c r="C315" s="148" t="s">
        <v>98</v>
      </c>
      <c r="D315" s="21">
        <v>0</v>
      </c>
      <c r="E315" s="21">
        <v>0</v>
      </c>
      <c r="F315" s="26">
        <f t="shared" si="9"/>
        <v>0</v>
      </c>
      <c r="G315" s="7"/>
      <c r="H315" s="7"/>
      <c r="M315" s="6"/>
    </row>
    <row r="316" spans="1:13" hidden="1">
      <c r="A316" s="59" t="s">
        <v>185</v>
      </c>
      <c r="B316" s="60" t="s">
        <v>119</v>
      </c>
      <c r="C316" s="148" t="s">
        <v>137</v>
      </c>
      <c r="D316" s="21">
        <v>0</v>
      </c>
      <c r="E316" s="21">
        <v>0</v>
      </c>
      <c r="F316" s="26">
        <f t="shared" si="9"/>
        <v>0</v>
      </c>
      <c r="G316" s="7"/>
      <c r="H316" s="7"/>
      <c r="M316" s="6"/>
    </row>
    <row r="317" spans="1:13" hidden="1">
      <c r="A317" s="59" t="s">
        <v>185</v>
      </c>
      <c r="B317" s="60" t="s">
        <v>119</v>
      </c>
      <c r="C317" s="148" t="s">
        <v>138</v>
      </c>
      <c r="D317" s="21">
        <v>0</v>
      </c>
      <c r="E317" s="21">
        <v>2320</v>
      </c>
      <c r="F317" s="26">
        <f t="shared" si="9"/>
        <v>0</v>
      </c>
      <c r="G317" s="7"/>
      <c r="H317" s="7"/>
      <c r="M317" s="6"/>
    </row>
    <row r="318" spans="1:13" hidden="1">
      <c r="A318" s="59" t="s">
        <v>185</v>
      </c>
      <c r="B318" s="60" t="s">
        <v>119</v>
      </c>
      <c r="C318" s="148" t="s">
        <v>139</v>
      </c>
      <c r="D318" s="21">
        <v>0</v>
      </c>
      <c r="E318" s="21">
        <v>2360</v>
      </c>
      <c r="F318" s="26">
        <f t="shared" si="9"/>
        <v>0</v>
      </c>
      <c r="G318" s="7"/>
      <c r="H318" s="7"/>
      <c r="M318" s="6"/>
    </row>
    <row r="319" spans="1:13" hidden="1">
      <c r="A319" s="59" t="s">
        <v>185</v>
      </c>
      <c r="B319" s="60" t="s">
        <v>118</v>
      </c>
      <c r="C319" s="148" t="s">
        <v>137</v>
      </c>
      <c r="D319" s="21">
        <v>0</v>
      </c>
      <c r="E319" s="21">
        <v>0</v>
      </c>
      <c r="F319" s="26">
        <f t="shared" si="9"/>
        <v>0</v>
      </c>
      <c r="G319" s="7"/>
      <c r="H319" s="7"/>
      <c r="M319" s="6"/>
    </row>
    <row r="320" spans="1:13" hidden="1">
      <c r="A320" s="59" t="s">
        <v>185</v>
      </c>
      <c r="B320" s="60" t="s">
        <v>118</v>
      </c>
      <c r="C320" s="148" t="s">
        <v>138</v>
      </c>
      <c r="D320" s="21">
        <v>0</v>
      </c>
      <c r="E320" s="21">
        <v>2360</v>
      </c>
      <c r="F320" s="26">
        <f t="shared" si="9"/>
        <v>0</v>
      </c>
      <c r="G320" s="7"/>
      <c r="H320" s="7"/>
      <c r="M320" s="6"/>
    </row>
    <row r="321" spans="1:13" hidden="1">
      <c r="A321" s="59" t="s">
        <v>185</v>
      </c>
      <c r="B321" s="60" t="s">
        <v>118</v>
      </c>
      <c r="C321" s="148" t="s">
        <v>139</v>
      </c>
      <c r="D321" s="21">
        <v>0</v>
      </c>
      <c r="E321" s="21">
        <v>2360</v>
      </c>
      <c r="F321" s="26">
        <f t="shared" si="9"/>
        <v>0</v>
      </c>
      <c r="G321" s="7"/>
      <c r="H321" s="7"/>
      <c r="M321" s="6"/>
    </row>
    <row r="322" spans="1:13" hidden="1">
      <c r="A322" s="59" t="s">
        <v>185</v>
      </c>
      <c r="B322" s="60" t="s">
        <v>101</v>
      </c>
      <c r="C322" s="148" t="s">
        <v>143</v>
      </c>
      <c r="D322" s="21">
        <v>0</v>
      </c>
      <c r="E322" s="21">
        <v>0</v>
      </c>
      <c r="F322" s="26">
        <f t="shared" si="9"/>
        <v>0</v>
      </c>
      <c r="G322" s="7"/>
      <c r="H322" s="7"/>
      <c r="M322" s="6"/>
    </row>
    <row r="323" spans="1:13" hidden="1">
      <c r="A323" s="59" t="s">
        <v>185</v>
      </c>
      <c r="B323" s="60" t="s">
        <v>101</v>
      </c>
      <c r="C323" s="148" t="s">
        <v>144</v>
      </c>
      <c r="D323" s="21">
        <v>0</v>
      </c>
      <c r="E323" s="21">
        <v>0</v>
      </c>
      <c r="F323" s="26">
        <f t="shared" si="9"/>
        <v>0</v>
      </c>
      <c r="G323" s="7"/>
      <c r="H323" s="7"/>
      <c r="M323" s="6"/>
    </row>
    <row r="324" spans="1:13" hidden="1">
      <c r="A324" s="59" t="s">
        <v>185</v>
      </c>
      <c r="B324" s="60" t="s">
        <v>101</v>
      </c>
      <c r="C324" s="148" t="s">
        <v>98</v>
      </c>
      <c r="D324" s="21">
        <v>0</v>
      </c>
      <c r="E324" s="21">
        <v>0</v>
      </c>
      <c r="F324" s="26">
        <f t="shared" ref="F324:F387" si="10">E324*D324/100</f>
        <v>0</v>
      </c>
      <c r="G324" s="7"/>
      <c r="H324" s="7"/>
      <c r="M324" s="6"/>
    </row>
    <row r="325" spans="1:13" hidden="1">
      <c r="A325" s="59" t="s">
        <v>185</v>
      </c>
      <c r="B325" s="60" t="s">
        <v>102</v>
      </c>
      <c r="C325" s="148" t="s">
        <v>143</v>
      </c>
      <c r="D325" s="21">
        <v>0</v>
      </c>
      <c r="E325" s="21">
        <v>0</v>
      </c>
      <c r="F325" s="26">
        <f t="shared" si="10"/>
        <v>0</v>
      </c>
      <c r="G325" s="7"/>
      <c r="H325" s="7"/>
      <c r="M325" s="6"/>
    </row>
    <row r="326" spans="1:13" hidden="1">
      <c r="A326" s="59" t="s">
        <v>185</v>
      </c>
      <c r="B326" s="60" t="s">
        <v>102</v>
      </c>
      <c r="C326" s="148" t="s">
        <v>144</v>
      </c>
      <c r="D326" s="21">
        <v>0</v>
      </c>
      <c r="E326" s="21">
        <v>0</v>
      </c>
      <c r="F326" s="26">
        <f t="shared" si="10"/>
        <v>0</v>
      </c>
      <c r="G326" s="7"/>
      <c r="H326" s="7"/>
      <c r="M326" s="6"/>
    </row>
    <row r="327" spans="1:13" hidden="1">
      <c r="A327" s="59" t="s">
        <v>185</v>
      </c>
      <c r="B327" s="60" t="s">
        <v>102</v>
      </c>
      <c r="C327" s="148" t="s">
        <v>98</v>
      </c>
      <c r="D327" s="21">
        <v>0</v>
      </c>
      <c r="E327" s="21">
        <v>5760</v>
      </c>
      <c r="F327" s="26">
        <f t="shared" si="10"/>
        <v>0</v>
      </c>
      <c r="G327" s="7"/>
      <c r="H327" s="7"/>
      <c r="M327" s="6"/>
    </row>
    <row r="328" spans="1:13" hidden="1">
      <c r="A328" s="59" t="s">
        <v>185</v>
      </c>
      <c r="B328" s="60" t="s">
        <v>103</v>
      </c>
      <c r="C328" s="148" t="s">
        <v>143</v>
      </c>
      <c r="D328" s="21">
        <v>0</v>
      </c>
      <c r="E328" s="21">
        <v>0</v>
      </c>
      <c r="F328" s="26">
        <f t="shared" si="10"/>
        <v>0</v>
      </c>
      <c r="G328" s="7"/>
      <c r="H328" s="7"/>
      <c r="M328" s="6"/>
    </row>
    <row r="329" spans="1:13" hidden="1">
      <c r="A329" s="59" t="s">
        <v>185</v>
      </c>
      <c r="B329" s="60" t="s">
        <v>103</v>
      </c>
      <c r="C329" s="148" t="s">
        <v>144</v>
      </c>
      <c r="D329" s="21">
        <v>0</v>
      </c>
      <c r="E329" s="21">
        <v>0</v>
      </c>
      <c r="F329" s="26">
        <f t="shared" si="10"/>
        <v>0</v>
      </c>
      <c r="G329" s="7"/>
      <c r="H329" s="7"/>
      <c r="M329" s="6"/>
    </row>
    <row r="330" spans="1:13" hidden="1">
      <c r="A330" s="59" t="s">
        <v>185</v>
      </c>
      <c r="B330" s="60" t="s">
        <v>103</v>
      </c>
      <c r="C330" s="148" t="s">
        <v>98</v>
      </c>
      <c r="D330" s="21">
        <v>0</v>
      </c>
      <c r="E330" s="21">
        <v>5200</v>
      </c>
      <c r="F330" s="26">
        <f t="shared" si="10"/>
        <v>0</v>
      </c>
      <c r="G330" s="7"/>
      <c r="H330" s="7"/>
      <c r="M330" s="6"/>
    </row>
    <row r="331" spans="1:13" hidden="1">
      <c r="A331" s="59" t="s">
        <v>185</v>
      </c>
      <c r="B331" s="60" t="s">
        <v>186</v>
      </c>
      <c r="C331" s="148" t="s">
        <v>98</v>
      </c>
      <c r="D331" s="21">
        <v>0</v>
      </c>
      <c r="E331" s="21">
        <v>0</v>
      </c>
      <c r="F331" s="26">
        <f t="shared" si="10"/>
        <v>0</v>
      </c>
      <c r="G331" s="7"/>
      <c r="H331" s="7"/>
      <c r="M331" s="6"/>
    </row>
    <row r="332" spans="1:13" hidden="1">
      <c r="A332" s="59" t="s">
        <v>185</v>
      </c>
      <c r="B332" s="60" t="s">
        <v>104</v>
      </c>
      <c r="C332" s="148" t="s">
        <v>143</v>
      </c>
      <c r="D332" s="21">
        <v>0</v>
      </c>
      <c r="E332" s="21">
        <v>0</v>
      </c>
      <c r="F332" s="26">
        <f t="shared" si="10"/>
        <v>0</v>
      </c>
      <c r="G332" s="7"/>
      <c r="H332" s="7"/>
      <c r="M332" s="6"/>
    </row>
    <row r="333" spans="1:13" hidden="1">
      <c r="A333" s="59" t="s">
        <v>185</v>
      </c>
      <c r="B333" s="60" t="s">
        <v>104</v>
      </c>
      <c r="C333" s="148" t="s">
        <v>144</v>
      </c>
      <c r="D333" s="21">
        <v>0</v>
      </c>
      <c r="E333" s="21">
        <v>0</v>
      </c>
      <c r="F333" s="26">
        <f t="shared" si="10"/>
        <v>0</v>
      </c>
      <c r="G333" s="7"/>
      <c r="H333" s="7"/>
      <c r="M333" s="6"/>
    </row>
    <row r="334" spans="1:13" hidden="1">
      <c r="A334" s="59" t="s">
        <v>185</v>
      </c>
      <c r="B334" s="60" t="s">
        <v>104</v>
      </c>
      <c r="C334" s="148" t="s">
        <v>98</v>
      </c>
      <c r="D334" s="21">
        <v>0</v>
      </c>
      <c r="E334" s="21">
        <v>0</v>
      </c>
      <c r="F334" s="26">
        <f t="shared" si="10"/>
        <v>0</v>
      </c>
      <c r="G334" s="7"/>
      <c r="H334" s="7"/>
      <c r="M334" s="6"/>
    </row>
    <row r="335" spans="1:13" hidden="1">
      <c r="A335" s="59" t="s">
        <v>185</v>
      </c>
      <c r="B335" s="60" t="s">
        <v>105</v>
      </c>
      <c r="C335" s="148" t="s">
        <v>143</v>
      </c>
      <c r="D335" s="21">
        <v>0</v>
      </c>
      <c r="E335" s="21">
        <v>0</v>
      </c>
      <c r="F335" s="26">
        <f t="shared" si="10"/>
        <v>0</v>
      </c>
      <c r="G335" s="7"/>
      <c r="H335" s="7"/>
      <c r="M335" s="6"/>
    </row>
    <row r="336" spans="1:13" hidden="1">
      <c r="A336" s="59" t="s">
        <v>185</v>
      </c>
      <c r="B336" s="60" t="s">
        <v>105</v>
      </c>
      <c r="C336" s="148" t="s">
        <v>144</v>
      </c>
      <c r="D336" s="21">
        <v>0</v>
      </c>
      <c r="E336" s="21">
        <v>0</v>
      </c>
      <c r="F336" s="26">
        <f t="shared" si="10"/>
        <v>0</v>
      </c>
      <c r="G336" s="7"/>
      <c r="H336" s="7"/>
      <c r="M336" s="6"/>
    </row>
    <row r="337" spans="1:13" hidden="1">
      <c r="A337" s="59" t="s">
        <v>185</v>
      </c>
      <c r="B337" s="60" t="s">
        <v>105</v>
      </c>
      <c r="C337" s="148" t="s">
        <v>98</v>
      </c>
      <c r="D337" s="21">
        <v>0</v>
      </c>
      <c r="E337" s="21">
        <v>0</v>
      </c>
      <c r="F337" s="26">
        <f t="shared" si="10"/>
        <v>0</v>
      </c>
      <c r="G337" s="7"/>
      <c r="H337" s="7"/>
      <c r="M337" s="6"/>
    </row>
    <row r="338" spans="1:13" hidden="1">
      <c r="A338" s="59" t="s">
        <v>185</v>
      </c>
      <c r="B338" s="60" t="s">
        <v>106</v>
      </c>
      <c r="C338" s="148" t="s">
        <v>143</v>
      </c>
      <c r="D338" s="21">
        <v>0</v>
      </c>
      <c r="E338" s="21">
        <v>0</v>
      </c>
      <c r="F338" s="26">
        <f t="shared" si="10"/>
        <v>0</v>
      </c>
      <c r="G338" s="7"/>
      <c r="H338" s="7"/>
      <c r="M338" s="6"/>
    </row>
    <row r="339" spans="1:13" hidden="1">
      <c r="A339" s="59" t="s">
        <v>185</v>
      </c>
      <c r="B339" s="60" t="s">
        <v>106</v>
      </c>
      <c r="C339" s="148" t="s">
        <v>144</v>
      </c>
      <c r="D339" s="21">
        <v>0</v>
      </c>
      <c r="E339" s="21">
        <v>0</v>
      </c>
      <c r="F339" s="26">
        <f t="shared" si="10"/>
        <v>0</v>
      </c>
      <c r="G339" s="7"/>
      <c r="H339" s="7"/>
      <c r="M339" s="6"/>
    </row>
    <row r="340" spans="1:13" hidden="1">
      <c r="A340" s="59" t="s">
        <v>185</v>
      </c>
      <c r="B340" s="60" t="s">
        <v>106</v>
      </c>
      <c r="C340" s="148" t="s">
        <v>98</v>
      </c>
      <c r="D340" s="21">
        <v>0</v>
      </c>
      <c r="E340" s="21">
        <v>0</v>
      </c>
      <c r="F340" s="26">
        <f t="shared" si="10"/>
        <v>0</v>
      </c>
      <c r="G340" s="7"/>
      <c r="H340" s="7"/>
      <c r="M340" s="6"/>
    </row>
    <row r="341" spans="1:13" hidden="1">
      <c r="A341" s="59" t="s">
        <v>185</v>
      </c>
      <c r="B341" s="60" t="s">
        <v>108</v>
      </c>
      <c r="C341" s="148" t="s">
        <v>143</v>
      </c>
      <c r="D341" s="21">
        <v>0</v>
      </c>
      <c r="E341" s="21">
        <v>0</v>
      </c>
      <c r="F341" s="26">
        <f t="shared" si="10"/>
        <v>0</v>
      </c>
      <c r="G341" s="7"/>
      <c r="H341" s="7"/>
      <c r="M341" s="6"/>
    </row>
    <row r="342" spans="1:13" hidden="1">
      <c r="A342" s="59" t="s">
        <v>185</v>
      </c>
      <c r="B342" s="60" t="s">
        <v>108</v>
      </c>
      <c r="C342" s="148" t="s">
        <v>144</v>
      </c>
      <c r="D342" s="21">
        <v>0</v>
      </c>
      <c r="E342" s="21">
        <v>0</v>
      </c>
      <c r="F342" s="26">
        <f t="shared" si="10"/>
        <v>0</v>
      </c>
      <c r="G342" s="7"/>
      <c r="H342" s="7"/>
      <c r="M342" s="6"/>
    </row>
    <row r="343" spans="1:13" hidden="1">
      <c r="A343" s="59" t="s">
        <v>185</v>
      </c>
      <c r="B343" s="60" t="s">
        <v>108</v>
      </c>
      <c r="C343" s="148" t="s">
        <v>98</v>
      </c>
      <c r="D343" s="21">
        <v>0</v>
      </c>
      <c r="E343" s="21">
        <v>0</v>
      </c>
      <c r="F343" s="26">
        <f t="shared" si="10"/>
        <v>0</v>
      </c>
      <c r="G343" s="7"/>
      <c r="H343" s="7"/>
      <c r="M343" s="6"/>
    </row>
    <row r="344" spans="1:13" hidden="1">
      <c r="A344" s="49" t="s">
        <v>187</v>
      </c>
      <c r="B344" s="50" t="s">
        <v>190</v>
      </c>
      <c r="C344" s="143" t="s">
        <v>143</v>
      </c>
      <c r="D344" s="21">
        <v>0</v>
      </c>
      <c r="E344" s="21">
        <v>0</v>
      </c>
      <c r="F344" s="26">
        <f t="shared" si="10"/>
        <v>0</v>
      </c>
      <c r="G344" s="7"/>
      <c r="H344" s="7"/>
      <c r="M344" s="6"/>
    </row>
    <row r="345" spans="1:13" hidden="1">
      <c r="A345" s="49" t="s">
        <v>187</v>
      </c>
      <c r="B345" s="50" t="s">
        <v>190</v>
      </c>
      <c r="C345" s="143" t="s">
        <v>144</v>
      </c>
      <c r="D345" s="21">
        <v>0</v>
      </c>
      <c r="E345" s="21">
        <v>0</v>
      </c>
      <c r="F345" s="26">
        <f t="shared" si="10"/>
        <v>0</v>
      </c>
      <c r="G345" s="7"/>
      <c r="H345" s="7"/>
      <c r="M345" s="6"/>
    </row>
    <row r="346" spans="1:13" hidden="1">
      <c r="A346" s="49" t="s">
        <v>187</v>
      </c>
      <c r="B346" s="50" t="s">
        <v>190</v>
      </c>
      <c r="C346" s="143" t="s">
        <v>98</v>
      </c>
      <c r="D346" s="21">
        <v>0</v>
      </c>
      <c r="E346" s="21">
        <v>0</v>
      </c>
      <c r="F346" s="26">
        <f t="shared" si="10"/>
        <v>0</v>
      </c>
      <c r="G346" s="7"/>
      <c r="H346" s="7"/>
      <c r="M346" s="6"/>
    </row>
    <row r="347" spans="1:13" hidden="1">
      <c r="A347" s="49" t="s">
        <v>187</v>
      </c>
      <c r="B347" s="50" t="s">
        <v>186</v>
      </c>
      <c r="C347" s="143" t="s">
        <v>98</v>
      </c>
      <c r="D347" s="21">
        <v>0</v>
      </c>
      <c r="E347" s="21">
        <v>0</v>
      </c>
      <c r="F347" s="26">
        <f t="shared" si="10"/>
        <v>0</v>
      </c>
      <c r="G347" s="7"/>
      <c r="H347" s="7"/>
      <c r="M347" s="6"/>
    </row>
    <row r="348" spans="1:13" hidden="1">
      <c r="A348" s="49" t="s">
        <v>188</v>
      </c>
      <c r="B348" s="50" t="s">
        <v>99</v>
      </c>
      <c r="C348" s="143" t="s">
        <v>98</v>
      </c>
      <c r="D348" s="21">
        <v>0</v>
      </c>
      <c r="E348" s="21">
        <v>0</v>
      </c>
      <c r="F348" s="26">
        <f t="shared" si="10"/>
        <v>0</v>
      </c>
      <c r="G348" s="7"/>
      <c r="H348" s="7"/>
      <c r="M348" s="6"/>
    </row>
    <row r="349" spans="1:13" hidden="1">
      <c r="A349" s="49" t="s">
        <v>188</v>
      </c>
      <c r="B349" s="50" t="s">
        <v>104</v>
      </c>
      <c r="C349" s="143" t="s">
        <v>98</v>
      </c>
      <c r="D349" s="21">
        <v>0</v>
      </c>
      <c r="E349" s="21">
        <v>0</v>
      </c>
      <c r="F349" s="26">
        <f t="shared" si="10"/>
        <v>0</v>
      </c>
      <c r="G349" s="7"/>
      <c r="H349" s="7"/>
      <c r="M349" s="6"/>
    </row>
    <row r="350" spans="1:13" hidden="1">
      <c r="A350" s="49" t="s">
        <v>188</v>
      </c>
      <c r="B350" s="50" t="s">
        <v>105</v>
      </c>
      <c r="C350" s="143" t="s">
        <v>98</v>
      </c>
      <c r="D350" s="21">
        <v>0</v>
      </c>
      <c r="E350" s="21">
        <v>0</v>
      </c>
      <c r="F350" s="26">
        <f t="shared" si="10"/>
        <v>0</v>
      </c>
      <c r="G350" s="7"/>
      <c r="H350" s="7"/>
      <c r="M350" s="6"/>
    </row>
    <row r="351" spans="1:13" hidden="1">
      <c r="A351" s="49" t="s">
        <v>188</v>
      </c>
      <c r="B351" s="50" t="s">
        <v>106</v>
      </c>
      <c r="C351" s="143" t="s">
        <v>98</v>
      </c>
      <c r="D351" s="21">
        <v>0</v>
      </c>
      <c r="E351" s="21">
        <v>0</v>
      </c>
      <c r="F351" s="26">
        <f t="shared" si="10"/>
        <v>0</v>
      </c>
      <c r="G351" s="7"/>
      <c r="H351" s="7"/>
      <c r="M351" s="6"/>
    </row>
    <row r="352" spans="1:13" hidden="1">
      <c r="A352" s="49" t="s">
        <v>188</v>
      </c>
      <c r="B352" s="50" t="s">
        <v>191</v>
      </c>
      <c r="C352" s="143" t="s">
        <v>98</v>
      </c>
      <c r="D352" s="21">
        <v>0</v>
      </c>
      <c r="E352" s="21">
        <v>0</v>
      </c>
      <c r="F352" s="26">
        <f t="shared" si="10"/>
        <v>0</v>
      </c>
      <c r="G352" s="7"/>
      <c r="H352" s="7"/>
      <c r="M352" s="6"/>
    </row>
    <row r="353" spans="1:13" hidden="1">
      <c r="A353" s="49" t="s">
        <v>188</v>
      </c>
      <c r="B353" s="50" t="s">
        <v>192</v>
      </c>
      <c r="C353" s="143" t="s">
        <v>98</v>
      </c>
      <c r="D353" s="21">
        <v>0</v>
      </c>
      <c r="E353" s="21">
        <v>0</v>
      </c>
      <c r="F353" s="26">
        <f t="shared" si="10"/>
        <v>0</v>
      </c>
      <c r="G353" s="7"/>
      <c r="H353" s="7"/>
      <c r="M353" s="6"/>
    </row>
    <row r="354" spans="1:13" hidden="1">
      <c r="A354" s="49" t="s">
        <v>188</v>
      </c>
      <c r="B354" s="50" t="s">
        <v>193</v>
      </c>
      <c r="C354" s="143" t="s">
        <v>98</v>
      </c>
      <c r="D354" s="21">
        <v>0</v>
      </c>
      <c r="E354" s="21">
        <v>0</v>
      </c>
      <c r="F354" s="26">
        <f t="shared" si="10"/>
        <v>0</v>
      </c>
      <c r="G354" s="7"/>
      <c r="H354" s="7"/>
      <c r="M354" s="6"/>
    </row>
    <row r="355" spans="1:13" hidden="1">
      <c r="A355" s="61">
        <v>10</v>
      </c>
      <c r="B355" s="62" t="s">
        <v>99</v>
      </c>
      <c r="C355" s="149" t="s">
        <v>144</v>
      </c>
      <c r="D355" s="21">
        <v>0</v>
      </c>
      <c r="E355" s="21">
        <v>0</v>
      </c>
      <c r="F355" s="26">
        <f t="shared" si="10"/>
        <v>0</v>
      </c>
      <c r="G355" s="7"/>
      <c r="H355" s="7"/>
      <c r="M355" s="6"/>
    </row>
    <row r="356" spans="1:13" hidden="1">
      <c r="A356" s="61">
        <v>10</v>
      </c>
      <c r="B356" s="62" t="s">
        <v>194</v>
      </c>
      <c r="C356" s="149" t="s">
        <v>98</v>
      </c>
      <c r="D356" s="21">
        <v>0</v>
      </c>
      <c r="E356" s="21">
        <v>0</v>
      </c>
      <c r="F356" s="26">
        <f t="shared" si="10"/>
        <v>0</v>
      </c>
      <c r="G356" s="7"/>
      <c r="H356" s="7"/>
      <c r="M356" s="6"/>
    </row>
    <row r="357" spans="1:13" hidden="1">
      <c r="A357" s="61">
        <v>10</v>
      </c>
      <c r="B357" s="62" t="s">
        <v>99</v>
      </c>
      <c r="C357" s="149" t="s">
        <v>98</v>
      </c>
      <c r="D357" s="21">
        <v>0</v>
      </c>
      <c r="E357" s="21">
        <v>0</v>
      </c>
      <c r="F357" s="26">
        <f t="shared" si="10"/>
        <v>0</v>
      </c>
      <c r="G357" s="7"/>
      <c r="H357" s="7"/>
      <c r="M357" s="6"/>
    </row>
    <row r="358" spans="1:13" hidden="1">
      <c r="A358" s="63" t="s">
        <v>189</v>
      </c>
      <c r="B358" s="62" t="s">
        <v>120</v>
      </c>
      <c r="C358" s="149" t="s">
        <v>139</v>
      </c>
      <c r="D358" s="21">
        <v>0</v>
      </c>
      <c r="E358" s="21">
        <v>0</v>
      </c>
      <c r="F358" s="26">
        <f t="shared" si="10"/>
        <v>0</v>
      </c>
      <c r="G358" s="7"/>
      <c r="H358" s="7"/>
      <c r="M358" s="6"/>
    </row>
    <row r="359" spans="1:13" hidden="1">
      <c r="A359" s="64" t="s">
        <v>195</v>
      </c>
      <c r="B359" s="65" t="s">
        <v>116</v>
      </c>
      <c r="C359" s="150" t="s">
        <v>198</v>
      </c>
      <c r="D359" s="21">
        <v>0</v>
      </c>
      <c r="E359" s="21">
        <v>0</v>
      </c>
      <c r="F359" s="26">
        <f t="shared" si="10"/>
        <v>0</v>
      </c>
      <c r="G359" s="7"/>
      <c r="H359" s="7"/>
      <c r="M359" s="6"/>
    </row>
    <row r="360" spans="1:13" hidden="1">
      <c r="A360" s="64" t="s">
        <v>195</v>
      </c>
      <c r="B360" s="65" t="s">
        <v>116</v>
      </c>
      <c r="C360" s="150" t="s">
        <v>199</v>
      </c>
      <c r="D360" s="21">
        <v>0</v>
      </c>
      <c r="E360" s="21">
        <v>0</v>
      </c>
      <c r="F360" s="26">
        <f t="shared" si="10"/>
        <v>0</v>
      </c>
      <c r="G360" s="7"/>
      <c r="H360" s="7"/>
      <c r="M360" s="6"/>
    </row>
    <row r="361" spans="1:13" hidden="1">
      <c r="A361" s="64" t="s">
        <v>195</v>
      </c>
      <c r="B361" s="65" t="s">
        <v>100</v>
      </c>
      <c r="C361" s="150" t="s">
        <v>198</v>
      </c>
      <c r="D361" s="21">
        <v>0</v>
      </c>
      <c r="E361" s="21">
        <v>0</v>
      </c>
      <c r="F361" s="26">
        <f t="shared" si="10"/>
        <v>0</v>
      </c>
      <c r="G361" s="7"/>
      <c r="H361" s="7"/>
      <c r="M361" s="6"/>
    </row>
    <row r="362" spans="1:13" hidden="1">
      <c r="A362" s="64" t="s">
        <v>195</v>
      </c>
      <c r="B362" s="65" t="s">
        <v>100</v>
      </c>
      <c r="C362" s="150" t="s">
        <v>199</v>
      </c>
      <c r="D362" s="21">
        <v>0</v>
      </c>
      <c r="E362" s="21">
        <v>0</v>
      </c>
      <c r="F362" s="26">
        <f t="shared" si="10"/>
        <v>0</v>
      </c>
      <c r="G362" s="7"/>
      <c r="H362" s="7"/>
      <c r="M362" s="6"/>
    </row>
    <row r="363" spans="1:13" hidden="1">
      <c r="A363" s="64" t="s">
        <v>195</v>
      </c>
      <c r="B363" s="66" t="s">
        <v>99</v>
      </c>
      <c r="C363" s="151" t="s">
        <v>137</v>
      </c>
      <c r="D363" s="21">
        <v>0</v>
      </c>
      <c r="E363" s="21">
        <v>1920</v>
      </c>
      <c r="F363" s="26">
        <f t="shared" si="10"/>
        <v>0</v>
      </c>
      <c r="G363" s="7"/>
      <c r="H363" s="7"/>
      <c r="M363" s="6"/>
    </row>
    <row r="364" spans="1:13" hidden="1">
      <c r="A364" s="64" t="s">
        <v>195</v>
      </c>
      <c r="B364" s="66" t="s">
        <v>99</v>
      </c>
      <c r="C364" s="151" t="s">
        <v>138</v>
      </c>
      <c r="D364" s="21">
        <v>0</v>
      </c>
      <c r="E364" s="21">
        <v>1920</v>
      </c>
      <c r="F364" s="26">
        <f t="shared" si="10"/>
        <v>0</v>
      </c>
      <c r="G364" s="7"/>
      <c r="H364" s="7"/>
      <c r="M364" s="6"/>
    </row>
    <row r="365" spans="1:13" hidden="1">
      <c r="A365" s="64" t="s">
        <v>195</v>
      </c>
      <c r="B365" s="66" t="s">
        <v>99</v>
      </c>
      <c r="C365" s="151" t="s">
        <v>139</v>
      </c>
      <c r="D365" s="21">
        <v>0</v>
      </c>
      <c r="E365" s="21">
        <v>0</v>
      </c>
      <c r="F365" s="26">
        <f t="shared" si="10"/>
        <v>0</v>
      </c>
      <c r="G365" s="7"/>
      <c r="H365" s="7"/>
      <c r="M365" s="6"/>
    </row>
    <row r="366" spans="1:13" hidden="1">
      <c r="A366" s="64" t="s">
        <v>195</v>
      </c>
      <c r="B366" s="66" t="s">
        <v>99</v>
      </c>
      <c r="C366" s="151" t="s">
        <v>143</v>
      </c>
      <c r="D366" s="21">
        <v>0</v>
      </c>
      <c r="E366" s="21">
        <v>0</v>
      </c>
      <c r="F366" s="26">
        <f t="shared" si="10"/>
        <v>0</v>
      </c>
      <c r="G366" s="7"/>
      <c r="H366" s="7"/>
      <c r="M366" s="6"/>
    </row>
    <row r="367" spans="1:13" hidden="1">
      <c r="A367" s="64" t="s">
        <v>195</v>
      </c>
      <c r="B367" s="66" t="s">
        <v>99</v>
      </c>
      <c r="C367" s="151" t="s">
        <v>144</v>
      </c>
      <c r="D367" s="21">
        <v>0</v>
      </c>
      <c r="E367" s="21">
        <v>0</v>
      </c>
      <c r="F367" s="26">
        <f t="shared" si="10"/>
        <v>0</v>
      </c>
      <c r="G367" s="7"/>
      <c r="H367" s="7"/>
      <c r="M367" s="6"/>
    </row>
    <row r="368" spans="1:13" hidden="1">
      <c r="A368" s="64" t="s">
        <v>195</v>
      </c>
      <c r="B368" s="66" t="s">
        <v>120</v>
      </c>
      <c r="C368" s="151" t="s">
        <v>132</v>
      </c>
      <c r="D368" s="21">
        <v>0</v>
      </c>
      <c r="E368" s="21">
        <v>0</v>
      </c>
      <c r="F368" s="26">
        <f t="shared" si="10"/>
        <v>0</v>
      </c>
      <c r="G368" s="7"/>
      <c r="H368" s="7"/>
      <c r="M368" s="6"/>
    </row>
    <row r="369" spans="1:13" hidden="1">
      <c r="A369" s="64" t="s">
        <v>195</v>
      </c>
      <c r="B369" s="66" t="s">
        <v>120</v>
      </c>
      <c r="C369" s="151" t="s">
        <v>133</v>
      </c>
      <c r="D369" s="21">
        <v>0</v>
      </c>
      <c r="E369" s="21">
        <v>0</v>
      </c>
      <c r="F369" s="26">
        <f t="shared" si="10"/>
        <v>0</v>
      </c>
      <c r="G369" s="7"/>
      <c r="H369" s="7"/>
      <c r="M369" s="6"/>
    </row>
    <row r="370" spans="1:13" hidden="1">
      <c r="A370" s="64" t="s">
        <v>195</v>
      </c>
      <c r="B370" s="66" t="s">
        <v>120</v>
      </c>
      <c r="C370" s="151" t="s">
        <v>134</v>
      </c>
      <c r="D370" s="21">
        <v>0</v>
      </c>
      <c r="E370" s="21">
        <v>0</v>
      </c>
      <c r="F370" s="26">
        <f t="shared" si="10"/>
        <v>0</v>
      </c>
      <c r="G370" s="7"/>
      <c r="H370" s="7"/>
      <c r="M370" s="6"/>
    </row>
    <row r="371" spans="1:13" hidden="1">
      <c r="A371" s="64" t="s">
        <v>195</v>
      </c>
      <c r="B371" s="66" t="s">
        <v>120</v>
      </c>
      <c r="C371" s="151" t="s">
        <v>137</v>
      </c>
      <c r="D371" s="21">
        <v>0</v>
      </c>
      <c r="E371" s="21">
        <v>2000</v>
      </c>
      <c r="F371" s="26">
        <f t="shared" si="10"/>
        <v>0</v>
      </c>
      <c r="G371" s="7"/>
      <c r="H371" s="7"/>
      <c r="M371" s="6"/>
    </row>
    <row r="372" spans="1:13" hidden="1">
      <c r="A372" s="64" t="s">
        <v>195</v>
      </c>
      <c r="B372" s="66" t="s">
        <v>120</v>
      </c>
      <c r="C372" s="151" t="s">
        <v>138</v>
      </c>
      <c r="D372" s="21">
        <v>0</v>
      </c>
      <c r="E372" s="21">
        <v>2000</v>
      </c>
      <c r="F372" s="26">
        <f t="shared" si="10"/>
        <v>0</v>
      </c>
      <c r="G372" s="7"/>
      <c r="H372" s="7"/>
      <c r="M372" s="6"/>
    </row>
    <row r="373" spans="1:13" hidden="1">
      <c r="A373" s="64" t="s">
        <v>195</v>
      </c>
      <c r="B373" s="66" t="s">
        <v>120</v>
      </c>
      <c r="C373" s="151" t="s">
        <v>139</v>
      </c>
      <c r="D373" s="21">
        <v>0</v>
      </c>
      <c r="E373" s="21">
        <v>2000</v>
      </c>
      <c r="F373" s="26">
        <f t="shared" si="10"/>
        <v>0</v>
      </c>
      <c r="G373" s="7"/>
      <c r="H373" s="7"/>
      <c r="M373" s="6"/>
    </row>
    <row r="374" spans="1:13" hidden="1">
      <c r="A374" s="64" t="s">
        <v>195</v>
      </c>
      <c r="B374" s="66" t="s">
        <v>120</v>
      </c>
      <c r="C374" s="151" t="s">
        <v>143</v>
      </c>
      <c r="D374" s="21">
        <v>0</v>
      </c>
      <c r="E374" s="21">
        <v>0</v>
      </c>
      <c r="F374" s="26">
        <f t="shared" si="10"/>
        <v>0</v>
      </c>
      <c r="G374" s="7"/>
      <c r="H374" s="7"/>
      <c r="M374" s="6"/>
    </row>
    <row r="375" spans="1:13" hidden="1">
      <c r="A375" s="64" t="s">
        <v>195</v>
      </c>
      <c r="B375" s="66" t="s">
        <v>120</v>
      </c>
      <c r="C375" s="151" t="s">
        <v>144</v>
      </c>
      <c r="D375" s="21">
        <v>0</v>
      </c>
      <c r="E375" s="21">
        <v>0</v>
      </c>
      <c r="F375" s="26">
        <f t="shared" si="10"/>
        <v>0</v>
      </c>
      <c r="G375" s="7"/>
      <c r="H375" s="7"/>
      <c r="M375" s="6"/>
    </row>
    <row r="376" spans="1:13" hidden="1">
      <c r="A376" s="64" t="s">
        <v>196</v>
      </c>
      <c r="B376" s="66" t="s">
        <v>120</v>
      </c>
      <c r="C376" s="150" t="s">
        <v>137</v>
      </c>
      <c r="D376" s="21">
        <v>0</v>
      </c>
      <c r="E376" s="21">
        <v>0</v>
      </c>
      <c r="F376" s="26">
        <f t="shared" si="10"/>
        <v>0</v>
      </c>
      <c r="G376" s="7"/>
      <c r="H376" s="7"/>
      <c r="M376" s="6"/>
    </row>
    <row r="377" spans="1:13" hidden="1">
      <c r="A377" s="64" t="s">
        <v>196</v>
      </c>
      <c r="B377" s="66" t="s">
        <v>120</v>
      </c>
      <c r="C377" s="150" t="s">
        <v>138</v>
      </c>
      <c r="D377" s="21">
        <v>0</v>
      </c>
      <c r="E377" s="21">
        <v>0</v>
      </c>
      <c r="F377" s="26">
        <f t="shared" si="10"/>
        <v>0</v>
      </c>
      <c r="G377" s="7"/>
      <c r="H377" s="7"/>
      <c r="M377" s="6"/>
    </row>
    <row r="378" spans="1:13" hidden="1">
      <c r="A378" s="64" t="s">
        <v>196</v>
      </c>
      <c r="B378" s="66" t="s">
        <v>120</v>
      </c>
      <c r="C378" s="150" t="s">
        <v>139</v>
      </c>
      <c r="D378" s="21">
        <v>0</v>
      </c>
      <c r="E378" s="21">
        <v>0</v>
      </c>
      <c r="F378" s="26">
        <f t="shared" si="10"/>
        <v>0</v>
      </c>
      <c r="G378" s="7"/>
      <c r="H378" s="7"/>
      <c r="M378" s="6"/>
    </row>
    <row r="379" spans="1:13" hidden="1">
      <c r="A379" s="64" t="s">
        <v>196</v>
      </c>
      <c r="B379" s="66" t="s">
        <v>120</v>
      </c>
      <c r="C379" s="150" t="s">
        <v>143</v>
      </c>
      <c r="D379" s="21">
        <v>0</v>
      </c>
      <c r="E379" s="21">
        <v>0</v>
      </c>
      <c r="F379" s="26">
        <f t="shared" si="10"/>
        <v>0</v>
      </c>
      <c r="G379" s="7"/>
      <c r="H379" s="7"/>
      <c r="M379" s="6"/>
    </row>
    <row r="380" spans="1:13" hidden="1">
      <c r="A380" s="67" t="s">
        <v>197</v>
      </c>
      <c r="B380" s="66" t="s">
        <v>186</v>
      </c>
      <c r="C380" s="151" t="s">
        <v>98</v>
      </c>
      <c r="D380" s="21">
        <v>0</v>
      </c>
      <c r="E380" s="21">
        <v>0</v>
      </c>
      <c r="F380" s="26">
        <f t="shared" si="10"/>
        <v>0</v>
      </c>
      <c r="G380" s="7"/>
      <c r="H380" s="7"/>
      <c r="M380" s="6"/>
    </row>
    <row r="381" spans="1:13" hidden="1">
      <c r="A381" s="67" t="s">
        <v>197</v>
      </c>
      <c r="B381" s="66" t="s">
        <v>190</v>
      </c>
      <c r="C381" s="151" t="s">
        <v>98</v>
      </c>
      <c r="D381" s="21">
        <v>0</v>
      </c>
      <c r="E381" s="21">
        <v>0</v>
      </c>
      <c r="F381" s="26">
        <f t="shared" si="10"/>
        <v>0</v>
      </c>
      <c r="G381" s="7"/>
      <c r="H381" s="7"/>
      <c r="M381" s="6"/>
    </row>
    <row r="382" spans="1:13" hidden="1">
      <c r="A382" s="68" t="s">
        <v>200</v>
      </c>
      <c r="B382" s="69" t="s">
        <v>100</v>
      </c>
      <c r="C382" s="152" t="s">
        <v>143</v>
      </c>
      <c r="D382" s="21">
        <v>0</v>
      </c>
      <c r="E382" s="21">
        <v>0</v>
      </c>
      <c r="F382" s="26">
        <f t="shared" si="10"/>
        <v>0</v>
      </c>
      <c r="G382" s="7"/>
      <c r="H382" s="7"/>
      <c r="M382" s="6"/>
    </row>
    <row r="383" spans="1:13" hidden="1">
      <c r="A383" s="68" t="s">
        <v>200</v>
      </c>
      <c r="B383" s="69" t="s">
        <v>100</v>
      </c>
      <c r="C383" s="152" t="s">
        <v>144</v>
      </c>
      <c r="D383" s="21">
        <v>0</v>
      </c>
      <c r="E383" s="21">
        <v>0</v>
      </c>
      <c r="F383" s="26">
        <f t="shared" si="10"/>
        <v>0</v>
      </c>
      <c r="G383" s="7"/>
      <c r="H383" s="7"/>
      <c r="M383" s="6"/>
    </row>
    <row r="384" spans="1:13" hidden="1">
      <c r="A384" s="68" t="s">
        <v>200</v>
      </c>
      <c r="B384" s="69" t="s">
        <v>100</v>
      </c>
      <c r="C384" s="152" t="s">
        <v>98</v>
      </c>
      <c r="D384" s="21">
        <v>0</v>
      </c>
      <c r="E384" s="21">
        <v>0</v>
      </c>
      <c r="F384" s="26">
        <f t="shared" si="10"/>
        <v>0</v>
      </c>
      <c r="G384" s="7"/>
      <c r="H384" s="7"/>
      <c r="M384" s="6"/>
    </row>
    <row r="385" spans="1:13" hidden="1">
      <c r="A385" s="68" t="s">
        <v>201</v>
      </c>
      <c r="B385" s="69" t="s">
        <v>100</v>
      </c>
      <c r="C385" s="152" t="s">
        <v>98</v>
      </c>
      <c r="D385" s="21">
        <v>0</v>
      </c>
      <c r="E385" s="21">
        <v>0</v>
      </c>
      <c r="F385" s="26">
        <f t="shared" si="10"/>
        <v>0</v>
      </c>
      <c r="G385" s="7"/>
      <c r="H385" s="7"/>
      <c r="M385" s="6"/>
    </row>
    <row r="386" spans="1:13" hidden="1">
      <c r="A386" s="33" t="s">
        <v>202</v>
      </c>
      <c r="B386" s="34" t="s">
        <v>100</v>
      </c>
      <c r="C386" s="168" t="s">
        <v>143</v>
      </c>
      <c r="D386" s="21">
        <v>0</v>
      </c>
      <c r="E386" s="21">
        <v>0</v>
      </c>
      <c r="F386" s="26">
        <f t="shared" si="10"/>
        <v>0</v>
      </c>
      <c r="G386" s="7"/>
      <c r="H386" s="7"/>
      <c r="M386" s="6"/>
    </row>
    <row r="387" spans="1:13" hidden="1">
      <c r="A387" s="33" t="s">
        <v>202</v>
      </c>
      <c r="B387" s="34" t="s">
        <v>100</v>
      </c>
      <c r="C387" s="168" t="s">
        <v>144</v>
      </c>
      <c r="D387" s="21">
        <v>0</v>
      </c>
      <c r="E387" s="21">
        <v>0</v>
      </c>
      <c r="F387" s="26">
        <f t="shared" si="10"/>
        <v>0</v>
      </c>
      <c r="G387" s="7"/>
      <c r="H387" s="7"/>
      <c r="M387" s="6"/>
    </row>
    <row r="388" spans="1:13" hidden="1">
      <c r="A388" s="33" t="s">
        <v>202</v>
      </c>
      <c r="B388" s="34" t="s">
        <v>100</v>
      </c>
      <c r="C388" s="168" t="s">
        <v>98</v>
      </c>
      <c r="D388" s="21">
        <v>0</v>
      </c>
      <c r="E388" s="21">
        <v>0</v>
      </c>
      <c r="F388" s="26">
        <f t="shared" ref="F388:F451" si="11">E388*D388/100</f>
        <v>0</v>
      </c>
      <c r="G388" s="7"/>
      <c r="H388" s="7"/>
      <c r="M388" s="6"/>
    </row>
    <row r="389" spans="1:13" hidden="1">
      <c r="A389" s="71" t="s">
        <v>303</v>
      </c>
      <c r="B389" s="72" t="s">
        <v>100</v>
      </c>
      <c r="C389" s="153" t="s">
        <v>143</v>
      </c>
      <c r="D389" s="21">
        <v>0</v>
      </c>
      <c r="E389" s="21">
        <v>0</v>
      </c>
      <c r="F389" s="26">
        <f t="shared" si="11"/>
        <v>0</v>
      </c>
      <c r="G389" s="7"/>
      <c r="H389" s="7"/>
      <c r="M389" s="6"/>
    </row>
    <row r="390" spans="1:13" hidden="1">
      <c r="A390" s="71" t="s">
        <v>303</v>
      </c>
      <c r="B390" s="72" t="s">
        <v>100</v>
      </c>
      <c r="C390" s="153" t="s">
        <v>144</v>
      </c>
      <c r="D390" s="21">
        <v>0</v>
      </c>
      <c r="E390" s="21">
        <v>0</v>
      </c>
      <c r="F390" s="26">
        <f t="shared" si="11"/>
        <v>0</v>
      </c>
      <c r="G390" s="7"/>
      <c r="H390" s="7"/>
      <c r="M390" s="6"/>
    </row>
    <row r="391" spans="1:13" hidden="1">
      <c r="A391" s="71" t="s">
        <v>303</v>
      </c>
      <c r="B391" s="72" t="s">
        <v>100</v>
      </c>
      <c r="C391" s="153" t="s">
        <v>98</v>
      </c>
      <c r="D391" s="21">
        <v>0</v>
      </c>
      <c r="E391" s="21">
        <v>0</v>
      </c>
      <c r="F391" s="26">
        <f t="shared" si="11"/>
        <v>0</v>
      </c>
      <c r="G391" s="7"/>
      <c r="H391" s="7"/>
      <c r="M391" s="6"/>
    </row>
    <row r="392" spans="1:13" hidden="1">
      <c r="A392" s="49" t="s">
        <v>203</v>
      </c>
      <c r="B392" s="50" t="s">
        <v>100</v>
      </c>
      <c r="C392" s="143" t="s">
        <v>137</v>
      </c>
      <c r="D392" s="21">
        <v>0</v>
      </c>
      <c r="E392" s="21">
        <v>0</v>
      </c>
      <c r="F392" s="26">
        <f t="shared" si="11"/>
        <v>0</v>
      </c>
      <c r="G392" s="7"/>
      <c r="H392" s="7"/>
      <c r="M392" s="6"/>
    </row>
    <row r="393" spans="1:13" hidden="1">
      <c r="A393" s="49" t="s">
        <v>203</v>
      </c>
      <c r="B393" s="50" t="s">
        <v>100</v>
      </c>
      <c r="C393" s="143" t="s">
        <v>138</v>
      </c>
      <c r="D393" s="21">
        <v>0</v>
      </c>
      <c r="E393" s="21">
        <v>0</v>
      </c>
      <c r="F393" s="26">
        <f t="shared" si="11"/>
        <v>0</v>
      </c>
      <c r="G393" s="7"/>
      <c r="H393" s="7"/>
      <c r="M393" s="6"/>
    </row>
    <row r="394" spans="1:13" hidden="1">
      <c r="A394" s="49" t="s">
        <v>203</v>
      </c>
      <c r="B394" s="50" t="s">
        <v>100</v>
      </c>
      <c r="C394" s="143" t="s">
        <v>139</v>
      </c>
      <c r="D394" s="21">
        <v>0</v>
      </c>
      <c r="E394" s="21">
        <v>0</v>
      </c>
      <c r="F394" s="26">
        <f t="shared" si="11"/>
        <v>0</v>
      </c>
      <c r="G394" s="7"/>
      <c r="H394" s="7"/>
      <c r="M394" s="6"/>
    </row>
    <row r="395" spans="1:13" hidden="1">
      <c r="A395" s="49" t="s">
        <v>203</v>
      </c>
      <c r="B395" s="50" t="s">
        <v>100</v>
      </c>
      <c r="C395" s="143" t="s">
        <v>143</v>
      </c>
      <c r="D395" s="21">
        <v>0</v>
      </c>
      <c r="E395" s="21">
        <v>0</v>
      </c>
      <c r="F395" s="26">
        <f t="shared" si="11"/>
        <v>0</v>
      </c>
      <c r="G395" s="7"/>
      <c r="H395" s="7"/>
      <c r="M395" s="6"/>
    </row>
    <row r="396" spans="1:13" hidden="1">
      <c r="A396" s="49" t="s">
        <v>203</v>
      </c>
      <c r="B396" s="50" t="s">
        <v>100</v>
      </c>
      <c r="C396" s="143" t="s">
        <v>144</v>
      </c>
      <c r="D396" s="21">
        <v>0</v>
      </c>
      <c r="E396" s="21">
        <v>0</v>
      </c>
      <c r="F396" s="26">
        <f t="shared" si="11"/>
        <v>0</v>
      </c>
      <c r="G396" s="7"/>
      <c r="H396" s="7"/>
      <c r="M396" s="6"/>
    </row>
    <row r="397" spans="1:13" hidden="1">
      <c r="A397" s="49" t="s">
        <v>203</v>
      </c>
      <c r="B397" s="50" t="s">
        <v>100</v>
      </c>
      <c r="C397" s="143" t="s">
        <v>98</v>
      </c>
      <c r="D397" s="21">
        <v>0</v>
      </c>
      <c r="E397" s="21">
        <v>0</v>
      </c>
      <c r="F397" s="26">
        <f t="shared" si="11"/>
        <v>0</v>
      </c>
      <c r="G397" s="7"/>
      <c r="H397" s="7"/>
      <c r="M397" s="6"/>
    </row>
    <row r="398" spans="1:13" hidden="1">
      <c r="A398" s="33" t="s">
        <v>204</v>
      </c>
      <c r="B398" s="34" t="s">
        <v>266</v>
      </c>
      <c r="C398" s="168" t="s">
        <v>143</v>
      </c>
      <c r="D398" s="21">
        <v>0</v>
      </c>
      <c r="E398" s="21">
        <v>0</v>
      </c>
      <c r="F398" s="26">
        <f t="shared" si="11"/>
        <v>0</v>
      </c>
      <c r="G398" s="7"/>
      <c r="H398" s="7"/>
      <c r="M398" s="6"/>
    </row>
    <row r="399" spans="1:13" hidden="1">
      <c r="A399" s="33" t="s">
        <v>204</v>
      </c>
      <c r="B399" s="34" t="s">
        <v>266</v>
      </c>
      <c r="C399" s="168" t="s">
        <v>144</v>
      </c>
      <c r="D399" s="21">
        <v>0</v>
      </c>
      <c r="E399" s="21">
        <v>0</v>
      </c>
      <c r="F399" s="26">
        <f t="shared" si="11"/>
        <v>0</v>
      </c>
      <c r="G399" s="7"/>
      <c r="H399" s="7"/>
      <c r="M399" s="6"/>
    </row>
    <row r="400" spans="1:13" hidden="1">
      <c r="A400" s="33" t="s">
        <v>204</v>
      </c>
      <c r="B400" s="34" t="s">
        <v>266</v>
      </c>
      <c r="C400" s="168" t="s">
        <v>98</v>
      </c>
      <c r="D400" s="21">
        <v>0</v>
      </c>
      <c r="E400" s="21">
        <v>0</v>
      </c>
      <c r="F400" s="26">
        <f t="shared" si="11"/>
        <v>0</v>
      </c>
      <c r="G400" s="7"/>
      <c r="H400" s="7"/>
      <c r="M400" s="6"/>
    </row>
    <row r="401" spans="1:13" hidden="1">
      <c r="A401" s="33" t="s">
        <v>205</v>
      </c>
      <c r="B401" s="34" t="s">
        <v>267</v>
      </c>
      <c r="C401" s="168"/>
      <c r="D401" s="21">
        <v>0</v>
      </c>
      <c r="E401" s="21">
        <v>0</v>
      </c>
      <c r="F401" s="26">
        <f t="shared" si="11"/>
        <v>0</v>
      </c>
      <c r="G401" s="7"/>
      <c r="H401" s="7"/>
      <c r="M401" s="6"/>
    </row>
    <row r="402" spans="1:13" hidden="1">
      <c r="A402" s="33" t="s">
        <v>205</v>
      </c>
      <c r="B402" s="34" t="s">
        <v>268</v>
      </c>
      <c r="C402" s="168"/>
      <c r="D402" s="21">
        <v>0</v>
      </c>
      <c r="E402" s="21">
        <v>0</v>
      </c>
      <c r="F402" s="26">
        <f t="shared" si="11"/>
        <v>0</v>
      </c>
      <c r="G402" s="7"/>
      <c r="H402" s="7"/>
      <c r="M402" s="6"/>
    </row>
    <row r="403" spans="1:13" hidden="1">
      <c r="A403" s="33" t="s">
        <v>205</v>
      </c>
      <c r="B403" s="34" t="s">
        <v>269</v>
      </c>
      <c r="C403" s="168"/>
      <c r="D403" s="21">
        <v>0</v>
      </c>
      <c r="E403" s="21">
        <v>0</v>
      </c>
      <c r="F403" s="26">
        <f t="shared" si="11"/>
        <v>0</v>
      </c>
      <c r="G403" s="7"/>
      <c r="H403" s="7"/>
      <c r="M403" s="6"/>
    </row>
    <row r="404" spans="1:13" hidden="1">
      <c r="A404" s="73" t="s">
        <v>206</v>
      </c>
      <c r="B404" s="74" t="s">
        <v>270</v>
      </c>
      <c r="C404" s="154" t="s">
        <v>143</v>
      </c>
      <c r="D404" s="21">
        <v>0</v>
      </c>
      <c r="E404" s="21">
        <v>0</v>
      </c>
      <c r="F404" s="26">
        <f t="shared" si="11"/>
        <v>0</v>
      </c>
      <c r="G404" s="7"/>
      <c r="H404" s="7"/>
      <c r="M404" s="6"/>
    </row>
    <row r="405" spans="1:13" hidden="1">
      <c r="A405" s="73" t="s">
        <v>206</v>
      </c>
      <c r="B405" s="74" t="s">
        <v>270</v>
      </c>
      <c r="C405" s="154" t="s">
        <v>144</v>
      </c>
      <c r="D405" s="21">
        <v>0</v>
      </c>
      <c r="E405" s="21">
        <v>0</v>
      </c>
      <c r="F405" s="26">
        <f t="shared" si="11"/>
        <v>0</v>
      </c>
      <c r="G405" s="7"/>
      <c r="H405" s="7"/>
      <c r="M405" s="6"/>
    </row>
    <row r="406" spans="1:13" hidden="1">
      <c r="A406" s="73" t="s">
        <v>206</v>
      </c>
      <c r="B406" s="74" t="s">
        <v>270</v>
      </c>
      <c r="C406" s="154" t="s">
        <v>98</v>
      </c>
      <c r="D406" s="21">
        <v>0</v>
      </c>
      <c r="E406" s="21">
        <v>0</v>
      </c>
      <c r="F406" s="26">
        <f t="shared" si="11"/>
        <v>0</v>
      </c>
      <c r="G406" s="7"/>
      <c r="H406" s="7"/>
      <c r="M406" s="6"/>
    </row>
    <row r="407" spans="1:13" hidden="1">
      <c r="A407" s="38" t="s">
        <v>207</v>
      </c>
      <c r="B407" s="39" t="s">
        <v>99</v>
      </c>
      <c r="C407" s="138" t="s">
        <v>137</v>
      </c>
      <c r="D407" s="21">
        <v>0</v>
      </c>
      <c r="E407" s="21">
        <v>0</v>
      </c>
      <c r="F407" s="26">
        <f t="shared" si="11"/>
        <v>0</v>
      </c>
      <c r="G407" s="7"/>
      <c r="H407" s="7"/>
      <c r="M407" s="6"/>
    </row>
    <row r="408" spans="1:13" hidden="1">
      <c r="A408" s="38" t="s">
        <v>207</v>
      </c>
      <c r="B408" s="39" t="s">
        <v>99</v>
      </c>
      <c r="C408" s="138" t="s">
        <v>138</v>
      </c>
      <c r="D408" s="21">
        <v>0</v>
      </c>
      <c r="E408" s="21">
        <v>0</v>
      </c>
      <c r="F408" s="26">
        <f t="shared" si="11"/>
        <v>0</v>
      </c>
      <c r="G408" s="7"/>
      <c r="H408" s="7"/>
      <c r="M408" s="6"/>
    </row>
    <row r="409" spans="1:13" hidden="1">
      <c r="A409" s="38" t="s">
        <v>207</v>
      </c>
      <c r="B409" s="39" t="s">
        <v>99</v>
      </c>
      <c r="C409" s="138" t="s">
        <v>139</v>
      </c>
      <c r="D409" s="21">
        <v>0</v>
      </c>
      <c r="E409" s="21">
        <v>0</v>
      </c>
      <c r="F409" s="26">
        <f t="shared" si="11"/>
        <v>0</v>
      </c>
      <c r="G409" s="7"/>
      <c r="H409" s="7"/>
      <c r="M409" s="6"/>
    </row>
    <row r="410" spans="1:13" hidden="1">
      <c r="A410" s="75" t="s">
        <v>208</v>
      </c>
      <c r="B410" s="76" t="s">
        <v>97</v>
      </c>
      <c r="C410" s="155" t="s">
        <v>129</v>
      </c>
      <c r="D410" s="21">
        <v>0</v>
      </c>
      <c r="E410" s="21">
        <v>0</v>
      </c>
      <c r="F410" s="26">
        <f t="shared" si="11"/>
        <v>0</v>
      </c>
      <c r="G410" s="7"/>
      <c r="H410" s="7"/>
      <c r="M410" s="6"/>
    </row>
    <row r="411" spans="1:13" hidden="1">
      <c r="A411" s="75" t="s">
        <v>208</v>
      </c>
      <c r="B411" s="76" t="s">
        <v>97</v>
      </c>
      <c r="C411" s="155" t="s">
        <v>130</v>
      </c>
      <c r="D411" s="21">
        <v>0</v>
      </c>
      <c r="E411" s="21">
        <v>2160</v>
      </c>
      <c r="F411" s="26">
        <f t="shared" si="11"/>
        <v>0</v>
      </c>
      <c r="G411" s="7"/>
      <c r="H411" s="7"/>
      <c r="M411" s="6"/>
    </row>
    <row r="412" spans="1:13" hidden="1">
      <c r="A412" s="75" t="s">
        <v>208</v>
      </c>
      <c r="B412" s="76" t="s">
        <v>97</v>
      </c>
      <c r="C412" s="155" t="s">
        <v>131</v>
      </c>
      <c r="D412" s="21">
        <v>0</v>
      </c>
      <c r="E412" s="21">
        <v>2240</v>
      </c>
      <c r="F412" s="26">
        <f t="shared" si="11"/>
        <v>0</v>
      </c>
      <c r="G412" s="7"/>
      <c r="H412" s="7"/>
      <c r="M412" s="6"/>
    </row>
    <row r="413" spans="1:13" hidden="1">
      <c r="A413" s="75" t="s">
        <v>208</v>
      </c>
      <c r="B413" s="76" t="s">
        <v>97</v>
      </c>
      <c r="C413" s="155" t="s">
        <v>132</v>
      </c>
      <c r="D413" s="21">
        <v>0</v>
      </c>
      <c r="E413" s="21">
        <v>0</v>
      </c>
      <c r="F413" s="26">
        <f t="shared" si="11"/>
        <v>0</v>
      </c>
      <c r="G413" s="7"/>
      <c r="H413" s="7"/>
      <c r="M413" s="6"/>
    </row>
    <row r="414" spans="1:13" hidden="1">
      <c r="A414" s="75" t="s">
        <v>208</v>
      </c>
      <c r="B414" s="76" t="s">
        <v>97</v>
      </c>
      <c r="C414" s="155" t="s">
        <v>133</v>
      </c>
      <c r="D414" s="21">
        <v>0</v>
      </c>
      <c r="E414" s="21">
        <v>0</v>
      </c>
      <c r="F414" s="26">
        <f t="shared" si="11"/>
        <v>0</v>
      </c>
      <c r="G414" s="7"/>
      <c r="H414" s="7"/>
      <c r="M414" s="6"/>
    </row>
    <row r="415" spans="1:13" hidden="1">
      <c r="A415" s="75" t="s">
        <v>208</v>
      </c>
      <c r="B415" s="76" t="s">
        <v>97</v>
      </c>
      <c r="C415" s="155" t="s">
        <v>134</v>
      </c>
      <c r="D415" s="21">
        <v>0</v>
      </c>
      <c r="E415" s="21">
        <v>0</v>
      </c>
      <c r="F415" s="26">
        <f t="shared" si="11"/>
        <v>0</v>
      </c>
      <c r="G415" s="7"/>
      <c r="H415" s="7"/>
      <c r="M415" s="6"/>
    </row>
    <row r="416" spans="1:13" hidden="1">
      <c r="A416" s="75" t="s">
        <v>208</v>
      </c>
      <c r="B416" s="76" t="s">
        <v>97</v>
      </c>
      <c r="C416" s="155" t="s">
        <v>137</v>
      </c>
      <c r="D416" s="21">
        <v>0</v>
      </c>
      <c r="E416" s="21">
        <v>0</v>
      </c>
      <c r="F416" s="26">
        <f t="shared" si="11"/>
        <v>0</v>
      </c>
      <c r="G416" s="7"/>
      <c r="H416" s="7"/>
      <c r="M416" s="6"/>
    </row>
    <row r="417" spans="1:13" hidden="1">
      <c r="A417" s="75" t="s">
        <v>208</v>
      </c>
      <c r="B417" s="76" t="s">
        <v>97</v>
      </c>
      <c r="C417" s="155" t="s">
        <v>138</v>
      </c>
      <c r="D417" s="21">
        <v>0</v>
      </c>
      <c r="E417" s="21">
        <v>0</v>
      </c>
      <c r="F417" s="26">
        <f t="shared" si="11"/>
        <v>0</v>
      </c>
      <c r="G417" s="7"/>
      <c r="H417" s="7"/>
      <c r="M417" s="6"/>
    </row>
    <row r="418" spans="1:13" hidden="1">
      <c r="A418" s="75" t="s">
        <v>208</v>
      </c>
      <c r="B418" s="76" t="s">
        <v>97</v>
      </c>
      <c r="C418" s="155" t="s">
        <v>139</v>
      </c>
      <c r="D418" s="21">
        <v>0</v>
      </c>
      <c r="E418" s="21">
        <v>0</v>
      </c>
      <c r="F418" s="26">
        <f t="shared" si="11"/>
        <v>0</v>
      </c>
      <c r="G418" s="7"/>
      <c r="H418" s="7"/>
      <c r="M418" s="6"/>
    </row>
    <row r="419" spans="1:13" hidden="1">
      <c r="A419" s="75" t="s">
        <v>208</v>
      </c>
      <c r="B419" s="76" t="s">
        <v>99</v>
      </c>
      <c r="C419" s="155" t="s">
        <v>129</v>
      </c>
      <c r="D419" s="21">
        <v>0</v>
      </c>
      <c r="E419" s="21">
        <v>0</v>
      </c>
      <c r="F419" s="26">
        <f t="shared" si="11"/>
        <v>0</v>
      </c>
      <c r="G419" s="7"/>
      <c r="H419" s="7"/>
      <c r="M419" s="6"/>
    </row>
    <row r="420" spans="1:13" hidden="1">
      <c r="A420" s="75" t="s">
        <v>208</v>
      </c>
      <c r="B420" s="76" t="s">
        <v>99</v>
      </c>
      <c r="C420" s="155" t="s">
        <v>130</v>
      </c>
      <c r="D420" s="21">
        <v>0</v>
      </c>
      <c r="E420" s="21">
        <v>2160</v>
      </c>
      <c r="F420" s="26">
        <f t="shared" si="11"/>
        <v>0</v>
      </c>
      <c r="G420" s="7"/>
      <c r="H420" s="7"/>
      <c r="M420" s="6"/>
    </row>
    <row r="421" spans="1:13" hidden="1">
      <c r="A421" s="75" t="s">
        <v>208</v>
      </c>
      <c r="B421" s="76" t="s">
        <v>99</v>
      </c>
      <c r="C421" s="155" t="s">
        <v>131</v>
      </c>
      <c r="D421" s="21">
        <v>0</v>
      </c>
      <c r="E421" s="21">
        <v>0</v>
      </c>
      <c r="F421" s="26">
        <f t="shared" si="11"/>
        <v>0</v>
      </c>
      <c r="G421" s="7"/>
      <c r="H421" s="7"/>
      <c r="M421" s="6"/>
    </row>
    <row r="422" spans="1:13" hidden="1">
      <c r="A422" s="75" t="s">
        <v>208</v>
      </c>
      <c r="B422" s="76" t="s">
        <v>99</v>
      </c>
      <c r="C422" s="155" t="s">
        <v>132</v>
      </c>
      <c r="D422" s="21">
        <v>0</v>
      </c>
      <c r="E422" s="21">
        <v>0</v>
      </c>
      <c r="F422" s="26">
        <f t="shared" si="11"/>
        <v>0</v>
      </c>
      <c r="G422" s="7"/>
      <c r="H422" s="7"/>
      <c r="M422" s="6"/>
    </row>
    <row r="423" spans="1:13" hidden="1">
      <c r="A423" s="75" t="s">
        <v>208</v>
      </c>
      <c r="B423" s="76" t="s">
        <v>99</v>
      </c>
      <c r="C423" s="155" t="s">
        <v>133</v>
      </c>
      <c r="D423" s="21">
        <v>0</v>
      </c>
      <c r="E423" s="21">
        <v>0</v>
      </c>
      <c r="F423" s="26">
        <f t="shared" si="11"/>
        <v>0</v>
      </c>
      <c r="G423" s="7"/>
      <c r="H423" s="7"/>
      <c r="M423" s="6"/>
    </row>
    <row r="424" spans="1:13" hidden="1">
      <c r="A424" s="75" t="s">
        <v>208</v>
      </c>
      <c r="B424" s="76" t="s">
        <v>99</v>
      </c>
      <c r="C424" s="155" t="s">
        <v>134</v>
      </c>
      <c r="D424" s="21">
        <v>0</v>
      </c>
      <c r="E424" s="21">
        <v>0</v>
      </c>
      <c r="F424" s="26">
        <f t="shared" si="11"/>
        <v>0</v>
      </c>
      <c r="G424" s="7"/>
      <c r="H424" s="7"/>
      <c r="M424" s="6"/>
    </row>
    <row r="425" spans="1:13" hidden="1">
      <c r="A425" s="75" t="s">
        <v>208</v>
      </c>
      <c r="B425" s="76" t="s">
        <v>99</v>
      </c>
      <c r="C425" s="155" t="s">
        <v>137</v>
      </c>
      <c r="D425" s="21">
        <v>0</v>
      </c>
      <c r="E425" s="21">
        <v>0</v>
      </c>
      <c r="F425" s="26">
        <f t="shared" si="11"/>
        <v>0</v>
      </c>
      <c r="G425" s="7"/>
      <c r="H425" s="7"/>
      <c r="M425" s="6"/>
    </row>
    <row r="426" spans="1:13" hidden="1">
      <c r="A426" s="75" t="s">
        <v>208</v>
      </c>
      <c r="B426" s="76" t="s">
        <v>99</v>
      </c>
      <c r="C426" s="155" t="s">
        <v>138</v>
      </c>
      <c r="D426" s="21">
        <v>0</v>
      </c>
      <c r="E426" s="21">
        <v>0</v>
      </c>
      <c r="F426" s="26">
        <f t="shared" si="11"/>
        <v>0</v>
      </c>
      <c r="G426" s="7"/>
      <c r="H426" s="7"/>
      <c r="M426" s="6"/>
    </row>
    <row r="427" spans="1:13" hidden="1">
      <c r="A427" s="75" t="s">
        <v>208</v>
      </c>
      <c r="B427" s="76" t="s">
        <v>99</v>
      </c>
      <c r="C427" s="155" t="s">
        <v>139</v>
      </c>
      <c r="D427" s="21">
        <v>0</v>
      </c>
      <c r="E427" s="21">
        <v>0</v>
      </c>
      <c r="F427" s="26">
        <f t="shared" si="11"/>
        <v>0</v>
      </c>
      <c r="G427" s="7"/>
      <c r="H427" s="7"/>
      <c r="M427" s="6"/>
    </row>
    <row r="428" spans="1:13" hidden="1">
      <c r="A428" s="75" t="s">
        <v>208</v>
      </c>
      <c r="B428" s="76" t="s">
        <v>119</v>
      </c>
      <c r="C428" s="155" t="s">
        <v>132</v>
      </c>
      <c r="D428" s="21">
        <v>0</v>
      </c>
      <c r="E428" s="21">
        <v>0</v>
      </c>
      <c r="F428" s="26">
        <f t="shared" si="11"/>
        <v>0</v>
      </c>
      <c r="G428" s="7"/>
      <c r="H428" s="7"/>
      <c r="M428" s="6"/>
    </row>
    <row r="429" spans="1:13" hidden="1">
      <c r="A429" s="75" t="s">
        <v>208</v>
      </c>
      <c r="B429" s="76" t="s">
        <v>119</v>
      </c>
      <c r="C429" s="155" t="s">
        <v>133</v>
      </c>
      <c r="D429" s="21">
        <v>0</v>
      </c>
      <c r="E429" s="21">
        <v>0</v>
      </c>
      <c r="F429" s="26">
        <f t="shared" si="11"/>
        <v>0</v>
      </c>
      <c r="G429" s="7"/>
      <c r="H429" s="7"/>
      <c r="M429" s="6"/>
    </row>
    <row r="430" spans="1:13" hidden="1">
      <c r="A430" s="75" t="s">
        <v>208</v>
      </c>
      <c r="B430" s="76" t="s">
        <v>119</v>
      </c>
      <c r="C430" s="155" t="s">
        <v>134</v>
      </c>
      <c r="D430" s="21">
        <v>0</v>
      </c>
      <c r="E430" s="21">
        <v>0</v>
      </c>
      <c r="F430" s="26">
        <f t="shared" si="11"/>
        <v>0</v>
      </c>
      <c r="G430" s="7"/>
      <c r="H430" s="7"/>
      <c r="M430" s="6"/>
    </row>
    <row r="431" spans="1:13" hidden="1">
      <c r="A431" s="75" t="s">
        <v>208</v>
      </c>
      <c r="B431" s="76" t="s">
        <v>119</v>
      </c>
      <c r="C431" s="155" t="s">
        <v>137</v>
      </c>
      <c r="D431" s="21">
        <v>0</v>
      </c>
      <c r="E431" s="21">
        <v>0</v>
      </c>
      <c r="F431" s="26">
        <f t="shared" si="11"/>
        <v>0</v>
      </c>
      <c r="G431" s="7"/>
      <c r="H431" s="7"/>
      <c r="M431" s="6"/>
    </row>
    <row r="432" spans="1:13" hidden="1">
      <c r="A432" s="75" t="s">
        <v>208</v>
      </c>
      <c r="B432" s="76" t="s">
        <v>119</v>
      </c>
      <c r="C432" s="155" t="s">
        <v>138</v>
      </c>
      <c r="D432" s="21">
        <v>0</v>
      </c>
      <c r="E432" s="21">
        <v>0</v>
      </c>
      <c r="F432" s="26">
        <f t="shared" si="11"/>
        <v>0</v>
      </c>
      <c r="G432" s="7"/>
      <c r="H432" s="7"/>
      <c r="M432" s="6"/>
    </row>
    <row r="433" spans="1:13" hidden="1">
      <c r="A433" s="75" t="s">
        <v>208</v>
      </c>
      <c r="B433" s="76" t="s">
        <v>119</v>
      </c>
      <c r="C433" s="155" t="s">
        <v>139</v>
      </c>
      <c r="D433" s="21">
        <v>0</v>
      </c>
      <c r="E433" s="21">
        <v>0</v>
      </c>
      <c r="F433" s="26">
        <f t="shared" si="11"/>
        <v>0</v>
      </c>
      <c r="G433" s="7"/>
      <c r="H433" s="7"/>
      <c r="M433" s="6"/>
    </row>
    <row r="434" spans="1:13" hidden="1">
      <c r="A434" s="75" t="s">
        <v>208</v>
      </c>
      <c r="B434" s="76" t="s">
        <v>271</v>
      </c>
      <c r="C434" s="155" t="s">
        <v>132</v>
      </c>
      <c r="D434" s="21">
        <v>0</v>
      </c>
      <c r="E434" s="21">
        <v>0</v>
      </c>
      <c r="F434" s="26">
        <f t="shared" si="11"/>
        <v>0</v>
      </c>
      <c r="G434" s="7"/>
      <c r="H434" s="7"/>
      <c r="M434" s="6"/>
    </row>
    <row r="435" spans="1:13" hidden="1">
      <c r="A435" s="75" t="s">
        <v>208</v>
      </c>
      <c r="B435" s="76" t="s">
        <v>271</v>
      </c>
      <c r="C435" s="155" t="s">
        <v>133</v>
      </c>
      <c r="D435" s="21">
        <v>0</v>
      </c>
      <c r="E435" s="21">
        <v>0</v>
      </c>
      <c r="F435" s="26">
        <f t="shared" si="11"/>
        <v>0</v>
      </c>
      <c r="G435" s="7"/>
      <c r="H435" s="7"/>
      <c r="M435" s="6"/>
    </row>
    <row r="436" spans="1:13" hidden="1">
      <c r="A436" s="75" t="s">
        <v>208</v>
      </c>
      <c r="B436" s="76" t="s">
        <v>271</v>
      </c>
      <c r="C436" s="155" t="s">
        <v>134</v>
      </c>
      <c r="D436" s="21">
        <v>0</v>
      </c>
      <c r="E436" s="21">
        <v>0</v>
      </c>
      <c r="F436" s="26">
        <f t="shared" si="11"/>
        <v>0</v>
      </c>
      <c r="G436" s="7"/>
      <c r="H436" s="7"/>
      <c r="M436" s="6"/>
    </row>
    <row r="437" spans="1:13" hidden="1">
      <c r="A437" s="75" t="s">
        <v>208</v>
      </c>
      <c r="B437" s="76" t="s">
        <v>271</v>
      </c>
      <c r="C437" s="155" t="s">
        <v>137</v>
      </c>
      <c r="D437" s="21">
        <v>0</v>
      </c>
      <c r="E437" s="21">
        <v>0</v>
      </c>
      <c r="F437" s="26">
        <f t="shared" si="11"/>
        <v>0</v>
      </c>
      <c r="G437" s="7"/>
      <c r="H437" s="7"/>
      <c r="M437" s="6"/>
    </row>
    <row r="438" spans="1:13" hidden="1">
      <c r="A438" s="75" t="s">
        <v>208</v>
      </c>
      <c r="B438" s="76" t="s">
        <v>271</v>
      </c>
      <c r="C438" s="155" t="s">
        <v>138</v>
      </c>
      <c r="D438" s="21">
        <v>0</v>
      </c>
      <c r="E438" s="21">
        <v>0</v>
      </c>
      <c r="F438" s="26">
        <f t="shared" si="11"/>
        <v>0</v>
      </c>
      <c r="G438" s="7"/>
      <c r="H438" s="7"/>
      <c r="M438" s="6"/>
    </row>
    <row r="439" spans="1:13" hidden="1">
      <c r="A439" s="75" t="s">
        <v>208</v>
      </c>
      <c r="B439" s="76" t="s">
        <v>271</v>
      </c>
      <c r="C439" s="155" t="s">
        <v>139</v>
      </c>
      <c r="D439" s="21">
        <v>0</v>
      </c>
      <c r="E439" s="21">
        <v>0</v>
      </c>
      <c r="F439" s="26">
        <f t="shared" si="11"/>
        <v>0</v>
      </c>
      <c r="G439" s="7"/>
      <c r="H439" s="7"/>
      <c r="M439" s="6"/>
    </row>
    <row r="440" spans="1:13" hidden="1">
      <c r="A440" s="75" t="s">
        <v>208</v>
      </c>
      <c r="B440" s="76" t="s">
        <v>272</v>
      </c>
      <c r="C440" s="155" t="s">
        <v>129</v>
      </c>
      <c r="D440" s="21">
        <v>0</v>
      </c>
      <c r="E440" s="21">
        <v>0</v>
      </c>
      <c r="F440" s="26">
        <f t="shared" si="11"/>
        <v>0</v>
      </c>
      <c r="G440" s="7"/>
      <c r="H440" s="7"/>
      <c r="M440" s="6"/>
    </row>
    <row r="441" spans="1:13" hidden="1">
      <c r="A441" s="75" t="s">
        <v>208</v>
      </c>
      <c r="B441" s="76" t="s">
        <v>272</v>
      </c>
      <c r="C441" s="155" t="s">
        <v>130</v>
      </c>
      <c r="D441" s="21">
        <v>0</v>
      </c>
      <c r="E441" s="21">
        <v>0</v>
      </c>
      <c r="F441" s="26">
        <f t="shared" si="11"/>
        <v>0</v>
      </c>
      <c r="G441" s="7"/>
      <c r="H441" s="7"/>
      <c r="M441" s="6"/>
    </row>
    <row r="442" spans="1:13" hidden="1">
      <c r="A442" s="75" t="s">
        <v>208</v>
      </c>
      <c r="B442" s="76" t="s">
        <v>272</v>
      </c>
      <c r="C442" s="155" t="s">
        <v>131</v>
      </c>
      <c r="D442" s="21">
        <v>0</v>
      </c>
      <c r="E442" s="21">
        <v>0</v>
      </c>
      <c r="F442" s="26">
        <f t="shared" si="11"/>
        <v>0</v>
      </c>
      <c r="G442" s="7"/>
      <c r="H442" s="7"/>
      <c r="M442" s="6"/>
    </row>
    <row r="443" spans="1:13" hidden="1">
      <c r="A443" s="75" t="s">
        <v>208</v>
      </c>
      <c r="B443" s="76" t="s">
        <v>272</v>
      </c>
      <c r="C443" s="155" t="s">
        <v>132</v>
      </c>
      <c r="D443" s="21">
        <v>0</v>
      </c>
      <c r="E443" s="21">
        <v>0</v>
      </c>
      <c r="F443" s="26">
        <f t="shared" si="11"/>
        <v>0</v>
      </c>
      <c r="G443" s="7"/>
      <c r="H443" s="7"/>
      <c r="M443" s="6"/>
    </row>
    <row r="444" spans="1:13" hidden="1">
      <c r="A444" s="75" t="s">
        <v>208</v>
      </c>
      <c r="B444" s="76" t="s">
        <v>272</v>
      </c>
      <c r="C444" s="155" t="s">
        <v>133</v>
      </c>
      <c r="D444" s="21">
        <v>0</v>
      </c>
      <c r="E444" s="21">
        <v>0</v>
      </c>
      <c r="F444" s="26">
        <f t="shared" si="11"/>
        <v>0</v>
      </c>
      <c r="G444" s="7"/>
      <c r="H444" s="7"/>
      <c r="M444" s="6"/>
    </row>
    <row r="445" spans="1:13" hidden="1">
      <c r="A445" s="75" t="s">
        <v>208</v>
      </c>
      <c r="B445" s="76" t="s">
        <v>272</v>
      </c>
      <c r="C445" s="155" t="s">
        <v>134</v>
      </c>
      <c r="D445" s="21">
        <v>0</v>
      </c>
      <c r="E445" s="21">
        <v>0</v>
      </c>
      <c r="F445" s="26">
        <f t="shared" si="11"/>
        <v>0</v>
      </c>
      <c r="G445" s="7"/>
      <c r="H445" s="7"/>
      <c r="M445" s="6"/>
    </row>
    <row r="446" spans="1:13" hidden="1">
      <c r="A446" s="75" t="s">
        <v>208</v>
      </c>
      <c r="B446" s="76" t="s">
        <v>272</v>
      </c>
      <c r="C446" s="155" t="s">
        <v>137</v>
      </c>
      <c r="D446" s="21">
        <v>0</v>
      </c>
      <c r="E446" s="21">
        <v>0</v>
      </c>
      <c r="F446" s="26">
        <f t="shared" si="11"/>
        <v>0</v>
      </c>
      <c r="G446" s="7"/>
      <c r="H446" s="7"/>
      <c r="M446" s="6"/>
    </row>
    <row r="447" spans="1:13" hidden="1">
      <c r="A447" s="75" t="s">
        <v>208</v>
      </c>
      <c r="B447" s="76" t="s">
        <v>272</v>
      </c>
      <c r="C447" s="155" t="s">
        <v>138</v>
      </c>
      <c r="D447" s="21">
        <v>0</v>
      </c>
      <c r="E447" s="21">
        <v>0</v>
      </c>
      <c r="F447" s="26">
        <f t="shared" si="11"/>
        <v>0</v>
      </c>
      <c r="G447" s="7"/>
      <c r="H447" s="7"/>
      <c r="M447" s="6"/>
    </row>
    <row r="448" spans="1:13" hidden="1">
      <c r="A448" s="75" t="s">
        <v>208</v>
      </c>
      <c r="B448" s="76" t="s">
        <v>272</v>
      </c>
      <c r="C448" s="155" t="s">
        <v>139</v>
      </c>
      <c r="D448" s="21">
        <v>0</v>
      </c>
      <c r="E448" s="21">
        <v>0</v>
      </c>
      <c r="F448" s="26">
        <f t="shared" si="11"/>
        <v>0</v>
      </c>
      <c r="G448" s="7"/>
      <c r="H448" s="7"/>
      <c r="M448" s="6"/>
    </row>
    <row r="449" spans="1:15" hidden="1">
      <c r="A449" s="75" t="s">
        <v>208</v>
      </c>
      <c r="B449" s="76" t="s">
        <v>273</v>
      </c>
      <c r="C449" s="155" t="s">
        <v>129</v>
      </c>
      <c r="D449" s="21">
        <v>0</v>
      </c>
      <c r="E449" s="21">
        <v>0</v>
      </c>
      <c r="F449" s="26">
        <f t="shared" si="11"/>
        <v>0</v>
      </c>
      <c r="G449" s="7"/>
      <c r="H449" s="7"/>
      <c r="M449" s="6"/>
      <c r="O449" s="1" t="s">
        <v>18</v>
      </c>
    </row>
    <row r="450" spans="1:15" hidden="1">
      <c r="A450" s="75" t="s">
        <v>208</v>
      </c>
      <c r="B450" s="76" t="s">
        <v>273</v>
      </c>
      <c r="C450" s="155" t="s">
        <v>130</v>
      </c>
      <c r="D450" s="21">
        <v>0</v>
      </c>
      <c r="E450" s="21">
        <v>0</v>
      </c>
      <c r="F450" s="26">
        <f t="shared" si="11"/>
        <v>0</v>
      </c>
      <c r="G450" s="7"/>
      <c r="H450" s="7"/>
      <c r="M450" s="6"/>
    </row>
    <row r="451" spans="1:15" hidden="1">
      <c r="A451" s="75" t="s">
        <v>208</v>
      </c>
      <c r="B451" s="76" t="s">
        <v>273</v>
      </c>
      <c r="C451" s="155" t="s">
        <v>131</v>
      </c>
      <c r="D451" s="21">
        <v>0</v>
      </c>
      <c r="E451" s="21">
        <v>0</v>
      </c>
      <c r="F451" s="26">
        <f t="shared" si="11"/>
        <v>0</v>
      </c>
      <c r="G451" s="7"/>
      <c r="H451" s="7"/>
      <c r="M451" s="6"/>
    </row>
    <row r="452" spans="1:15" hidden="1">
      <c r="A452" s="75" t="s">
        <v>208</v>
      </c>
      <c r="B452" s="76" t="s">
        <v>273</v>
      </c>
      <c r="C452" s="155" t="s">
        <v>132</v>
      </c>
      <c r="D452" s="21">
        <v>0</v>
      </c>
      <c r="E452" s="21">
        <v>0</v>
      </c>
      <c r="F452" s="26">
        <f t="shared" ref="F452:F535" si="12">E452*D452/100</f>
        <v>0</v>
      </c>
      <c r="G452" s="7"/>
      <c r="H452" s="7"/>
      <c r="M452" s="6"/>
    </row>
    <row r="453" spans="1:15" hidden="1">
      <c r="A453" s="75" t="s">
        <v>208</v>
      </c>
      <c r="B453" s="76" t="s">
        <v>273</v>
      </c>
      <c r="C453" s="155" t="s">
        <v>133</v>
      </c>
      <c r="D453" s="21">
        <v>0</v>
      </c>
      <c r="E453" s="21">
        <v>0</v>
      </c>
      <c r="F453" s="26">
        <f t="shared" si="12"/>
        <v>0</v>
      </c>
      <c r="G453" s="7"/>
      <c r="H453" s="7"/>
      <c r="M453" s="6"/>
    </row>
    <row r="454" spans="1:15" hidden="1">
      <c r="A454" s="75" t="s">
        <v>208</v>
      </c>
      <c r="B454" s="76" t="s">
        <v>273</v>
      </c>
      <c r="C454" s="155" t="s">
        <v>134</v>
      </c>
      <c r="D454" s="21">
        <v>0</v>
      </c>
      <c r="E454" s="21">
        <v>0</v>
      </c>
      <c r="F454" s="26">
        <f t="shared" si="12"/>
        <v>0</v>
      </c>
      <c r="G454" s="7"/>
      <c r="H454" s="7"/>
      <c r="M454" s="6"/>
    </row>
    <row r="455" spans="1:15" hidden="1">
      <c r="A455" s="75" t="s">
        <v>208</v>
      </c>
      <c r="B455" s="76" t="s">
        <v>273</v>
      </c>
      <c r="C455" s="155" t="s">
        <v>137</v>
      </c>
      <c r="D455" s="21">
        <v>0</v>
      </c>
      <c r="E455" s="21">
        <v>0</v>
      </c>
      <c r="F455" s="26">
        <f t="shared" si="12"/>
        <v>0</v>
      </c>
      <c r="G455" s="7"/>
      <c r="H455" s="7"/>
      <c r="M455" s="6"/>
    </row>
    <row r="456" spans="1:15" hidden="1">
      <c r="A456" s="75" t="s">
        <v>208</v>
      </c>
      <c r="B456" s="76" t="s">
        <v>273</v>
      </c>
      <c r="C456" s="155" t="s">
        <v>138</v>
      </c>
      <c r="D456" s="21">
        <v>0</v>
      </c>
      <c r="E456" s="21">
        <v>0</v>
      </c>
      <c r="F456" s="26">
        <f t="shared" si="12"/>
        <v>0</v>
      </c>
      <c r="G456" s="7"/>
      <c r="H456" s="7"/>
      <c r="M456" s="6"/>
    </row>
    <row r="457" spans="1:15" hidden="1">
      <c r="A457" s="75" t="s">
        <v>208</v>
      </c>
      <c r="B457" s="76" t="s">
        <v>273</v>
      </c>
      <c r="C457" s="155" t="s">
        <v>139</v>
      </c>
      <c r="D457" s="21">
        <v>0</v>
      </c>
      <c r="E457" s="21">
        <v>0</v>
      </c>
      <c r="F457" s="26">
        <f t="shared" si="12"/>
        <v>0</v>
      </c>
      <c r="G457" s="7"/>
      <c r="H457" s="7"/>
      <c r="M457" s="6"/>
    </row>
    <row r="458" spans="1:15" hidden="1">
      <c r="A458" s="77" t="s">
        <v>208</v>
      </c>
      <c r="B458" s="78" t="s">
        <v>266</v>
      </c>
      <c r="C458" s="156" t="s">
        <v>137</v>
      </c>
      <c r="D458" s="21">
        <v>0</v>
      </c>
      <c r="E458" s="21">
        <v>0</v>
      </c>
      <c r="F458" s="26">
        <f t="shared" si="12"/>
        <v>0</v>
      </c>
      <c r="G458" s="7"/>
      <c r="H458" s="7"/>
      <c r="M458" s="6"/>
    </row>
    <row r="459" spans="1:15" hidden="1">
      <c r="A459" s="77" t="s">
        <v>208</v>
      </c>
      <c r="B459" s="78" t="s">
        <v>266</v>
      </c>
      <c r="C459" s="156" t="s">
        <v>138</v>
      </c>
      <c r="D459" s="21">
        <v>0</v>
      </c>
      <c r="E459" s="21">
        <v>0</v>
      </c>
      <c r="F459" s="26">
        <f t="shared" si="12"/>
        <v>0</v>
      </c>
      <c r="G459" s="7"/>
      <c r="H459" s="7"/>
      <c r="M459" s="6"/>
    </row>
    <row r="460" spans="1:15" hidden="1">
      <c r="A460" s="77" t="s">
        <v>208</v>
      </c>
      <c r="B460" s="78" t="s">
        <v>266</v>
      </c>
      <c r="C460" s="156" t="s">
        <v>139</v>
      </c>
      <c r="D460" s="21">
        <v>0</v>
      </c>
      <c r="E460" s="21">
        <v>0</v>
      </c>
      <c r="F460" s="26">
        <f t="shared" si="12"/>
        <v>0</v>
      </c>
      <c r="G460" s="7"/>
      <c r="H460" s="7"/>
      <c r="M460" s="6"/>
    </row>
    <row r="461" spans="1:15" hidden="1">
      <c r="A461" s="77" t="s">
        <v>208</v>
      </c>
      <c r="B461" s="78" t="s">
        <v>266</v>
      </c>
      <c r="C461" s="156" t="s">
        <v>143</v>
      </c>
      <c r="D461" s="21">
        <v>0</v>
      </c>
      <c r="E461" s="21">
        <v>0</v>
      </c>
      <c r="F461" s="26">
        <f t="shared" si="12"/>
        <v>0</v>
      </c>
      <c r="G461" s="7"/>
      <c r="H461" s="7"/>
      <c r="M461" s="6"/>
    </row>
    <row r="462" spans="1:15" hidden="1">
      <c r="A462" s="77" t="s">
        <v>208</v>
      </c>
      <c r="B462" s="78" t="s">
        <v>266</v>
      </c>
      <c r="C462" s="156" t="s">
        <v>144</v>
      </c>
      <c r="D462" s="21">
        <v>0</v>
      </c>
      <c r="E462" s="21">
        <v>0</v>
      </c>
      <c r="F462" s="26">
        <f t="shared" si="12"/>
        <v>0</v>
      </c>
      <c r="G462" s="7"/>
      <c r="H462" s="7"/>
      <c r="M462" s="6"/>
    </row>
    <row r="463" spans="1:15" hidden="1">
      <c r="A463" s="77" t="s">
        <v>208</v>
      </c>
      <c r="B463" s="78" t="s">
        <v>266</v>
      </c>
      <c r="C463" s="156" t="s">
        <v>98</v>
      </c>
      <c r="D463" s="21">
        <v>0</v>
      </c>
      <c r="E463" s="21">
        <v>0</v>
      </c>
      <c r="F463" s="26">
        <f t="shared" si="12"/>
        <v>0</v>
      </c>
      <c r="G463" s="7"/>
      <c r="H463" s="7"/>
      <c r="M463" s="6"/>
    </row>
    <row r="464" spans="1:15" hidden="1">
      <c r="A464" s="54" t="s">
        <v>209</v>
      </c>
      <c r="B464" s="55" t="s">
        <v>266</v>
      </c>
      <c r="C464" s="145" t="s">
        <v>143</v>
      </c>
      <c r="D464" s="21">
        <v>0</v>
      </c>
      <c r="E464" s="21">
        <v>4400</v>
      </c>
      <c r="F464" s="26">
        <f t="shared" si="12"/>
        <v>0</v>
      </c>
      <c r="G464" s="7"/>
      <c r="H464" s="7"/>
      <c r="M464" s="6"/>
    </row>
    <row r="465" spans="1:13" hidden="1">
      <c r="A465" s="54" t="s">
        <v>209</v>
      </c>
      <c r="B465" s="55" t="s">
        <v>266</v>
      </c>
      <c r="C465" s="145" t="s">
        <v>144</v>
      </c>
      <c r="D465" s="21">
        <v>0</v>
      </c>
      <c r="E465" s="21">
        <v>4400</v>
      </c>
      <c r="F465" s="26">
        <f t="shared" si="12"/>
        <v>0</v>
      </c>
      <c r="G465" s="7"/>
      <c r="H465" s="7"/>
      <c r="M465" s="6"/>
    </row>
    <row r="466" spans="1:13" hidden="1">
      <c r="A466" s="54" t="s">
        <v>209</v>
      </c>
      <c r="B466" s="55" t="s">
        <v>266</v>
      </c>
      <c r="C466" s="145" t="s">
        <v>98</v>
      </c>
      <c r="D466" s="21">
        <v>0</v>
      </c>
      <c r="E466" s="21">
        <v>5440</v>
      </c>
      <c r="F466" s="26">
        <f t="shared" si="12"/>
        <v>0</v>
      </c>
      <c r="G466" s="7"/>
      <c r="H466" s="7"/>
      <c r="M466" s="6"/>
    </row>
    <row r="467" spans="1:13" hidden="1">
      <c r="A467" s="49" t="s">
        <v>210</v>
      </c>
      <c r="B467" s="50" t="s">
        <v>266</v>
      </c>
      <c r="C467" s="143" t="s">
        <v>143</v>
      </c>
      <c r="D467" s="21">
        <v>0</v>
      </c>
      <c r="E467" s="21">
        <v>0</v>
      </c>
      <c r="F467" s="26">
        <f t="shared" si="12"/>
        <v>0</v>
      </c>
      <c r="G467" s="7"/>
      <c r="H467" s="7"/>
      <c r="M467" s="6"/>
    </row>
    <row r="468" spans="1:13" hidden="1">
      <c r="A468" s="49" t="s">
        <v>210</v>
      </c>
      <c r="B468" s="50" t="s">
        <v>266</v>
      </c>
      <c r="C468" s="143" t="s">
        <v>144</v>
      </c>
      <c r="D468" s="21">
        <v>0</v>
      </c>
      <c r="E468" s="21">
        <v>0</v>
      </c>
      <c r="F468" s="26">
        <f t="shared" si="12"/>
        <v>0</v>
      </c>
      <c r="G468" s="7"/>
      <c r="H468" s="7"/>
      <c r="M468" s="6"/>
    </row>
    <row r="469" spans="1:13" hidden="1">
      <c r="A469" s="49" t="s">
        <v>210</v>
      </c>
      <c r="B469" s="50" t="s">
        <v>266</v>
      </c>
      <c r="C469" s="143" t="s">
        <v>98</v>
      </c>
      <c r="D469" s="21">
        <v>0</v>
      </c>
      <c r="E469" s="21">
        <v>0</v>
      </c>
      <c r="F469" s="26">
        <f t="shared" si="12"/>
        <v>0</v>
      </c>
      <c r="G469" s="7"/>
      <c r="H469" s="7"/>
      <c r="M469" s="6"/>
    </row>
    <row r="470" spans="1:13" hidden="1">
      <c r="A470" s="49" t="s">
        <v>211</v>
      </c>
      <c r="B470" s="50" t="s">
        <v>97</v>
      </c>
      <c r="C470" s="143" t="s">
        <v>305</v>
      </c>
      <c r="D470" s="21">
        <v>0</v>
      </c>
      <c r="E470" s="21">
        <v>2000</v>
      </c>
      <c r="F470" s="26">
        <f t="shared" si="12"/>
        <v>0</v>
      </c>
      <c r="G470" s="7"/>
      <c r="H470" s="7"/>
      <c r="M470" s="6"/>
    </row>
    <row r="471" spans="1:13" hidden="1">
      <c r="A471" s="49" t="s">
        <v>211</v>
      </c>
      <c r="B471" s="50" t="s">
        <v>97</v>
      </c>
      <c r="C471" s="143" t="s">
        <v>306</v>
      </c>
      <c r="D471" s="21">
        <v>0</v>
      </c>
      <c r="E471" s="21">
        <v>2000</v>
      </c>
      <c r="F471" s="26">
        <v>0</v>
      </c>
      <c r="G471" s="7"/>
      <c r="H471" s="7"/>
      <c r="M471" s="6"/>
    </row>
    <row r="472" spans="1:13" hidden="1">
      <c r="A472" s="49" t="s">
        <v>211</v>
      </c>
      <c r="B472" s="50" t="s">
        <v>307</v>
      </c>
      <c r="C472" s="143" t="s">
        <v>305</v>
      </c>
      <c r="D472" s="21">
        <v>0</v>
      </c>
      <c r="E472" s="21">
        <v>2000</v>
      </c>
      <c r="F472" s="26">
        <v>0</v>
      </c>
      <c r="G472" s="7"/>
      <c r="H472" s="7"/>
      <c r="M472" s="6"/>
    </row>
    <row r="473" spans="1:13" hidden="1">
      <c r="A473" s="49" t="s">
        <v>211</v>
      </c>
      <c r="B473" s="50" t="s">
        <v>307</v>
      </c>
      <c r="C473" s="143" t="s">
        <v>306</v>
      </c>
      <c r="D473" s="21">
        <v>0</v>
      </c>
      <c r="E473" s="21">
        <v>2000</v>
      </c>
      <c r="F473" s="26">
        <v>0</v>
      </c>
      <c r="G473" s="7"/>
      <c r="H473" s="7"/>
      <c r="M473" s="6"/>
    </row>
    <row r="474" spans="1:13" hidden="1">
      <c r="A474" s="49" t="s">
        <v>211</v>
      </c>
      <c r="B474" s="50" t="s">
        <v>308</v>
      </c>
      <c r="C474" s="143" t="s">
        <v>305</v>
      </c>
      <c r="D474" s="21">
        <v>0</v>
      </c>
      <c r="E474" s="21">
        <v>2000</v>
      </c>
      <c r="F474" s="26">
        <v>0</v>
      </c>
      <c r="G474" s="7"/>
      <c r="H474" s="7"/>
      <c r="M474" s="6"/>
    </row>
    <row r="475" spans="1:13" hidden="1">
      <c r="A475" s="49" t="s">
        <v>211</v>
      </c>
      <c r="B475" s="50" t="s">
        <v>308</v>
      </c>
      <c r="C475" s="143" t="s">
        <v>306</v>
      </c>
      <c r="D475" s="21">
        <v>0</v>
      </c>
      <c r="E475" s="21">
        <v>2000</v>
      </c>
      <c r="F475" s="26">
        <v>0</v>
      </c>
      <c r="G475" s="7"/>
      <c r="H475" s="7"/>
      <c r="M475" s="6"/>
    </row>
    <row r="476" spans="1:13" hidden="1">
      <c r="A476" s="49" t="s">
        <v>211</v>
      </c>
      <c r="B476" s="50" t="s">
        <v>309</v>
      </c>
      <c r="C476" s="143" t="s">
        <v>305</v>
      </c>
      <c r="D476" s="21">
        <v>0</v>
      </c>
      <c r="E476" s="21">
        <v>2000</v>
      </c>
      <c r="F476" s="26">
        <v>0</v>
      </c>
      <c r="G476" s="7"/>
      <c r="H476" s="7"/>
      <c r="M476" s="6"/>
    </row>
    <row r="477" spans="1:13" hidden="1">
      <c r="A477" s="49" t="s">
        <v>211</v>
      </c>
      <c r="B477" s="50" t="s">
        <v>309</v>
      </c>
      <c r="C477" s="143" t="s">
        <v>306</v>
      </c>
      <c r="D477" s="21">
        <v>0</v>
      </c>
      <c r="E477" s="21">
        <v>2000</v>
      </c>
      <c r="F477" s="26">
        <v>0</v>
      </c>
      <c r="G477" s="7"/>
      <c r="H477" s="7"/>
      <c r="M477" s="6"/>
    </row>
    <row r="478" spans="1:13" hidden="1">
      <c r="A478" s="79" t="s">
        <v>211</v>
      </c>
      <c r="B478" s="80" t="s">
        <v>274</v>
      </c>
      <c r="C478" s="157" t="s">
        <v>129</v>
      </c>
      <c r="D478" s="21">
        <v>0</v>
      </c>
      <c r="E478" s="21">
        <v>0</v>
      </c>
      <c r="F478" s="26">
        <f t="shared" si="12"/>
        <v>0</v>
      </c>
      <c r="G478" s="7"/>
      <c r="H478" s="7"/>
      <c r="M478" s="6"/>
    </row>
    <row r="479" spans="1:13" hidden="1">
      <c r="A479" s="79" t="s">
        <v>211</v>
      </c>
      <c r="B479" s="80" t="s">
        <v>274</v>
      </c>
      <c r="C479" s="157" t="s">
        <v>130</v>
      </c>
      <c r="D479" s="21">
        <v>0</v>
      </c>
      <c r="E479" s="21">
        <v>2800</v>
      </c>
      <c r="F479" s="26">
        <f t="shared" si="12"/>
        <v>0</v>
      </c>
      <c r="G479" s="7"/>
      <c r="H479" s="7"/>
      <c r="M479" s="6"/>
    </row>
    <row r="480" spans="1:13" hidden="1">
      <c r="A480" s="79" t="s">
        <v>211</v>
      </c>
      <c r="B480" s="80" t="s">
        <v>274</v>
      </c>
      <c r="C480" s="157" t="s">
        <v>131</v>
      </c>
      <c r="D480" s="21">
        <v>0</v>
      </c>
      <c r="E480" s="21">
        <v>2800</v>
      </c>
      <c r="F480" s="26">
        <f t="shared" si="12"/>
        <v>0</v>
      </c>
      <c r="G480" s="7"/>
      <c r="H480" s="7"/>
      <c r="M480" s="6"/>
    </row>
    <row r="481" spans="1:14" hidden="1">
      <c r="A481" s="79" t="s">
        <v>211</v>
      </c>
      <c r="B481" s="80" t="s">
        <v>274</v>
      </c>
      <c r="C481" s="157" t="s">
        <v>132</v>
      </c>
      <c r="D481" s="21">
        <v>0</v>
      </c>
      <c r="E481" s="21">
        <v>3040</v>
      </c>
      <c r="F481" s="26">
        <f t="shared" si="12"/>
        <v>0</v>
      </c>
      <c r="G481" s="7"/>
      <c r="H481" s="7"/>
      <c r="M481" s="6"/>
    </row>
    <row r="482" spans="1:14" hidden="1">
      <c r="A482" s="79" t="s">
        <v>211</v>
      </c>
      <c r="B482" s="80" t="s">
        <v>274</v>
      </c>
      <c r="C482" s="157" t="s">
        <v>133</v>
      </c>
      <c r="D482" s="21">
        <v>0</v>
      </c>
      <c r="E482" s="21">
        <v>3040</v>
      </c>
      <c r="F482" s="26">
        <f t="shared" si="12"/>
        <v>0</v>
      </c>
      <c r="G482" s="7"/>
      <c r="H482" s="7"/>
      <c r="M482" s="6"/>
    </row>
    <row r="483" spans="1:14" hidden="1">
      <c r="A483" s="79" t="s">
        <v>211</v>
      </c>
      <c r="B483" s="80" t="s">
        <v>274</v>
      </c>
      <c r="C483" s="157" t="s">
        <v>134</v>
      </c>
      <c r="D483" s="21">
        <v>0</v>
      </c>
      <c r="E483" s="21">
        <v>3040</v>
      </c>
      <c r="F483" s="26">
        <f t="shared" si="12"/>
        <v>0</v>
      </c>
      <c r="G483" s="7"/>
      <c r="H483" s="7"/>
      <c r="M483" s="6"/>
    </row>
    <row r="484" spans="1:14" hidden="1">
      <c r="A484" s="79" t="s">
        <v>211</v>
      </c>
      <c r="B484" s="80" t="s">
        <v>275</v>
      </c>
      <c r="C484" s="157" t="s">
        <v>129</v>
      </c>
      <c r="D484" s="21">
        <v>0</v>
      </c>
      <c r="E484" s="21">
        <v>0</v>
      </c>
      <c r="F484" s="26">
        <f t="shared" si="12"/>
        <v>0</v>
      </c>
      <c r="G484" s="7"/>
      <c r="H484" s="7"/>
      <c r="M484" s="6"/>
    </row>
    <row r="485" spans="1:14" hidden="1">
      <c r="A485" s="79" t="s">
        <v>211</v>
      </c>
      <c r="B485" s="80" t="s">
        <v>275</v>
      </c>
      <c r="C485" s="157" t="s">
        <v>130</v>
      </c>
      <c r="D485" s="21">
        <v>0</v>
      </c>
      <c r="E485" s="21">
        <v>2800</v>
      </c>
      <c r="F485" s="26">
        <f t="shared" si="12"/>
        <v>0</v>
      </c>
      <c r="G485" s="7"/>
      <c r="H485" s="7"/>
      <c r="M485" s="6"/>
    </row>
    <row r="486" spans="1:14" hidden="1">
      <c r="A486" s="79" t="s">
        <v>211</v>
      </c>
      <c r="B486" s="80" t="s">
        <v>275</v>
      </c>
      <c r="C486" s="157" t="s">
        <v>131</v>
      </c>
      <c r="D486" s="21">
        <v>0</v>
      </c>
      <c r="E486" s="21">
        <v>2800</v>
      </c>
      <c r="F486" s="26">
        <f t="shared" si="12"/>
        <v>0</v>
      </c>
      <c r="G486" s="7"/>
      <c r="H486" s="7"/>
      <c r="M486" s="6"/>
    </row>
    <row r="487" spans="1:14" hidden="1">
      <c r="A487" s="79" t="s">
        <v>211</v>
      </c>
      <c r="B487" s="80" t="s">
        <v>275</v>
      </c>
      <c r="C487" s="157" t="s">
        <v>132</v>
      </c>
      <c r="D487" s="21">
        <v>0</v>
      </c>
      <c r="E487" s="21">
        <v>2160</v>
      </c>
      <c r="F487" s="26">
        <f t="shared" si="12"/>
        <v>0</v>
      </c>
      <c r="G487" s="7"/>
      <c r="H487" s="7"/>
      <c r="M487" s="6" t="s">
        <v>18</v>
      </c>
    </row>
    <row r="488" spans="1:14" hidden="1">
      <c r="A488" s="79" t="s">
        <v>211</v>
      </c>
      <c r="B488" s="80" t="s">
        <v>275</v>
      </c>
      <c r="C488" s="157" t="s">
        <v>133</v>
      </c>
      <c r="D488" s="21">
        <v>0</v>
      </c>
      <c r="E488" s="21">
        <v>2160</v>
      </c>
      <c r="F488" s="26">
        <f t="shared" si="12"/>
        <v>0</v>
      </c>
      <c r="G488" s="7"/>
      <c r="H488" s="7"/>
      <c r="M488" s="6"/>
    </row>
    <row r="489" spans="1:14" hidden="1">
      <c r="A489" s="79" t="s">
        <v>211</v>
      </c>
      <c r="B489" s="80" t="s">
        <v>275</v>
      </c>
      <c r="C489" s="157" t="s">
        <v>134</v>
      </c>
      <c r="D489" s="21">
        <v>0</v>
      </c>
      <c r="E489" s="21">
        <v>2160</v>
      </c>
      <c r="F489" s="26">
        <f t="shared" si="12"/>
        <v>0</v>
      </c>
      <c r="G489" s="7"/>
      <c r="H489" s="7"/>
      <c r="M489" s="6"/>
    </row>
    <row r="490" spans="1:14">
      <c r="A490" s="79" t="s">
        <v>211</v>
      </c>
      <c r="B490" s="80" t="s">
        <v>276</v>
      </c>
      <c r="C490" s="157" t="s">
        <v>132</v>
      </c>
      <c r="D490" s="21">
        <v>5</v>
      </c>
      <c r="E490" s="21">
        <v>2240</v>
      </c>
      <c r="F490" s="26">
        <f t="shared" si="12"/>
        <v>112</v>
      </c>
      <c r="G490" s="7"/>
      <c r="H490" s="7"/>
      <c r="M490" s="194" t="str">
        <f t="shared" ref="M490" si="13">A490&amp;B490&amp;C490</f>
        <v>أضواءدراســــات4ب</v>
      </c>
      <c r="N490" s="195">
        <f>D490</f>
        <v>5</v>
      </c>
    </row>
    <row r="491" spans="1:14" hidden="1">
      <c r="A491" s="79" t="s">
        <v>211</v>
      </c>
      <c r="B491" s="80" t="s">
        <v>276</v>
      </c>
      <c r="C491" s="157" t="s">
        <v>133</v>
      </c>
      <c r="D491" s="21">
        <v>0</v>
      </c>
      <c r="E491" s="21">
        <v>2240</v>
      </c>
      <c r="F491" s="26">
        <f t="shared" si="12"/>
        <v>0</v>
      </c>
      <c r="G491" s="7"/>
      <c r="H491" s="7"/>
      <c r="M491" s="6"/>
    </row>
    <row r="492" spans="1:14" hidden="1">
      <c r="A492" s="79" t="s">
        <v>211</v>
      </c>
      <c r="B492" s="80" t="s">
        <v>276</v>
      </c>
      <c r="C492" s="157" t="s">
        <v>134</v>
      </c>
      <c r="D492" s="21">
        <v>0</v>
      </c>
      <c r="E492" s="21">
        <v>2240</v>
      </c>
      <c r="F492" s="26">
        <f t="shared" si="12"/>
        <v>0</v>
      </c>
      <c r="G492" s="7"/>
      <c r="H492" s="7"/>
      <c r="M492" s="6"/>
    </row>
    <row r="493" spans="1:14" hidden="1">
      <c r="A493" s="79" t="s">
        <v>211</v>
      </c>
      <c r="B493" s="80" t="s">
        <v>271</v>
      </c>
      <c r="C493" s="157" t="s">
        <v>132</v>
      </c>
      <c r="D493" s="21">
        <v>0</v>
      </c>
      <c r="E493" s="21">
        <v>2080</v>
      </c>
      <c r="F493" s="26">
        <f t="shared" si="12"/>
        <v>0</v>
      </c>
      <c r="G493" s="7"/>
      <c r="H493" s="7"/>
      <c r="M493" s="6"/>
    </row>
    <row r="494" spans="1:14">
      <c r="A494" s="79" t="s">
        <v>211</v>
      </c>
      <c r="B494" s="80" t="s">
        <v>271</v>
      </c>
      <c r="C494" s="157" t="s">
        <v>133</v>
      </c>
      <c r="D494" s="21">
        <v>5</v>
      </c>
      <c r="E494" s="21">
        <v>2080</v>
      </c>
      <c r="F494" s="26">
        <f t="shared" si="12"/>
        <v>104</v>
      </c>
      <c r="G494" s="7"/>
      <c r="H494" s="7"/>
      <c r="M494" s="194" t="str">
        <f t="shared" ref="M494" si="14">A494&amp;B494&amp;C494</f>
        <v>أضواءعلــــــــوم5ب</v>
      </c>
      <c r="N494" s="195">
        <f>D494</f>
        <v>5</v>
      </c>
    </row>
    <row r="495" spans="1:14" hidden="1">
      <c r="A495" s="79" t="s">
        <v>211</v>
      </c>
      <c r="B495" s="80" t="s">
        <v>271</v>
      </c>
      <c r="C495" s="157" t="s">
        <v>134</v>
      </c>
      <c r="D495" s="21">
        <v>0</v>
      </c>
      <c r="E495" s="21">
        <v>2080</v>
      </c>
      <c r="F495" s="26">
        <f t="shared" si="12"/>
        <v>0</v>
      </c>
      <c r="G495" s="7"/>
      <c r="H495" s="7"/>
      <c r="M495" s="6"/>
    </row>
    <row r="496" spans="1:14" hidden="1">
      <c r="A496" s="79" t="s">
        <v>211</v>
      </c>
      <c r="B496" s="80" t="s">
        <v>142</v>
      </c>
      <c r="C496" s="157" t="s">
        <v>129</v>
      </c>
      <c r="D496" s="21">
        <v>0</v>
      </c>
      <c r="E496" s="21">
        <v>0</v>
      </c>
      <c r="F496" s="26">
        <f t="shared" si="12"/>
        <v>0</v>
      </c>
      <c r="G496" s="7"/>
      <c r="H496" s="7"/>
      <c r="M496" s="6"/>
    </row>
    <row r="497" spans="1:13" hidden="1">
      <c r="A497" s="79" t="s">
        <v>211</v>
      </c>
      <c r="B497" s="80" t="s">
        <v>142</v>
      </c>
      <c r="C497" s="157" t="s">
        <v>130</v>
      </c>
      <c r="D497" s="21">
        <v>0</v>
      </c>
      <c r="E497" s="21">
        <v>0</v>
      </c>
      <c r="F497" s="26">
        <f t="shared" si="12"/>
        <v>0</v>
      </c>
      <c r="G497" s="7"/>
      <c r="H497" s="7"/>
      <c r="M497" s="6"/>
    </row>
    <row r="498" spans="1:13" hidden="1">
      <c r="A498" s="79" t="s">
        <v>211</v>
      </c>
      <c r="B498" s="80" t="s">
        <v>142</v>
      </c>
      <c r="C498" s="157" t="s">
        <v>131</v>
      </c>
      <c r="D498" s="21">
        <v>0</v>
      </c>
      <c r="E498" s="21">
        <v>1520</v>
      </c>
      <c r="F498" s="26">
        <f t="shared" si="12"/>
        <v>0</v>
      </c>
      <c r="G498" s="7"/>
      <c r="H498" s="7"/>
      <c r="M498" s="6"/>
    </row>
    <row r="499" spans="1:13" hidden="1">
      <c r="A499" s="79" t="s">
        <v>211</v>
      </c>
      <c r="B499" s="80" t="s">
        <v>142</v>
      </c>
      <c r="C499" s="157" t="s">
        <v>132</v>
      </c>
      <c r="D499" s="21">
        <v>0</v>
      </c>
      <c r="E499" s="21">
        <v>1520</v>
      </c>
      <c r="F499" s="26">
        <f t="shared" si="12"/>
        <v>0</v>
      </c>
      <c r="G499" s="7"/>
      <c r="H499" s="7"/>
      <c r="M499" s="6"/>
    </row>
    <row r="500" spans="1:13" hidden="1">
      <c r="A500" s="79" t="s">
        <v>211</v>
      </c>
      <c r="B500" s="80" t="s">
        <v>142</v>
      </c>
      <c r="C500" s="157" t="s">
        <v>133</v>
      </c>
      <c r="D500" s="21">
        <v>0</v>
      </c>
      <c r="E500" s="21">
        <v>1520</v>
      </c>
      <c r="F500" s="26">
        <f t="shared" si="12"/>
        <v>0</v>
      </c>
      <c r="G500" s="7"/>
      <c r="H500" s="7"/>
      <c r="M500" s="6"/>
    </row>
    <row r="501" spans="1:13" hidden="1">
      <c r="A501" s="79" t="s">
        <v>211</v>
      </c>
      <c r="B501" s="80" t="s">
        <v>142</v>
      </c>
      <c r="C501" s="157" t="s">
        <v>134</v>
      </c>
      <c r="D501" s="21">
        <v>0</v>
      </c>
      <c r="E501" s="21">
        <v>1520</v>
      </c>
      <c r="F501" s="26">
        <f t="shared" si="12"/>
        <v>0</v>
      </c>
      <c r="G501" s="7"/>
      <c r="H501" s="7"/>
      <c r="M501" s="6"/>
    </row>
    <row r="502" spans="1:13" hidden="1">
      <c r="A502" s="79" t="s">
        <v>211</v>
      </c>
      <c r="B502" s="80" t="s">
        <v>142</v>
      </c>
      <c r="C502" s="157" t="s">
        <v>137</v>
      </c>
      <c r="D502" s="21">
        <v>0</v>
      </c>
      <c r="E502" s="21">
        <v>0</v>
      </c>
      <c r="F502" s="26">
        <f t="shared" si="12"/>
        <v>0</v>
      </c>
      <c r="G502" s="7"/>
      <c r="H502" s="7"/>
      <c r="M502" s="6"/>
    </row>
    <row r="503" spans="1:13" hidden="1">
      <c r="A503" s="79" t="s">
        <v>211</v>
      </c>
      <c r="B503" s="80" t="s">
        <v>142</v>
      </c>
      <c r="C503" s="157" t="s">
        <v>138</v>
      </c>
      <c r="D503" s="21">
        <v>0</v>
      </c>
      <c r="E503" s="21">
        <v>0</v>
      </c>
      <c r="F503" s="26">
        <f t="shared" si="12"/>
        <v>0</v>
      </c>
      <c r="G503" s="7"/>
      <c r="H503" s="7"/>
      <c r="M503" s="6"/>
    </row>
    <row r="504" spans="1:13" hidden="1">
      <c r="A504" s="79" t="s">
        <v>211</v>
      </c>
      <c r="B504" s="80" t="s">
        <v>142</v>
      </c>
      <c r="C504" s="157" t="s">
        <v>139</v>
      </c>
      <c r="D504" s="21">
        <v>0</v>
      </c>
      <c r="E504" s="21">
        <v>0</v>
      </c>
      <c r="F504" s="26">
        <f t="shared" si="12"/>
        <v>0</v>
      </c>
      <c r="G504" s="7"/>
      <c r="H504" s="7"/>
      <c r="M504" s="6"/>
    </row>
    <row r="505" spans="1:13" hidden="1">
      <c r="A505" s="79" t="s">
        <v>211</v>
      </c>
      <c r="B505" s="80" t="s">
        <v>142</v>
      </c>
      <c r="C505" s="157" t="s">
        <v>143</v>
      </c>
      <c r="D505" s="21">
        <v>0</v>
      </c>
      <c r="E505" s="21">
        <v>1520</v>
      </c>
      <c r="F505" s="26">
        <f t="shared" si="12"/>
        <v>0</v>
      </c>
      <c r="G505" s="7"/>
      <c r="H505" s="7"/>
      <c r="M505" s="6"/>
    </row>
    <row r="506" spans="1:13" hidden="1">
      <c r="A506" s="79" t="s">
        <v>211</v>
      </c>
      <c r="B506" s="80" t="s">
        <v>142</v>
      </c>
      <c r="C506" s="157" t="s">
        <v>144</v>
      </c>
      <c r="D506" s="21">
        <v>0</v>
      </c>
      <c r="E506" s="21">
        <v>1520</v>
      </c>
      <c r="F506" s="26">
        <f t="shared" si="12"/>
        <v>0</v>
      </c>
      <c r="G506" s="7"/>
      <c r="H506" s="7"/>
      <c r="M506" s="6"/>
    </row>
    <row r="507" spans="1:13" hidden="1">
      <c r="A507" s="79" t="s">
        <v>211</v>
      </c>
      <c r="B507" s="80" t="s">
        <v>142</v>
      </c>
      <c r="C507" s="157" t="s">
        <v>98</v>
      </c>
      <c r="D507" s="21">
        <v>0</v>
      </c>
      <c r="E507" s="21">
        <v>1520</v>
      </c>
      <c r="F507" s="26">
        <f t="shared" si="12"/>
        <v>0</v>
      </c>
      <c r="G507" s="7"/>
      <c r="H507" s="7"/>
      <c r="M507" s="6"/>
    </row>
    <row r="508" spans="1:13" hidden="1">
      <c r="A508" s="79" t="s">
        <v>211</v>
      </c>
      <c r="B508" s="81" t="s">
        <v>277</v>
      </c>
      <c r="C508" s="158" t="s">
        <v>137</v>
      </c>
      <c r="D508" s="21">
        <v>0</v>
      </c>
      <c r="E508" s="21">
        <v>3200</v>
      </c>
      <c r="F508" s="26">
        <f t="shared" si="12"/>
        <v>0</v>
      </c>
      <c r="G508" s="7"/>
      <c r="H508" s="7"/>
      <c r="M508" s="6"/>
    </row>
    <row r="509" spans="1:13" hidden="1">
      <c r="A509" s="79" t="s">
        <v>211</v>
      </c>
      <c r="B509" s="81" t="s">
        <v>277</v>
      </c>
      <c r="C509" s="158" t="s">
        <v>138</v>
      </c>
      <c r="D509" s="21">
        <v>0</v>
      </c>
      <c r="E509" s="21">
        <v>3200</v>
      </c>
      <c r="F509" s="26">
        <f t="shared" si="12"/>
        <v>0</v>
      </c>
      <c r="G509" s="7"/>
      <c r="H509" s="7"/>
      <c r="M509" s="6"/>
    </row>
    <row r="510" spans="1:13" hidden="1">
      <c r="A510" s="79" t="s">
        <v>211</v>
      </c>
      <c r="B510" s="81" t="s">
        <v>277</v>
      </c>
      <c r="C510" s="158" t="s">
        <v>139</v>
      </c>
      <c r="D510" s="21">
        <v>0</v>
      </c>
      <c r="E510" s="21">
        <v>3600</v>
      </c>
      <c r="F510" s="26">
        <f t="shared" si="12"/>
        <v>0</v>
      </c>
      <c r="G510" s="7"/>
      <c r="H510" s="7"/>
      <c r="M510" s="6"/>
    </row>
    <row r="511" spans="1:13" hidden="1">
      <c r="A511" s="79" t="s">
        <v>211</v>
      </c>
      <c r="B511" s="81" t="s">
        <v>277</v>
      </c>
      <c r="C511" s="158" t="s">
        <v>143</v>
      </c>
      <c r="D511" s="21">
        <v>0</v>
      </c>
      <c r="E511" s="21">
        <v>0</v>
      </c>
      <c r="F511" s="26">
        <f t="shared" si="12"/>
        <v>0</v>
      </c>
      <c r="G511" s="7"/>
      <c r="H511" s="7"/>
      <c r="M511" s="6"/>
    </row>
    <row r="512" spans="1:13" hidden="1">
      <c r="A512" s="79" t="s">
        <v>211</v>
      </c>
      <c r="B512" s="81" t="s">
        <v>277</v>
      </c>
      <c r="C512" s="158" t="s">
        <v>144</v>
      </c>
      <c r="D512" s="21">
        <v>0</v>
      </c>
      <c r="E512" s="21">
        <v>3680</v>
      </c>
      <c r="F512" s="26">
        <f t="shared" si="12"/>
        <v>0</v>
      </c>
      <c r="G512" s="7"/>
      <c r="H512" s="7"/>
      <c r="M512" s="6"/>
    </row>
    <row r="513" spans="1:13" hidden="1">
      <c r="A513" s="79" t="s">
        <v>211</v>
      </c>
      <c r="B513" s="81" t="s">
        <v>277</v>
      </c>
      <c r="C513" s="158" t="s">
        <v>98</v>
      </c>
      <c r="D513" s="21">
        <v>0</v>
      </c>
      <c r="E513" s="21">
        <v>6000</v>
      </c>
      <c r="F513" s="26">
        <f t="shared" si="12"/>
        <v>0</v>
      </c>
      <c r="G513" s="7"/>
      <c r="H513" s="7"/>
      <c r="M513" s="6"/>
    </row>
    <row r="514" spans="1:13" hidden="1">
      <c r="A514" s="79" t="s">
        <v>211</v>
      </c>
      <c r="B514" s="81" t="s">
        <v>278</v>
      </c>
      <c r="C514" s="158" t="s">
        <v>137</v>
      </c>
      <c r="D514" s="21">
        <v>0</v>
      </c>
      <c r="E514" s="21">
        <v>2400</v>
      </c>
      <c r="F514" s="26">
        <f t="shared" si="12"/>
        <v>0</v>
      </c>
      <c r="G514" s="7"/>
      <c r="H514" s="7"/>
      <c r="M514" s="6"/>
    </row>
    <row r="515" spans="1:13" hidden="1">
      <c r="A515" s="79" t="s">
        <v>211</v>
      </c>
      <c r="B515" s="81" t="s">
        <v>278</v>
      </c>
      <c r="C515" s="158" t="s">
        <v>138</v>
      </c>
      <c r="D515" s="21">
        <v>0</v>
      </c>
      <c r="E515" s="21">
        <v>2400</v>
      </c>
      <c r="F515" s="26">
        <f t="shared" si="12"/>
        <v>0</v>
      </c>
      <c r="G515" s="7"/>
      <c r="H515" s="7"/>
      <c r="M515" s="6"/>
    </row>
    <row r="516" spans="1:13" hidden="1">
      <c r="A516" s="79" t="s">
        <v>211</v>
      </c>
      <c r="B516" s="81" t="s">
        <v>278</v>
      </c>
      <c r="C516" s="158" t="s">
        <v>139</v>
      </c>
      <c r="D516" s="21">
        <v>0</v>
      </c>
      <c r="E516" s="21">
        <v>2560</v>
      </c>
      <c r="F516" s="26">
        <f t="shared" si="12"/>
        <v>0</v>
      </c>
      <c r="G516" s="7"/>
      <c r="H516" s="7"/>
      <c r="M516" s="6"/>
    </row>
    <row r="517" spans="1:13" hidden="1">
      <c r="A517" s="79" t="s">
        <v>211</v>
      </c>
      <c r="B517" s="81" t="s">
        <v>279</v>
      </c>
      <c r="C517" s="158" t="s">
        <v>137</v>
      </c>
      <c r="D517" s="21">
        <v>0</v>
      </c>
      <c r="E517" s="21">
        <v>2400</v>
      </c>
      <c r="F517" s="26">
        <f t="shared" si="12"/>
        <v>0</v>
      </c>
      <c r="G517" s="7"/>
      <c r="H517" s="7"/>
      <c r="M517" s="6"/>
    </row>
    <row r="518" spans="1:13" hidden="1">
      <c r="A518" s="79" t="s">
        <v>211</v>
      </c>
      <c r="B518" s="81" t="s">
        <v>279</v>
      </c>
      <c r="C518" s="158" t="s">
        <v>138</v>
      </c>
      <c r="D518" s="21">
        <v>0</v>
      </c>
      <c r="E518" s="21">
        <v>2400</v>
      </c>
      <c r="F518" s="26">
        <f t="shared" si="12"/>
        <v>0</v>
      </c>
      <c r="G518" s="7"/>
      <c r="H518" s="7"/>
      <c r="M518" s="6"/>
    </row>
    <row r="519" spans="1:13" hidden="1">
      <c r="A519" s="79" t="s">
        <v>211</v>
      </c>
      <c r="B519" s="81" t="s">
        <v>279</v>
      </c>
      <c r="C519" s="158" t="s">
        <v>139</v>
      </c>
      <c r="D519" s="21">
        <v>0</v>
      </c>
      <c r="E519" s="21">
        <v>2560</v>
      </c>
      <c r="F519" s="26">
        <f t="shared" si="12"/>
        <v>0</v>
      </c>
      <c r="G519" s="7"/>
      <c r="H519" s="7"/>
      <c r="M519" s="6"/>
    </row>
    <row r="520" spans="1:13" hidden="1">
      <c r="A520" s="79" t="s">
        <v>211</v>
      </c>
      <c r="B520" s="81" t="s">
        <v>280</v>
      </c>
      <c r="C520" s="158" t="s">
        <v>137</v>
      </c>
      <c r="D520" s="21">
        <v>0</v>
      </c>
      <c r="E520" s="21">
        <v>2400</v>
      </c>
      <c r="F520" s="26">
        <f t="shared" si="12"/>
        <v>0</v>
      </c>
      <c r="G520" s="7"/>
      <c r="H520" s="7"/>
      <c r="M520" s="6"/>
    </row>
    <row r="521" spans="1:13" hidden="1">
      <c r="A521" s="79" t="s">
        <v>211</v>
      </c>
      <c r="B521" s="81" t="s">
        <v>280</v>
      </c>
      <c r="C521" s="158" t="s">
        <v>138</v>
      </c>
      <c r="D521" s="21">
        <v>0</v>
      </c>
      <c r="E521" s="21">
        <v>2400</v>
      </c>
      <c r="F521" s="26">
        <f t="shared" si="12"/>
        <v>0</v>
      </c>
      <c r="G521" s="7"/>
      <c r="H521" s="7"/>
      <c r="M521" s="6"/>
    </row>
    <row r="522" spans="1:13" hidden="1">
      <c r="A522" s="79" t="s">
        <v>211</v>
      </c>
      <c r="B522" s="81" t="s">
        <v>280</v>
      </c>
      <c r="C522" s="158" t="s">
        <v>139</v>
      </c>
      <c r="D522" s="21">
        <v>0</v>
      </c>
      <c r="E522" s="21">
        <v>2560</v>
      </c>
      <c r="F522" s="26">
        <f t="shared" si="12"/>
        <v>0</v>
      </c>
      <c r="G522" s="7"/>
      <c r="H522" s="7"/>
      <c r="M522" s="6"/>
    </row>
    <row r="523" spans="1:13" hidden="1">
      <c r="A523" s="79" t="s">
        <v>212</v>
      </c>
      <c r="B523" s="80" t="s">
        <v>281</v>
      </c>
      <c r="C523" s="157" t="s">
        <v>129</v>
      </c>
      <c r="D523" s="21">
        <v>0</v>
      </c>
      <c r="E523" s="21">
        <v>0</v>
      </c>
      <c r="F523" s="26">
        <f t="shared" si="12"/>
        <v>0</v>
      </c>
      <c r="G523" s="7"/>
      <c r="H523" s="7"/>
      <c r="M523" s="6"/>
    </row>
    <row r="524" spans="1:13" hidden="1">
      <c r="A524" s="79" t="s">
        <v>212</v>
      </c>
      <c r="B524" s="80" t="s">
        <v>281</v>
      </c>
      <c r="C524" s="157" t="s">
        <v>130</v>
      </c>
      <c r="D524" s="21">
        <v>0</v>
      </c>
      <c r="E524" s="21">
        <v>0</v>
      </c>
      <c r="F524" s="26">
        <f t="shared" si="12"/>
        <v>0</v>
      </c>
      <c r="G524" s="7"/>
      <c r="H524" s="7"/>
      <c r="M524" s="6"/>
    </row>
    <row r="525" spans="1:13" hidden="1">
      <c r="A525" s="79" t="s">
        <v>212</v>
      </c>
      <c r="B525" s="80" t="s">
        <v>281</v>
      </c>
      <c r="C525" s="157" t="s">
        <v>131</v>
      </c>
      <c r="D525" s="21">
        <v>0</v>
      </c>
      <c r="E525" s="21">
        <v>0</v>
      </c>
      <c r="F525" s="26">
        <f t="shared" si="12"/>
        <v>0</v>
      </c>
      <c r="G525" s="7"/>
      <c r="H525" s="7"/>
      <c r="M525" s="6"/>
    </row>
    <row r="526" spans="1:13" hidden="1">
      <c r="A526" s="79" t="s">
        <v>212</v>
      </c>
      <c r="B526" s="80" t="s">
        <v>281</v>
      </c>
      <c r="C526" s="157" t="s">
        <v>132</v>
      </c>
      <c r="D526" s="21">
        <v>0</v>
      </c>
      <c r="E526" s="21">
        <v>2560</v>
      </c>
      <c r="F526" s="26">
        <f t="shared" si="12"/>
        <v>0</v>
      </c>
      <c r="G526" s="7"/>
      <c r="H526" s="7"/>
      <c r="M526" s="6"/>
    </row>
    <row r="527" spans="1:13" hidden="1">
      <c r="A527" s="79" t="s">
        <v>212</v>
      </c>
      <c r="B527" s="80" t="s">
        <v>281</v>
      </c>
      <c r="C527" s="157" t="s">
        <v>133</v>
      </c>
      <c r="D527" s="21">
        <v>0</v>
      </c>
      <c r="E527" s="21">
        <v>2560</v>
      </c>
      <c r="F527" s="26">
        <f t="shared" si="12"/>
        <v>0</v>
      </c>
      <c r="G527" s="7"/>
      <c r="H527" s="7"/>
      <c r="M527" s="6"/>
    </row>
    <row r="528" spans="1:13" hidden="1">
      <c r="A528" s="79" t="s">
        <v>212</v>
      </c>
      <c r="B528" s="80" t="s">
        <v>281</v>
      </c>
      <c r="C528" s="157" t="s">
        <v>134</v>
      </c>
      <c r="D528" s="21">
        <v>0</v>
      </c>
      <c r="E528" s="21">
        <v>2560</v>
      </c>
      <c r="F528" s="26">
        <f t="shared" si="12"/>
        <v>0</v>
      </c>
      <c r="G528" s="7"/>
      <c r="H528" s="7"/>
      <c r="M528" s="6"/>
    </row>
    <row r="529" spans="1:13" hidden="1">
      <c r="A529" s="79" t="s">
        <v>212</v>
      </c>
      <c r="B529" s="80" t="s">
        <v>281</v>
      </c>
      <c r="C529" s="157" t="s">
        <v>137</v>
      </c>
      <c r="D529" s="21">
        <v>0</v>
      </c>
      <c r="E529" s="21">
        <v>0</v>
      </c>
      <c r="F529" s="26">
        <f t="shared" si="12"/>
        <v>0</v>
      </c>
      <c r="G529" s="7"/>
      <c r="H529" s="7"/>
      <c r="M529" s="6"/>
    </row>
    <row r="530" spans="1:13" hidden="1">
      <c r="A530" s="79" t="s">
        <v>212</v>
      </c>
      <c r="B530" s="80" t="s">
        <v>281</v>
      </c>
      <c r="C530" s="157" t="s">
        <v>138</v>
      </c>
      <c r="D530" s="21">
        <v>0</v>
      </c>
      <c r="E530" s="21">
        <v>0</v>
      </c>
      <c r="F530" s="26">
        <f t="shared" si="12"/>
        <v>0</v>
      </c>
      <c r="G530" s="7"/>
      <c r="H530" s="7"/>
      <c r="M530" s="6"/>
    </row>
    <row r="531" spans="1:13" hidden="1">
      <c r="A531" s="79" t="s">
        <v>212</v>
      </c>
      <c r="B531" s="80" t="s">
        <v>281</v>
      </c>
      <c r="C531" s="157" t="s">
        <v>139</v>
      </c>
      <c r="D531" s="21">
        <v>0</v>
      </c>
      <c r="E531" s="21">
        <v>0</v>
      </c>
      <c r="F531" s="26">
        <f t="shared" si="12"/>
        <v>0</v>
      </c>
      <c r="G531" s="7"/>
      <c r="H531" s="7"/>
      <c r="M531" s="6"/>
    </row>
    <row r="532" spans="1:13" hidden="1">
      <c r="A532" s="79" t="s">
        <v>212</v>
      </c>
      <c r="B532" s="80" t="s">
        <v>281</v>
      </c>
      <c r="C532" s="157" t="s">
        <v>143</v>
      </c>
      <c r="D532" s="21">
        <v>0</v>
      </c>
      <c r="E532" s="21">
        <v>0</v>
      </c>
      <c r="F532" s="26">
        <f t="shared" si="12"/>
        <v>0</v>
      </c>
      <c r="G532" s="7"/>
      <c r="H532" s="7"/>
      <c r="M532" s="6"/>
    </row>
    <row r="533" spans="1:13" hidden="1">
      <c r="A533" s="79" t="s">
        <v>212</v>
      </c>
      <c r="B533" s="80" t="s">
        <v>281</v>
      </c>
      <c r="C533" s="157" t="s">
        <v>144</v>
      </c>
      <c r="D533" s="21">
        <v>0</v>
      </c>
      <c r="E533" s="21">
        <v>0</v>
      </c>
      <c r="F533" s="26">
        <f t="shared" si="12"/>
        <v>0</v>
      </c>
      <c r="G533" s="7"/>
      <c r="H533" s="7"/>
      <c r="M533" s="6"/>
    </row>
    <row r="534" spans="1:13" hidden="1">
      <c r="A534" s="79" t="s">
        <v>212</v>
      </c>
      <c r="B534" s="80" t="s">
        <v>281</v>
      </c>
      <c r="C534" s="157" t="s">
        <v>98</v>
      </c>
      <c r="D534" s="21">
        <v>0</v>
      </c>
      <c r="E534" s="21">
        <v>0</v>
      </c>
      <c r="F534" s="26">
        <f t="shared" si="12"/>
        <v>0</v>
      </c>
      <c r="G534" s="7"/>
      <c r="H534" s="7"/>
      <c r="M534" s="6"/>
    </row>
    <row r="535" spans="1:13" hidden="1">
      <c r="A535" s="77" t="s">
        <v>213</v>
      </c>
      <c r="B535" s="78" t="s">
        <v>99</v>
      </c>
      <c r="C535" s="156" t="s">
        <v>98</v>
      </c>
      <c r="D535" s="21">
        <v>0</v>
      </c>
      <c r="E535" s="21">
        <v>0</v>
      </c>
      <c r="F535" s="26">
        <f t="shared" si="12"/>
        <v>0</v>
      </c>
      <c r="G535" s="7"/>
      <c r="H535" s="7"/>
      <c r="M535" s="6"/>
    </row>
    <row r="536" spans="1:13" hidden="1">
      <c r="A536" s="83" t="s">
        <v>214</v>
      </c>
      <c r="B536" s="84" t="s">
        <v>97</v>
      </c>
      <c r="C536" s="159" t="s">
        <v>98</v>
      </c>
      <c r="D536" s="21">
        <v>0</v>
      </c>
      <c r="E536" s="21">
        <v>0</v>
      </c>
      <c r="F536" s="26">
        <f t="shared" ref="F536:F599" si="15">E536*D536/100</f>
        <v>0</v>
      </c>
      <c r="G536" s="7"/>
      <c r="H536" s="7"/>
      <c r="M536" s="6"/>
    </row>
    <row r="537" spans="1:13" hidden="1">
      <c r="A537" s="83" t="s">
        <v>214</v>
      </c>
      <c r="B537" s="84" t="s">
        <v>282</v>
      </c>
      <c r="C537" s="159" t="s">
        <v>98</v>
      </c>
      <c r="D537" s="21">
        <v>0</v>
      </c>
      <c r="E537" s="21">
        <v>0</v>
      </c>
      <c r="F537" s="26">
        <f t="shared" si="15"/>
        <v>0</v>
      </c>
      <c r="G537" s="7"/>
      <c r="H537" s="7"/>
      <c r="M537" s="6"/>
    </row>
    <row r="538" spans="1:13" hidden="1">
      <c r="A538" s="83" t="s">
        <v>214</v>
      </c>
      <c r="B538" s="84" t="s">
        <v>283</v>
      </c>
      <c r="C538" s="159" t="s">
        <v>98</v>
      </c>
      <c r="D538" s="21">
        <v>0</v>
      </c>
      <c r="E538" s="21">
        <v>0</v>
      </c>
      <c r="F538" s="26">
        <f t="shared" si="15"/>
        <v>0</v>
      </c>
      <c r="G538" s="7"/>
      <c r="H538" s="7"/>
      <c r="M538" s="6"/>
    </row>
    <row r="539" spans="1:13" hidden="1">
      <c r="A539" s="83" t="s">
        <v>214</v>
      </c>
      <c r="B539" s="84" t="s">
        <v>192</v>
      </c>
      <c r="C539" s="159" t="s">
        <v>98</v>
      </c>
      <c r="D539" s="21">
        <v>0</v>
      </c>
      <c r="E539" s="21">
        <v>0</v>
      </c>
      <c r="F539" s="26">
        <f t="shared" si="15"/>
        <v>0</v>
      </c>
      <c r="G539" s="7"/>
      <c r="H539" s="7"/>
      <c r="M539" s="6"/>
    </row>
    <row r="540" spans="1:13" hidden="1">
      <c r="A540" s="83" t="s">
        <v>214</v>
      </c>
      <c r="B540" s="84" t="s">
        <v>186</v>
      </c>
      <c r="C540" s="159" t="s">
        <v>98</v>
      </c>
      <c r="D540" s="21">
        <v>0</v>
      </c>
      <c r="E540" s="21">
        <v>0</v>
      </c>
      <c r="F540" s="26">
        <f t="shared" si="15"/>
        <v>0</v>
      </c>
      <c r="G540" s="7"/>
      <c r="H540" s="7"/>
      <c r="M540" s="6"/>
    </row>
    <row r="541" spans="1:13" hidden="1">
      <c r="A541" s="83" t="s">
        <v>214</v>
      </c>
      <c r="B541" s="84" t="s">
        <v>190</v>
      </c>
      <c r="C541" s="159" t="s">
        <v>98</v>
      </c>
      <c r="D541" s="21">
        <v>0</v>
      </c>
      <c r="E541" s="21">
        <v>0</v>
      </c>
      <c r="F541" s="26">
        <f t="shared" si="15"/>
        <v>0</v>
      </c>
      <c r="G541" s="7"/>
      <c r="H541" s="7"/>
      <c r="M541" s="6"/>
    </row>
    <row r="542" spans="1:13" hidden="1">
      <c r="A542" s="83" t="s">
        <v>214</v>
      </c>
      <c r="B542" s="84" t="s">
        <v>284</v>
      </c>
      <c r="C542" s="159" t="s">
        <v>98</v>
      </c>
      <c r="D542" s="21">
        <v>0</v>
      </c>
      <c r="E542" s="21">
        <v>0</v>
      </c>
      <c r="F542" s="26">
        <f t="shared" si="15"/>
        <v>0</v>
      </c>
      <c r="G542" s="7"/>
      <c r="H542" s="7"/>
      <c r="M542" s="6"/>
    </row>
    <row r="543" spans="1:13" hidden="1">
      <c r="A543" s="83" t="s">
        <v>214</v>
      </c>
      <c r="B543" s="84" t="s">
        <v>191</v>
      </c>
      <c r="C543" s="159" t="s">
        <v>98</v>
      </c>
      <c r="D543" s="21">
        <v>0</v>
      </c>
      <c r="E543" s="21">
        <v>0</v>
      </c>
      <c r="F543" s="26">
        <f t="shared" si="15"/>
        <v>0</v>
      </c>
      <c r="G543" s="7"/>
      <c r="H543" s="7"/>
      <c r="M543" s="6"/>
    </row>
    <row r="544" spans="1:13" hidden="1">
      <c r="A544" s="83" t="s">
        <v>214</v>
      </c>
      <c r="B544" s="84" t="s">
        <v>104</v>
      </c>
      <c r="C544" s="159" t="s">
        <v>98</v>
      </c>
      <c r="D544" s="21">
        <v>0</v>
      </c>
      <c r="E544" s="21">
        <v>0</v>
      </c>
      <c r="F544" s="26">
        <f t="shared" si="15"/>
        <v>0</v>
      </c>
      <c r="G544" s="7"/>
      <c r="H544" s="7"/>
      <c r="M544" s="6"/>
    </row>
    <row r="545" spans="1:13" hidden="1">
      <c r="A545" s="83" t="s">
        <v>214</v>
      </c>
      <c r="B545" s="84" t="s">
        <v>105</v>
      </c>
      <c r="C545" s="159" t="s">
        <v>98</v>
      </c>
      <c r="D545" s="21">
        <v>0</v>
      </c>
      <c r="E545" s="21">
        <v>0</v>
      </c>
      <c r="F545" s="26">
        <f t="shared" si="15"/>
        <v>0</v>
      </c>
      <c r="G545" s="7"/>
      <c r="H545" s="7"/>
      <c r="M545" s="6"/>
    </row>
    <row r="546" spans="1:13" hidden="1">
      <c r="A546" s="33" t="s">
        <v>215</v>
      </c>
      <c r="B546" s="34" t="s">
        <v>285</v>
      </c>
      <c r="C546" s="168" t="s">
        <v>98</v>
      </c>
      <c r="D546" s="21">
        <v>0</v>
      </c>
      <c r="E546" s="21">
        <v>0</v>
      </c>
      <c r="F546" s="26">
        <f t="shared" si="15"/>
        <v>0</v>
      </c>
      <c r="G546" s="7"/>
      <c r="H546" s="7"/>
      <c r="M546" s="6"/>
    </row>
    <row r="547" spans="1:13" hidden="1">
      <c r="A547" s="33" t="s">
        <v>216</v>
      </c>
      <c r="B547" s="34" t="s">
        <v>190</v>
      </c>
      <c r="C547" s="168" t="s">
        <v>98</v>
      </c>
      <c r="D547" s="21">
        <v>0</v>
      </c>
      <c r="E547" s="21">
        <v>0</v>
      </c>
      <c r="F547" s="26">
        <f t="shared" si="15"/>
        <v>0</v>
      </c>
      <c r="G547" s="7"/>
      <c r="H547" s="7"/>
      <c r="M547" s="6"/>
    </row>
    <row r="548" spans="1:13" hidden="1">
      <c r="A548" s="33" t="s">
        <v>216</v>
      </c>
      <c r="B548" s="34" t="s">
        <v>102</v>
      </c>
      <c r="C548" s="168" t="s">
        <v>98</v>
      </c>
      <c r="D548" s="21">
        <v>0</v>
      </c>
      <c r="E548" s="21">
        <v>0</v>
      </c>
      <c r="F548" s="26">
        <f t="shared" si="15"/>
        <v>0</v>
      </c>
      <c r="G548" s="7"/>
      <c r="H548" s="7"/>
      <c r="M548" s="6"/>
    </row>
    <row r="549" spans="1:13" hidden="1">
      <c r="A549" s="33" t="s">
        <v>217</v>
      </c>
      <c r="B549" s="34" t="s">
        <v>286</v>
      </c>
      <c r="C549" s="168" t="s">
        <v>98</v>
      </c>
      <c r="D549" s="21">
        <v>0</v>
      </c>
      <c r="E549" s="21">
        <v>0</v>
      </c>
      <c r="F549" s="26">
        <f t="shared" si="15"/>
        <v>0</v>
      </c>
      <c r="G549" s="7"/>
      <c r="H549" s="7"/>
      <c r="M549" s="6"/>
    </row>
    <row r="550" spans="1:13" hidden="1">
      <c r="A550" s="33" t="s">
        <v>217</v>
      </c>
      <c r="B550" s="34" t="s">
        <v>192</v>
      </c>
      <c r="C550" s="168" t="s">
        <v>98</v>
      </c>
      <c r="D550" s="21">
        <v>0</v>
      </c>
      <c r="E550" s="21">
        <v>0</v>
      </c>
      <c r="F550" s="26">
        <f t="shared" si="15"/>
        <v>0</v>
      </c>
      <c r="G550" s="7"/>
      <c r="H550" s="7"/>
      <c r="M550" s="6"/>
    </row>
    <row r="551" spans="1:13" hidden="1">
      <c r="A551" s="59" t="s">
        <v>218</v>
      </c>
      <c r="B551" s="60" t="s">
        <v>192</v>
      </c>
      <c r="C551" s="148" t="s">
        <v>98</v>
      </c>
      <c r="D551" s="21">
        <v>0</v>
      </c>
      <c r="E551" s="21">
        <v>0</v>
      </c>
      <c r="F551" s="26">
        <f t="shared" si="15"/>
        <v>0</v>
      </c>
      <c r="G551" s="7"/>
      <c r="H551" s="7"/>
      <c r="M551" s="6"/>
    </row>
    <row r="552" spans="1:13" hidden="1">
      <c r="A552" s="59" t="s">
        <v>218</v>
      </c>
      <c r="B552" s="60" t="s">
        <v>186</v>
      </c>
      <c r="C552" s="148" t="s">
        <v>98</v>
      </c>
      <c r="D552" s="21">
        <v>0</v>
      </c>
      <c r="E552" s="21">
        <v>0</v>
      </c>
      <c r="F552" s="26">
        <f t="shared" si="15"/>
        <v>0</v>
      </c>
      <c r="G552" s="7"/>
      <c r="H552" s="7"/>
      <c r="M552" s="6"/>
    </row>
    <row r="553" spans="1:13" hidden="1">
      <c r="A553" s="59" t="s">
        <v>218</v>
      </c>
      <c r="B553" s="60" t="s">
        <v>190</v>
      </c>
      <c r="C553" s="148" t="s">
        <v>98</v>
      </c>
      <c r="D553" s="21">
        <v>0</v>
      </c>
      <c r="E553" s="21">
        <v>0</v>
      </c>
      <c r="F553" s="26">
        <f t="shared" si="15"/>
        <v>0</v>
      </c>
      <c r="G553" s="7"/>
      <c r="H553" s="7"/>
      <c r="M553" s="6"/>
    </row>
    <row r="554" spans="1:13" hidden="1">
      <c r="A554" s="59" t="s">
        <v>218</v>
      </c>
      <c r="B554" s="60" t="s">
        <v>102</v>
      </c>
      <c r="C554" s="148" t="s">
        <v>98</v>
      </c>
      <c r="D554" s="21">
        <v>0</v>
      </c>
      <c r="E554" s="21">
        <v>0</v>
      </c>
      <c r="F554" s="26">
        <f t="shared" si="15"/>
        <v>0</v>
      </c>
      <c r="G554" s="7"/>
      <c r="H554" s="7"/>
      <c r="M554" s="6"/>
    </row>
    <row r="555" spans="1:13" hidden="1">
      <c r="A555" s="59" t="s">
        <v>219</v>
      </c>
      <c r="B555" s="60" t="s">
        <v>192</v>
      </c>
      <c r="C555" s="148" t="s">
        <v>98</v>
      </c>
      <c r="D555" s="21">
        <v>0</v>
      </c>
      <c r="E555" s="21">
        <v>0</v>
      </c>
      <c r="F555" s="26">
        <f t="shared" si="15"/>
        <v>0</v>
      </c>
      <c r="G555" s="7"/>
      <c r="H555" s="7"/>
      <c r="M555" s="6"/>
    </row>
    <row r="556" spans="1:13" hidden="1">
      <c r="A556" s="33" t="s">
        <v>220</v>
      </c>
      <c r="B556" s="34" t="s">
        <v>284</v>
      </c>
      <c r="C556" s="168" t="s">
        <v>144</v>
      </c>
      <c r="D556" s="21">
        <v>0</v>
      </c>
      <c r="E556" s="21">
        <v>0</v>
      </c>
      <c r="F556" s="26">
        <f t="shared" si="15"/>
        <v>0</v>
      </c>
      <c r="G556" s="7"/>
      <c r="H556" s="7"/>
      <c r="M556" s="6"/>
    </row>
    <row r="557" spans="1:13" hidden="1">
      <c r="A557" s="33" t="s">
        <v>220</v>
      </c>
      <c r="B557" s="34" t="s">
        <v>284</v>
      </c>
      <c r="C557" s="168" t="s">
        <v>98</v>
      </c>
      <c r="D557" s="21">
        <v>0</v>
      </c>
      <c r="E557" s="21">
        <v>0</v>
      </c>
      <c r="F557" s="26">
        <f t="shared" si="15"/>
        <v>0</v>
      </c>
      <c r="G557" s="7"/>
      <c r="H557" s="7"/>
      <c r="M557" s="6"/>
    </row>
    <row r="558" spans="1:13" hidden="1">
      <c r="A558" s="33" t="s">
        <v>220</v>
      </c>
      <c r="B558" s="34" t="s">
        <v>105</v>
      </c>
      <c r="C558" s="168" t="s">
        <v>143</v>
      </c>
      <c r="D558" s="21">
        <v>0</v>
      </c>
      <c r="E558" s="21">
        <v>0</v>
      </c>
      <c r="F558" s="26">
        <f t="shared" si="15"/>
        <v>0</v>
      </c>
      <c r="G558" s="7"/>
      <c r="H558" s="7"/>
      <c r="M558" s="6"/>
    </row>
    <row r="559" spans="1:13" hidden="1">
      <c r="A559" s="33" t="s">
        <v>220</v>
      </c>
      <c r="B559" s="34" t="s">
        <v>105</v>
      </c>
      <c r="C559" s="168" t="s">
        <v>144</v>
      </c>
      <c r="D559" s="21">
        <v>0</v>
      </c>
      <c r="E559" s="21">
        <v>0</v>
      </c>
      <c r="F559" s="26">
        <f t="shared" si="15"/>
        <v>0</v>
      </c>
      <c r="G559" s="7"/>
      <c r="H559" s="7"/>
      <c r="M559" s="6"/>
    </row>
    <row r="560" spans="1:13" hidden="1">
      <c r="A560" s="33" t="s">
        <v>220</v>
      </c>
      <c r="B560" s="34" t="s">
        <v>105</v>
      </c>
      <c r="C560" s="168" t="s">
        <v>98</v>
      </c>
      <c r="D560" s="21">
        <v>0</v>
      </c>
      <c r="E560" s="21">
        <v>0</v>
      </c>
      <c r="F560" s="26">
        <f t="shared" si="15"/>
        <v>0</v>
      </c>
      <c r="G560" s="7"/>
      <c r="H560" s="7"/>
      <c r="M560" s="6"/>
    </row>
    <row r="561" spans="1:13" hidden="1">
      <c r="A561" s="86" t="s">
        <v>221</v>
      </c>
      <c r="B561" s="87" t="s">
        <v>270</v>
      </c>
      <c r="C561" s="160" t="s">
        <v>137</v>
      </c>
      <c r="D561" s="21">
        <v>0</v>
      </c>
      <c r="E561" s="21">
        <v>0</v>
      </c>
      <c r="F561" s="26">
        <f t="shared" si="15"/>
        <v>0</v>
      </c>
      <c r="G561" s="7"/>
      <c r="H561" s="7"/>
      <c r="M561" s="6"/>
    </row>
    <row r="562" spans="1:13" hidden="1">
      <c r="A562" s="86" t="s">
        <v>221</v>
      </c>
      <c r="B562" s="87" t="s">
        <v>270</v>
      </c>
      <c r="C562" s="160" t="s">
        <v>138</v>
      </c>
      <c r="D562" s="21">
        <v>0</v>
      </c>
      <c r="E562" s="21">
        <v>0</v>
      </c>
      <c r="F562" s="26">
        <f t="shared" si="15"/>
        <v>0</v>
      </c>
      <c r="G562" s="7"/>
      <c r="H562" s="7"/>
      <c r="M562" s="6"/>
    </row>
    <row r="563" spans="1:13" hidden="1">
      <c r="A563" s="86" t="s">
        <v>221</v>
      </c>
      <c r="B563" s="87" t="s">
        <v>270</v>
      </c>
      <c r="C563" s="160" t="s">
        <v>139</v>
      </c>
      <c r="D563" s="21">
        <v>0</v>
      </c>
      <c r="E563" s="21">
        <v>0</v>
      </c>
      <c r="F563" s="26">
        <f t="shared" si="15"/>
        <v>0</v>
      </c>
      <c r="G563" s="7"/>
      <c r="H563" s="7"/>
      <c r="M563" s="6"/>
    </row>
    <row r="564" spans="1:13" hidden="1">
      <c r="A564" s="86" t="s">
        <v>221</v>
      </c>
      <c r="B564" s="87" t="s">
        <v>270</v>
      </c>
      <c r="C564" s="160" t="s">
        <v>143</v>
      </c>
      <c r="D564" s="21">
        <v>0</v>
      </c>
      <c r="E564" s="21">
        <v>0</v>
      </c>
      <c r="F564" s="26">
        <f t="shared" si="15"/>
        <v>0</v>
      </c>
      <c r="G564" s="7"/>
      <c r="H564" s="7"/>
      <c r="M564" s="6"/>
    </row>
    <row r="565" spans="1:13" hidden="1">
      <c r="A565" s="86" t="s">
        <v>221</v>
      </c>
      <c r="B565" s="87" t="s">
        <v>270</v>
      </c>
      <c r="C565" s="160" t="s">
        <v>144</v>
      </c>
      <c r="D565" s="21">
        <v>0</v>
      </c>
      <c r="E565" s="21">
        <v>0</v>
      </c>
      <c r="F565" s="26">
        <f t="shared" si="15"/>
        <v>0</v>
      </c>
      <c r="G565" s="7"/>
      <c r="H565" s="7"/>
      <c r="M565" s="6"/>
    </row>
    <row r="566" spans="1:13" hidden="1">
      <c r="A566" s="86" t="s">
        <v>221</v>
      </c>
      <c r="B566" s="87" t="s">
        <v>270</v>
      </c>
      <c r="C566" s="160" t="s">
        <v>98</v>
      </c>
      <c r="D566" s="21">
        <v>0</v>
      </c>
      <c r="E566" s="21">
        <v>0</v>
      </c>
      <c r="F566" s="26">
        <f t="shared" si="15"/>
        <v>0</v>
      </c>
      <c r="G566" s="7"/>
      <c r="H566" s="7"/>
      <c r="M566" s="6"/>
    </row>
    <row r="567" spans="1:13" hidden="1">
      <c r="A567" s="88" t="s">
        <v>222</v>
      </c>
      <c r="B567" s="89" t="s">
        <v>97</v>
      </c>
      <c r="C567" s="161" t="s">
        <v>137</v>
      </c>
      <c r="D567" s="21">
        <v>0</v>
      </c>
      <c r="E567" s="21">
        <v>0</v>
      </c>
      <c r="F567" s="26">
        <f t="shared" si="15"/>
        <v>0</v>
      </c>
      <c r="G567" s="7"/>
      <c r="H567" s="7"/>
      <c r="M567" s="6"/>
    </row>
    <row r="568" spans="1:13" hidden="1">
      <c r="A568" s="88" t="s">
        <v>222</v>
      </c>
      <c r="B568" s="89" t="s">
        <v>97</v>
      </c>
      <c r="C568" s="161" t="s">
        <v>138</v>
      </c>
      <c r="D568" s="21">
        <v>0</v>
      </c>
      <c r="E568" s="21">
        <v>0</v>
      </c>
      <c r="F568" s="26">
        <f t="shared" si="15"/>
        <v>0</v>
      </c>
      <c r="G568" s="7"/>
      <c r="H568" s="7"/>
      <c r="M568" s="6"/>
    </row>
    <row r="569" spans="1:13" hidden="1">
      <c r="A569" s="88" t="s">
        <v>222</v>
      </c>
      <c r="B569" s="89" t="s">
        <v>97</v>
      </c>
      <c r="C569" s="161" t="s">
        <v>139</v>
      </c>
      <c r="D569" s="21">
        <v>0</v>
      </c>
      <c r="E569" s="21">
        <v>0</v>
      </c>
      <c r="F569" s="26">
        <f t="shared" si="15"/>
        <v>0</v>
      </c>
      <c r="G569" s="7"/>
      <c r="H569" s="7"/>
      <c r="M569" s="6"/>
    </row>
    <row r="570" spans="1:13" hidden="1">
      <c r="A570" s="88" t="s">
        <v>222</v>
      </c>
      <c r="B570" s="89" t="s">
        <v>97</v>
      </c>
      <c r="C570" s="161" t="s">
        <v>143</v>
      </c>
      <c r="D570" s="21">
        <v>0</v>
      </c>
      <c r="E570" s="21">
        <v>0</v>
      </c>
      <c r="F570" s="26">
        <f t="shared" si="15"/>
        <v>0</v>
      </c>
      <c r="G570" s="7"/>
      <c r="H570" s="7"/>
      <c r="M570" s="6"/>
    </row>
    <row r="571" spans="1:13" hidden="1">
      <c r="A571" s="88" t="s">
        <v>222</v>
      </c>
      <c r="B571" s="89" t="s">
        <v>97</v>
      </c>
      <c r="C571" s="161" t="s">
        <v>144</v>
      </c>
      <c r="D571" s="21">
        <v>0</v>
      </c>
      <c r="E571" s="21">
        <v>0</v>
      </c>
      <c r="F571" s="26">
        <f t="shared" si="15"/>
        <v>0</v>
      </c>
      <c r="G571" s="7"/>
      <c r="H571" s="7"/>
      <c r="M571" s="6"/>
    </row>
    <row r="572" spans="1:13" hidden="1">
      <c r="A572" s="88" t="s">
        <v>222</v>
      </c>
      <c r="B572" s="89" t="s">
        <v>97</v>
      </c>
      <c r="C572" s="161" t="s">
        <v>98</v>
      </c>
      <c r="D572" s="21">
        <v>0</v>
      </c>
      <c r="E572" s="21">
        <v>0</v>
      </c>
      <c r="F572" s="26">
        <f t="shared" si="15"/>
        <v>0</v>
      </c>
      <c r="G572" s="7"/>
      <c r="H572" s="7"/>
      <c r="M572" s="6"/>
    </row>
    <row r="573" spans="1:13" hidden="1">
      <c r="A573" s="77" t="s">
        <v>223</v>
      </c>
      <c r="B573" s="78" t="s">
        <v>192</v>
      </c>
      <c r="C573" s="156" t="s">
        <v>98</v>
      </c>
      <c r="D573" s="21">
        <v>0</v>
      </c>
      <c r="E573" s="21">
        <v>0</v>
      </c>
      <c r="F573" s="26">
        <f t="shared" si="15"/>
        <v>0</v>
      </c>
      <c r="G573" s="7"/>
      <c r="H573" s="7"/>
      <c r="M573" s="6"/>
    </row>
    <row r="574" spans="1:13" hidden="1">
      <c r="A574" s="77" t="s">
        <v>224</v>
      </c>
      <c r="B574" s="78" t="s">
        <v>192</v>
      </c>
      <c r="C574" s="156" t="s">
        <v>98</v>
      </c>
      <c r="D574" s="21">
        <v>0</v>
      </c>
      <c r="E574" s="21">
        <v>0</v>
      </c>
      <c r="F574" s="26">
        <f t="shared" si="15"/>
        <v>0</v>
      </c>
      <c r="G574" s="7"/>
      <c r="H574" s="7"/>
      <c r="M574" s="6"/>
    </row>
    <row r="575" spans="1:13" hidden="1">
      <c r="A575" s="33" t="s">
        <v>225</v>
      </c>
      <c r="B575" s="34" t="s">
        <v>102</v>
      </c>
      <c r="C575" s="168" t="s">
        <v>98</v>
      </c>
      <c r="D575" s="21">
        <v>0</v>
      </c>
      <c r="E575" s="21">
        <v>0</v>
      </c>
      <c r="F575" s="26">
        <f t="shared" si="15"/>
        <v>0</v>
      </c>
      <c r="G575" s="7"/>
      <c r="H575" s="7"/>
      <c r="M575" s="6"/>
    </row>
    <row r="576" spans="1:13" hidden="1">
      <c r="A576" s="33" t="s">
        <v>226</v>
      </c>
      <c r="B576" s="34" t="s">
        <v>101</v>
      </c>
      <c r="C576" s="168" t="s">
        <v>98</v>
      </c>
      <c r="D576" s="21">
        <v>0</v>
      </c>
      <c r="E576" s="21">
        <v>0</v>
      </c>
      <c r="F576" s="26">
        <f t="shared" si="15"/>
        <v>0</v>
      </c>
      <c r="G576" s="7"/>
      <c r="H576" s="7"/>
      <c r="M576" s="6"/>
    </row>
    <row r="577" spans="1:13" hidden="1">
      <c r="A577" s="91" t="s">
        <v>227</v>
      </c>
      <c r="B577" s="92">
        <v>400</v>
      </c>
      <c r="C577" s="162"/>
      <c r="D577" s="21">
        <v>0</v>
      </c>
      <c r="E577" s="21">
        <f>L577*0.8</f>
        <v>320</v>
      </c>
      <c r="F577" s="26">
        <f t="shared" si="15"/>
        <v>0</v>
      </c>
      <c r="G577" s="7"/>
      <c r="H577" s="7"/>
      <c r="L577" s="17">
        <v>400</v>
      </c>
      <c r="M577" s="6"/>
    </row>
    <row r="578" spans="1:13" hidden="1">
      <c r="A578" s="91" t="s">
        <v>227</v>
      </c>
      <c r="B578" s="92">
        <v>450</v>
      </c>
      <c r="C578" s="162"/>
      <c r="D578" s="21">
        <v>0</v>
      </c>
      <c r="E578" s="21">
        <f t="shared" ref="E578:E641" si="16">L578*0.8</f>
        <v>360</v>
      </c>
      <c r="F578" s="26">
        <f t="shared" si="15"/>
        <v>0</v>
      </c>
      <c r="G578" s="7"/>
      <c r="H578" s="7"/>
      <c r="L578" s="17">
        <v>450</v>
      </c>
      <c r="M578" s="6"/>
    </row>
    <row r="579" spans="1:13" hidden="1">
      <c r="A579" s="91" t="s">
        <v>227</v>
      </c>
      <c r="B579" s="92">
        <v>500</v>
      </c>
      <c r="C579" s="162"/>
      <c r="D579" s="21">
        <v>0</v>
      </c>
      <c r="E579" s="21">
        <f t="shared" si="16"/>
        <v>400</v>
      </c>
      <c r="F579" s="26">
        <f t="shared" si="15"/>
        <v>0</v>
      </c>
      <c r="G579" s="7"/>
      <c r="H579" s="7"/>
      <c r="L579" s="17">
        <v>500</v>
      </c>
      <c r="M579" s="6"/>
    </row>
    <row r="580" spans="1:13" hidden="1">
      <c r="A580" s="91" t="s">
        <v>227</v>
      </c>
      <c r="B580" s="92">
        <v>550</v>
      </c>
      <c r="C580" s="162"/>
      <c r="D580" s="21">
        <v>0</v>
      </c>
      <c r="E580" s="21">
        <f t="shared" si="16"/>
        <v>440</v>
      </c>
      <c r="F580" s="26">
        <f t="shared" si="15"/>
        <v>0</v>
      </c>
      <c r="G580" s="7"/>
      <c r="H580" s="7"/>
      <c r="L580" s="17">
        <v>550</v>
      </c>
      <c r="M580" s="6"/>
    </row>
    <row r="581" spans="1:13" hidden="1">
      <c r="A581" s="91" t="s">
        <v>227</v>
      </c>
      <c r="B581" s="92">
        <v>600</v>
      </c>
      <c r="C581" s="162"/>
      <c r="D581" s="21">
        <v>0</v>
      </c>
      <c r="E581" s="21">
        <f t="shared" si="16"/>
        <v>480</v>
      </c>
      <c r="F581" s="26">
        <f t="shared" si="15"/>
        <v>0</v>
      </c>
      <c r="G581" s="7"/>
      <c r="H581" s="7"/>
      <c r="L581" s="17">
        <v>600</v>
      </c>
      <c r="M581" s="6"/>
    </row>
    <row r="582" spans="1:13" hidden="1">
      <c r="A582" s="91" t="s">
        <v>227</v>
      </c>
      <c r="B582" s="92">
        <v>650</v>
      </c>
      <c r="C582" s="162"/>
      <c r="D582" s="21">
        <v>0</v>
      </c>
      <c r="E582" s="21">
        <f t="shared" si="16"/>
        <v>520</v>
      </c>
      <c r="F582" s="26">
        <f t="shared" si="15"/>
        <v>0</v>
      </c>
      <c r="G582" s="7"/>
      <c r="H582" s="7"/>
      <c r="L582" s="17">
        <v>650</v>
      </c>
      <c r="M582" s="6"/>
    </row>
    <row r="583" spans="1:13" hidden="1">
      <c r="A583" s="91" t="s">
        <v>227</v>
      </c>
      <c r="B583" s="92">
        <v>700</v>
      </c>
      <c r="C583" s="162"/>
      <c r="D583" s="21">
        <v>0</v>
      </c>
      <c r="E583" s="21">
        <f t="shared" si="16"/>
        <v>560</v>
      </c>
      <c r="F583" s="26">
        <f t="shared" si="15"/>
        <v>0</v>
      </c>
      <c r="G583" s="7"/>
      <c r="H583" s="7"/>
      <c r="L583" s="17">
        <v>700</v>
      </c>
      <c r="M583" s="6"/>
    </row>
    <row r="584" spans="1:13" hidden="1">
      <c r="A584" s="91" t="s">
        <v>227</v>
      </c>
      <c r="B584" s="92">
        <v>750</v>
      </c>
      <c r="C584" s="162"/>
      <c r="D584" s="21">
        <v>0</v>
      </c>
      <c r="E584" s="21">
        <f t="shared" si="16"/>
        <v>600</v>
      </c>
      <c r="F584" s="26">
        <f t="shared" si="15"/>
        <v>0</v>
      </c>
      <c r="G584" s="7"/>
      <c r="H584" s="7"/>
      <c r="L584" s="17">
        <v>750</v>
      </c>
      <c r="M584" s="6"/>
    </row>
    <row r="585" spans="1:13" hidden="1">
      <c r="A585" s="91" t="s">
        <v>227</v>
      </c>
      <c r="B585" s="92">
        <v>800</v>
      </c>
      <c r="C585" s="162"/>
      <c r="D585" s="21">
        <v>0</v>
      </c>
      <c r="E585" s="21">
        <f t="shared" si="16"/>
        <v>640</v>
      </c>
      <c r="F585" s="26">
        <f t="shared" si="15"/>
        <v>0</v>
      </c>
      <c r="G585" s="7"/>
      <c r="H585" s="7"/>
      <c r="L585" s="17">
        <v>800</v>
      </c>
      <c r="M585" s="6"/>
    </row>
    <row r="586" spans="1:13" hidden="1">
      <c r="A586" s="91" t="s">
        <v>227</v>
      </c>
      <c r="B586" s="92">
        <v>850</v>
      </c>
      <c r="C586" s="162"/>
      <c r="D586" s="21">
        <v>0</v>
      </c>
      <c r="E586" s="21">
        <f t="shared" si="16"/>
        <v>680</v>
      </c>
      <c r="F586" s="26">
        <f t="shared" si="15"/>
        <v>0</v>
      </c>
      <c r="G586" s="7"/>
      <c r="H586" s="7"/>
      <c r="L586" s="17">
        <v>850</v>
      </c>
      <c r="M586" s="6"/>
    </row>
    <row r="587" spans="1:13" hidden="1">
      <c r="A587" s="91" t="s">
        <v>227</v>
      </c>
      <c r="B587" s="92">
        <v>900</v>
      </c>
      <c r="C587" s="162"/>
      <c r="D587" s="21">
        <v>0</v>
      </c>
      <c r="E587" s="21">
        <f t="shared" si="16"/>
        <v>720</v>
      </c>
      <c r="F587" s="26">
        <f t="shared" si="15"/>
        <v>0</v>
      </c>
      <c r="G587" s="7"/>
      <c r="H587" s="7"/>
      <c r="L587" s="17">
        <v>900</v>
      </c>
      <c r="M587" s="6"/>
    </row>
    <row r="588" spans="1:13" hidden="1">
      <c r="A588" s="91" t="s">
        <v>227</v>
      </c>
      <c r="B588" s="92">
        <v>1000</v>
      </c>
      <c r="C588" s="162"/>
      <c r="D588" s="21">
        <v>0</v>
      </c>
      <c r="E588" s="21">
        <f t="shared" si="16"/>
        <v>800</v>
      </c>
      <c r="F588" s="26">
        <f t="shared" si="15"/>
        <v>0</v>
      </c>
      <c r="G588" s="7"/>
      <c r="H588" s="7"/>
      <c r="L588" s="17">
        <v>1000</v>
      </c>
      <c r="M588" s="6"/>
    </row>
    <row r="589" spans="1:13" hidden="1">
      <c r="A589" s="91" t="s">
        <v>227</v>
      </c>
      <c r="B589" s="92">
        <v>1050</v>
      </c>
      <c r="C589" s="162"/>
      <c r="D589" s="21">
        <v>0</v>
      </c>
      <c r="E589" s="21">
        <f t="shared" si="16"/>
        <v>840</v>
      </c>
      <c r="F589" s="26">
        <f t="shared" si="15"/>
        <v>0</v>
      </c>
      <c r="G589" s="7"/>
      <c r="H589" s="7"/>
      <c r="L589" s="17">
        <v>1050</v>
      </c>
      <c r="M589" s="6"/>
    </row>
    <row r="590" spans="1:13" hidden="1">
      <c r="A590" s="91" t="s">
        <v>227</v>
      </c>
      <c r="B590" s="92">
        <v>1100</v>
      </c>
      <c r="C590" s="162"/>
      <c r="D590" s="21">
        <v>0</v>
      </c>
      <c r="E590" s="21">
        <f t="shared" si="16"/>
        <v>880</v>
      </c>
      <c r="F590" s="26">
        <f t="shared" si="15"/>
        <v>0</v>
      </c>
      <c r="G590" s="7"/>
      <c r="H590" s="7"/>
      <c r="L590" s="17">
        <v>1100</v>
      </c>
      <c r="M590" s="6"/>
    </row>
    <row r="591" spans="1:13" hidden="1">
      <c r="A591" s="91" t="s">
        <v>227</v>
      </c>
      <c r="B591" s="92">
        <v>1150</v>
      </c>
      <c r="C591" s="162"/>
      <c r="D591" s="21">
        <v>0</v>
      </c>
      <c r="E591" s="21">
        <f t="shared" si="16"/>
        <v>920</v>
      </c>
      <c r="F591" s="26">
        <f t="shared" si="15"/>
        <v>0</v>
      </c>
      <c r="G591" s="7"/>
      <c r="H591" s="7"/>
      <c r="L591" s="17">
        <v>1150</v>
      </c>
      <c r="M591" s="6"/>
    </row>
    <row r="592" spans="1:13" hidden="1">
      <c r="A592" s="91" t="s">
        <v>227</v>
      </c>
      <c r="B592" s="92">
        <v>1200</v>
      </c>
      <c r="C592" s="162"/>
      <c r="D592" s="21">
        <v>0</v>
      </c>
      <c r="E592" s="21">
        <f t="shared" si="16"/>
        <v>960</v>
      </c>
      <c r="F592" s="26">
        <f t="shared" si="15"/>
        <v>0</v>
      </c>
      <c r="G592" s="7"/>
      <c r="H592" s="7"/>
      <c r="L592" s="17">
        <v>1200</v>
      </c>
      <c r="M592" s="6"/>
    </row>
    <row r="593" spans="1:13" hidden="1">
      <c r="A593" s="91" t="s">
        <v>227</v>
      </c>
      <c r="B593" s="92">
        <v>1250</v>
      </c>
      <c r="C593" s="162"/>
      <c r="D593" s="21">
        <v>0</v>
      </c>
      <c r="E593" s="21">
        <f t="shared" si="16"/>
        <v>1000</v>
      </c>
      <c r="F593" s="26">
        <f t="shared" si="15"/>
        <v>0</v>
      </c>
      <c r="G593" s="7"/>
      <c r="H593" s="7"/>
      <c r="L593" s="17">
        <v>1250</v>
      </c>
      <c r="M593" s="6"/>
    </row>
    <row r="594" spans="1:13" hidden="1">
      <c r="A594" s="91" t="s">
        <v>227</v>
      </c>
      <c r="B594" s="92">
        <v>1300</v>
      </c>
      <c r="C594" s="162"/>
      <c r="D594" s="21">
        <v>0</v>
      </c>
      <c r="E594" s="21">
        <f t="shared" si="16"/>
        <v>1040</v>
      </c>
      <c r="F594" s="26">
        <f t="shared" si="15"/>
        <v>0</v>
      </c>
      <c r="G594" s="7"/>
      <c r="H594" s="7"/>
      <c r="L594" s="17">
        <v>1300</v>
      </c>
      <c r="M594" s="6"/>
    </row>
    <row r="595" spans="1:13" hidden="1">
      <c r="A595" s="91" t="s">
        <v>227</v>
      </c>
      <c r="B595" s="92">
        <v>1350</v>
      </c>
      <c r="C595" s="162"/>
      <c r="D595" s="21">
        <v>0</v>
      </c>
      <c r="E595" s="21">
        <f t="shared" si="16"/>
        <v>1080</v>
      </c>
      <c r="F595" s="26">
        <f t="shared" si="15"/>
        <v>0</v>
      </c>
      <c r="G595" s="7"/>
      <c r="H595" s="7"/>
      <c r="L595" s="17">
        <v>1350</v>
      </c>
      <c r="M595" s="6"/>
    </row>
    <row r="596" spans="1:13" hidden="1">
      <c r="A596" s="91" t="s">
        <v>227</v>
      </c>
      <c r="B596" s="92">
        <v>1400</v>
      </c>
      <c r="C596" s="162"/>
      <c r="D596" s="21">
        <v>0</v>
      </c>
      <c r="E596" s="21">
        <f t="shared" si="16"/>
        <v>1120</v>
      </c>
      <c r="F596" s="26">
        <f t="shared" si="15"/>
        <v>0</v>
      </c>
      <c r="G596" s="7"/>
      <c r="H596" s="7"/>
      <c r="L596" s="17">
        <v>1400</v>
      </c>
      <c r="M596" s="6"/>
    </row>
    <row r="597" spans="1:13" hidden="1">
      <c r="A597" s="91" t="s">
        <v>227</v>
      </c>
      <c r="B597" s="92">
        <v>1500</v>
      </c>
      <c r="C597" s="162"/>
      <c r="D597" s="21">
        <v>0</v>
      </c>
      <c r="E597" s="21">
        <f t="shared" si="16"/>
        <v>1200</v>
      </c>
      <c r="F597" s="26">
        <f t="shared" si="15"/>
        <v>0</v>
      </c>
      <c r="G597" s="7"/>
      <c r="H597" s="7"/>
      <c r="L597" s="17">
        <v>1500</v>
      </c>
      <c r="M597" s="6"/>
    </row>
    <row r="598" spans="1:13" hidden="1">
      <c r="A598" s="91" t="s">
        <v>227</v>
      </c>
      <c r="B598" s="92">
        <v>1600</v>
      </c>
      <c r="C598" s="162"/>
      <c r="D598" s="21">
        <v>0</v>
      </c>
      <c r="E598" s="21">
        <f t="shared" si="16"/>
        <v>1280</v>
      </c>
      <c r="F598" s="26">
        <f t="shared" si="15"/>
        <v>0</v>
      </c>
      <c r="G598" s="7"/>
      <c r="H598" s="7"/>
      <c r="L598" s="17">
        <v>1600</v>
      </c>
      <c r="M598" s="6"/>
    </row>
    <row r="599" spans="1:13" hidden="1">
      <c r="A599" s="91" t="s">
        <v>227</v>
      </c>
      <c r="B599" s="92">
        <v>1700</v>
      </c>
      <c r="C599" s="162"/>
      <c r="D599" s="21">
        <v>0</v>
      </c>
      <c r="E599" s="21">
        <f t="shared" si="16"/>
        <v>1360</v>
      </c>
      <c r="F599" s="26">
        <f t="shared" si="15"/>
        <v>0</v>
      </c>
      <c r="G599" s="7"/>
      <c r="H599" s="7"/>
      <c r="L599" s="17">
        <v>1700</v>
      </c>
      <c r="M599" s="6"/>
    </row>
    <row r="600" spans="1:13" hidden="1">
      <c r="A600" s="91" t="s">
        <v>227</v>
      </c>
      <c r="B600" s="92">
        <v>1800</v>
      </c>
      <c r="C600" s="162"/>
      <c r="D600" s="21">
        <v>0</v>
      </c>
      <c r="E600" s="21">
        <f t="shared" si="16"/>
        <v>1440</v>
      </c>
      <c r="F600" s="26">
        <f t="shared" ref="F600:F663" si="17">E600*D600/100</f>
        <v>0</v>
      </c>
      <c r="G600" s="7"/>
      <c r="H600" s="7"/>
      <c r="L600" s="17">
        <v>1800</v>
      </c>
      <c r="M600" s="6"/>
    </row>
    <row r="601" spans="1:13" hidden="1">
      <c r="A601" s="91" t="s">
        <v>227</v>
      </c>
      <c r="B601" s="92">
        <v>1900</v>
      </c>
      <c r="C601" s="162"/>
      <c r="D601" s="21">
        <v>0</v>
      </c>
      <c r="E601" s="21">
        <f t="shared" si="16"/>
        <v>1520</v>
      </c>
      <c r="F601" s="26">
        <f t="shared" si="17"/>
        <v>0</v>
      </c>
      <c r="G601" s="7"/>
      <c r="H601" s="7"/>
      <c r="L601" s="17">
        <v>1900</v>
      </c>
      <c r="M601" s="6"/>
    </row>
    <row r="602" spans="1:13" hidden="1">
      <c r="A602" s="91" t="s">
        <v>227</v>
      </c>
      <c r="B602" s="92">
        <v>2000</v>
      </c>
      <c r="C602" s="162"/>
      <c r="D602" s="21">
        <v>0</v>
      </c>
      <c r="E602" s="21">
        <f t="shared" si="16"/>
        <v>1600</v>
      </c>
      <c r="F602" s="26">
        <f t="shared" si="17"/>
        <v>0</v>
      </c>
      <c r="G602" s="7"/>
      <c r="H602" s="7"/>
      <c r="L602" s="17">
        <v>2000</v>
      </c>
      <c r="M602" s="6"/>
    </row>
    <row r="603" spans="1:13" hidden="1">
      <c r="A603" s="91" t="s">
        <v>227</v>
      </c>
      <c r="B603" s="92">
        <v>2500</v>
      </c>
      <c r="C603" s="162"/>
      <c r="D603" s="21">
        <v>0</v>
      </c>
      <c r="E603" s="21">
        <f t="shared" si="16"/>
        <v>2000</v>
      </c>
      <c r="F603" s="26">
        <f t="shared" si="17"/>
        <v>0</v>
      </c>
      <c r="G603" s="7"/>
      <c r="H603" s="7"/>
      <c r="L603" s="17">
        <v>2500</v>
      </c>
      <c r="M603" s="6"/>
    </row>
    <row r="604" spans="1:13" hidden="1">
      <c r="A604" s="91" t="s">
        <v>227</v>
      </c>
      <c r="B604" s="92">
        <v>2600</v>
      </c>
      <c r="C604" s="162"/>
      <c r="D604" s="21">
        <v>0</v>
      </c>
      <c r="E604" s="21">
        <f t="shared" si="16"/>
        <v>2080</v>
      </c>
      <c r="F604" s="26">
        <f t="shared" si="17"/>
        <v>0</v>
      </c>
      <c r="G604" s="7"/>
      <c r="H604" s="7"/>
      <c r="L604" s="17">
        <v>2600</v>
      </c>
      <c r="M604" s="6"/>
    </row>
    <row r="605" spans="1:13" hidden="1">
      <c r="A605" s="91" t="s">
        <v>227</v>
      </c>
      <c r="B605" s="92"/>
      <c r="C605" s="162"/>
      <c r="D605" s="21">
        <v>0</v>
      </c>
      <c r="E605" s="21">
        <f t="shared" si="16"/>
        <v>0</v>
      </c>
      <c r="F605" s="26">
        <f t="shared" si="17"/>
        <v>0</v>
      </c>
      <c r="G605" s="7"/>
      <c r="H605" s="7"/>
      <c r="L605" s="17"/>
      <c r="M605" s="6"/>
    </row>
    <row r="606" spans="1:13" hidden="1">
      <c r="A606" s="91" t="s">
        <v>227</v>
      </c>
      <c r="B606" s="92"/>
      <c r="C606" s="162"/>
      <c r="D606" s="21">
        <v>0</v>
      </c>
      <c r="E606" s="21">
        <f t="shared" si="16"/>
        <v>0</v>
      </c>
      <c r="F606" s="26">
        <f t="shared" si="17"/>
        <v>0</v>
      </c>
      <c r="G606" s="7"/>
      <c r="H606" s="7"/>
      <c r="L606" s="17"/>
      <c r="M606" s="6"/>
    </row>
    <row r="607" spans="1:13" hidden="1">
      <c r="A607" s="91" t="s">
        <v>227</v>
      </c>
      <c r="B607" s="92"/>
      <c r="C607" s="162"/>
      <c r="D607" s="21">
        <v>0</v>
      </c>
      <c r="E607" s="21">
        <f t="shared" si="16"/>
        <v>0</v>
      </c>
      <c r="F607" s="26">
        <f t="shared" si="17"/>
        <v>0</v>
      </c>
      <c r="G607" s="7"/>
      <c r="H607" s="7"/>
      <c r="L607" s="17"/>
      <c r="M607" s="6"/>
    </row>
    <row r="608" spans="1:13" hidden="1">
      <c r="A608" s="94" t="s">
        <v>228</v>
      </c>
      <c r="B608" s="95">
        <v>400</v>
      </c>
      <c r="C608" s="163"/>
      <c r="D608" s="21">
        <v>0</v>
      </c>
      <c r="E608" s="21">
        <f t="shared" si="16"/>
        <v>320</v>
      </c>
      <c r="F608" s="26">
        <f t="shared" si="17"/>
        <v>0</v>
      </c>
      <c r="G608" s="7"/>
      <c r="H608" s="7"/>
      <c r="L608" s="18">
        <v>400</v>
      </c>
      <c r="M608" s="6"/>
    </row>
    <row r="609" spans="1:13" hidden="1">
      <c r="A609" s="94" t="s">
        <v>228</v>
      </c>
      <c r="B609" s="95">
        <v>500</v>
      </c>
      <c r="C609" s="163"/>
      <c r="D609" s="21">
        <v>0</v>
      </c>
      <c r="E609" s="21">
        <f t="shared" si="16"/>
        <v>400</v>
      </c>
      <c r="F609" s="26">
        <f t="shared" si="17"/>
        <v>0</v>
      </c>
      <c r="G609" s="7"/>
      <c r="H609" s="7"/>
      <c r="L609" s="18">
        <v>500</v>
      </c>
      <c r="M609" s="6"/>
    </row>
    <row r="610" spans="1:13" hidden="1">
      <c r="A610" s="94" t="s">
        <v>228</v>
      </c>
      <c r="B610" s="95">
        <v>550</v>
      </c>
      <c r="C610" s="163"/>
      <c r="D610" s="21">
        <v>0</v>
      </c>
      <c r="E610" s="21">
        <f t="shared" si="16"/>
        <v>440</v>
      </c>
      <c r="F610" s="26">
        <f t="shared" si="17"/>
        <v>0</v>
      </c>
      <c r="G610" s="7"/>
      <c r="H610" s="7"/>
      <c r="L610" s="18">
        <v>550</v>
      </c>
      <c r="M610" s="6"/>
    </row>
    <row r="611" spans="1:13" hidden="1">
      <c r="A611" s="94" t="s">
        <v>228</v>
      </c>
      <c r="B611" s="95">
        <v>600</v>
      </c>
      <c r="C611" s="163"/>
      <c r="D611" s="21">
        <v>0</v>
      </c>
      <c r="E611" s="21">
        <f t="shared" si="16"/>
        <v>480</v>
      </c>
      <c r="F611" s="26">
        <f t="shared" si="17"/>
        <v>0</v>
      </c>
      <c r="G611" s="7"/>
      <c r="H611" s="7"/>
      <c r="L611" s="18">
        <v>600</v>
      </c>
      <c r="M611" s="6"/>
    </row>
    <row r="612" spans="1:13" hidden="1">
      <c r="A612" s="94" t="s">
        <v>228</v>
      </c>
      <c r="B612" s="95">
        <v>650</v>
      </c>
      <c r="C612" s="163"/>
      <c r="D612" s="21">
        <v>0</v>
      </c>
      <c r="E612" s="21">
        <f t="shared" si="16"/>
        <v>520</v>
      </c>
      <c r="F612" s="26">
        <f t="shared" si="17"/>
        <v>0</v>
      </c>
      <c r="G612" s="7"/>
      <c r="H612" s="7"/>
      <c r="L612" s="18">
        <v>650</v>
      </c>
      <c r="M612" s="6"/>
    </row>
    <row r="613" spans="1:13" hidden="1">
      <c r="A613" s="94" t="s">
        <v>228</v>
      </c>
      <c r="B613" s="95">
        <v>700</v>
      </c>
      <c r="C613" s="163"/>
      <c r="D613" s="21">
        <v>0</v>
      </c>
      <c r="E613" s="21">
        <f t="shared" si="16"/>
        <v>560</v>
      </c>
      <c r="F613" s="26">
        <f t="shared" si="17"/>
        <v>0</v>
      </c>
      <c r="G613" s="7"/>
      <c r="H613" s="7"/>
      <c r="L613" s="18">
        <v>700</v>
      </c>
      <c r="M613" s="6"/>
    </row>
    <row r="614" spans="1:13" hidden="1">
      <c r="A614" s="94" t="s">
        <v>228</v>
      </c>
      <c r="B614" s="95">
        <v>750</v>
      </c>
      <c r="C614" s="163"/>
      <c r="D614" s="21">
        <v>0</v>
      </c>
      <c r="E614" s="21">
        <f t="shared" si="16"/>
        <v>600</v>
      </c>
      <c r="F614" s="26">
        <f t="shared" si="17"/>
        <v>0</v>
      </c>
      <c r="G614" s="7"/>
      <c r="H614" s="7"/>
      <c r="L614" s="18">
        <v>750</v>
      </c>
      <c r="M614" s="6"/>
    </row>
    <row r="615" spans="1:13" hidden="1">
      <c r="A615" s="94" t="s">
        <v>228</v>
      </c>
      <c r="B615" s="95">
        <v>800</v>
      </c>
      <c r="C615" s="163"/>
      <c r="D615" s="21">
        <v>0</v>
      </c>
      <c r="E615" s="21">
        <f t="shared" si="16"/>
        <v>640</v>
      </c>
      <c r="F615" s="26">
        <f t="shared" si="17"/>
        <v>0</v>
      </c>
      <c r="G615" s="7"/>
      <c r="H615" s="7"/>
      <c r="L615" s="18">
        <v>800</v>
      </c>
      <c r="M615" s="6"/>
    </row>
    <row r="616" spans="1:13" hidden="1">
      <c r="A616" s="94" t="s">
        <v>228</v>
      </c>
      <c r="B616" s="95">
        <v>850</v>
      </c>
      <c r="C616" s="163"/>
      <c r="D616" s="21">
        <v>0</v>
      </c>
      <c r="E616" s="21">
        <f t="shared" si="16"/>
        <v>680</v>
      </c>
      <c r="F616" s="26">
        <f t="shared" si="17"/>
        <v>0</v>
      </c>
      <c r="G616" s="7"/>
      <c r="H616" s="7"/>
      <c r="L616" s="18">
        <v>850</v>
      </c>
      <c r="M616" s="6"/>
    </row>
    <row r="617" spans="1:13" hidden="1">
      <c r="A617" s="94" t="s">
        <v>228</v>
      </c>
      <c r="B617" s="95">
        <v>900</v>
      </c>
      <c r="C617" s="163"/>
      <c r="D617" s="21">
        <v>0</v>
      </c>
      <c r="E617" s="21">
        <f t="shared" si="16"/>
        <v>720</v>
      </c>
      <c r="F617" s="26">
        <f t="shared" si="17"/>
        <v>0</v>
      </c>
      <c r="G617" s="7"/>
      <c r="H617" s="7"/>
      <c r="L617" s="18">
        <v>900</v>
      </c>
      <c r="M617" s="6"/>
    </row>
    <row r="618" spans="1:13" hidden="1">
      <c r="A618" s="94" t="s">
        <v>228</v>
      </c>
      <c r="B618" s="95">
        <v>1000</v>
      </c>
      <c r="C618" s="163"/>
      <c r="D618" s="21">
        <v>0</v>
      </c>
      <c r="E618" s="21">
        <f t="shared" si="16"/>
        <v>800</v>
      </c>
      <c r="F618" s="26">
        <f t="shared" si="17"/>
        <v>0</v>
      </c>
      <c r="G618" s="7"/>
      <c r="H618" s="7"/>
      <c r="L618" s="18">
        <v>1000</v>
      </c>
      <c r="M618" s="6"/>
    </row>
    <row r="619" spans="1:13" hidden="1">
      <c r="A619" s="94" t="s">
        <v>228</v>
      </c>
      <c r="B619" s="95">
        <v>1050</v>
      </c>
      <c r="C619" s="163"/>
      <c r="D619" s="21">
        <v>0</v>
      </c>
      <c r="E619" s="21">
        <f t="shared" si="16"/>
        <v>840</v>
      </c>
      <c r="F619" s="26">
        <f t="shared" si="17"/>
        <v>0</v>
      </c>
      <c r="G619" s="7"/>
      <c r="H619" s="7"/>
      <c r="L619" s="18">
        <v>1050</v>
      </c>
      <c r="M619" s="6"/>
    </row>
    <row r="620" spans="1:13" hidden="1">
      <c r="A620" s="94" t="s">
        <v>228</v>
      </c>
      <c r="B620" s="95">
        <v>1100</v>
      </c>
      <c r="C620" s="163"/>
      <c r="D620" s="21">
        <v>0</v>
      </c>
      <c r="E620" s="21">
        <f t="shared" si="16"/>
        <v>880</v>
      </c>
      <c r="F620" s="26">
        <f t="shared" si="17"/>
        <v>0</v>
      </c>
      <c r="G620" s="7"/>
      <c r="H620" s="7"/>
      <c r="L620" s="18">
        <v>1100</v>
      </c>
      <c r="M620" s="6"/>
    </row>
    <row r="621" spans="1:13" hidden="1">
      <c r="A621" s="94" t="s">
        <v>228</v>
      </c>
      <c r="B621" s="95">
        <v>1150</v>
      </c>
      <c r="C621" s="163"/>
      <c r="D621" s="21">
        <v>0</v>
      </c>
      <c r="E621" s="21">
        <f t="shared" si="16"/>
        <v>920</v>
      </c>
      <c r="F621" s="26">
        <f t="shared" si="17"/>
        <v>0</v>
      </c>
      <c r="G621" s="7"/>
      <c r="H621" s="7"/>
      <c r="L621" s="18">
        <v>1150</v>
      </c>
      <c r="M621" s="6"/>
    </row>
    <row r="622" spans="1:13" hidden="1">
      <c r="A622" s="94" t="s">
        <v>228</v>
      </c>
      <c r="B622" s="95">
        <v>1200</v>
      </c>
      <c r="C622" s="163"/>
      <c r="D622" s="21">
        <v>0</v>
      </c>
      <c r="E622" s="21">
        <f t="shared" si="16"/>
        <v>960</v>
      </c>
      <c r="F622" s="26">
        <f t="shared" si="17"/>
        <v>0</v>
      </c>
      <c r="G622" s="7"/>
      <c r="H622" s="7"/>
      <c r="L622" s="18">
        <v>1200</v>
      </c>
      <c r="M622" s="6"/>
    </row>
    <row r="623" spans="1:13" hidden="1">
      <c r="A623" s="94" t="s">
        <v>228</v>
      </c>
      <c r="B623" s="95">
        <v>1250</v>
      </c>
      <c r="C623" s="163"/>
      <c r="D623" s="21">
        <v>0</v>
      </c>
      <c r="E623" s="21">
        <f t="shared" si="16"/>
        <v>1000</v>
      </c>
      <c r="F623" s="26">
        <f t="shared" si="17"/>
        <v>0</v>
      </c>
      <c r="G623" s="7"/>
      <c r="H623" s="7"/>
      <c r="L623" s="18">
        <v>1250</v>
      </c>
      <c r="M623" s="6"/>
    </row>
    <row r="624" spans="1:13" hidden="1">
      <c r="A624" s="94" t="s">
        <v>228</v>
      </c>
      <c r="B624" s="95">
        <v>1300</v>
      </c>
      <c r="C624" s="163"/>
      <c r="D624" s="21">
        <v>0</v>
      </c>
      <c r="E624" s="21">
        <f t="shared" si="16"/>
        <v>1040</v>
      </c>
      <c r="F624" s="26">
        <f t="shared" si="17"/>
        <v>0</v>
      </c>
      <c r="G624" s="7"/>
      <c r="H624" s="7"/>
      <c r="L624" s="18">
        <v>1300</v>
      </c>
      <c r="M624" s="6"/>
    </row>
    <row r="625" spans="1:13" hidden="1">
      <c r="A625" s="94" t="s">
        <v>228</v>
      </c>
      <c r="B625" s="95">
        <v>1350</v>
      </c>
      <c r="C625" s="163"/>
      <c r="D625" s="21">
        <v>0</v>
      </c>
      <c r="E625" s="21">
        <f t="shared" si="16"/>
        <v>1080</v>
      </c>
      <c r="F625" s="26">
        <f t="shared" si="17"/>
        <v>0</v>
      </c>
      <c r="G625" s="7"/>
      <c r="H625" s="7"/>
      <c r="L625" s="18">
        <v>1350</v>
      </c>
      <c r="M625" s="6"/>
    </row>
    <row r="626" spans="1:13" hidden="1">
      <c r="A626" s="94" t="s">
        <v>228</v>
      </c>
      <c r="B626" s="95">
        <v>1400</v>
      </c>
      <c r="C626" s="163"/>
      <c r="D626" s="21">
        <v>0</v>
      </c>
      <c r="E626" s="21">
        <f t="shared" si="16"/>
        <v>1120</v>
      </c>
      <c r="F626" s="26">
        <f t="shared" si="17"/>
        <v>0</v>
      </c>
      <c r="G626" s="7"/>
      <c r="H626" s="7"/>
      <c r="L626" s="18">
        <v>1400</v>
      </c>
      <c r="M626" s="6"/>
    </row>
    <row r="627" spans="1:13" hidden="1">
      <c r="A627" s="94" t="s">
        <v>228</v>
      </c>
      <c r="B627" s="95">
        <v>1500</v>
      </c>
      <c r="C627" s="163"/>
      <c r="D627" s="21">
        <v>0</v>
      </c>
      <c r="E627" s="21">
        <f t="shared" si="16"/>
        <v>1200</v>
      </c>
      <c r="F627" s="26">
        <f t="shared" si="17"/>
        <v>0</v>
      </c>
      <c r="G627" s="7"/>
      <c r="H627" s="7"/>
      <c r="L627" s="18">
        <v>1500</v>
      </c>
      <c r="M627" s="6"/>
    </row>
    <row r="628" spans="1:13" hidden="1">
      <c r="A628" s="94" t="s">
        <v>228</v>
      </c>
      <c r="B628" s="95">
        <v>1600</v>
      </c>
      <c r="C628" s="163"/>
      <c r="D628" s="21">
        <v>0</v>
      </c>
      <c r="E628" s="21">
        <f t="shared" si="16"/>
        <v>1280</v>
      </c>
      <c r="F628" s="26">
        <f t="shared" si="17"/>
        <v>0</v>
      </c>
      <c r="G628" s="7"/>
      <c r="H628" s="7"/>
      <c r="L628" s="18">
        <v>1600</v>
      </c>
      <c r="M628" s="6"/>
    </row>
    <row r="629" spans="1:13" hidden="1">
      <c r="A629" s="94" t="s">
        <v>228</v>
      </c>
      <c r="B629" s="95">
        <v>1700</v>
      </c>
      <c r="C629" s="163"/>
      <c r="D629" s="21">
        <v>0</v>
      </c>
      <c r="E629" s="21">
        <f t="shared" si="16"/>
        <v>1360</v>
      </c>
      <c r="F629" s="26">
        <f t="shared" si="17"/>
        <v>0</v>
      </c>
      <c r="G629" s="7"/>
      <c r="H629" s="7"/>
      <c r="L629" s="18">
        <v>1700</v>
      </c>
      <c r="M629" s="6"/>
    </row>
    <row r="630" spans="1:13" hidden="1">
      <c r="A630" s="94" t="s">
        <v>228</v>
      </c>
      <c r="B630" s="95">
        <v>1800</v>
      </c>
      <c r="C630" s="163"/>
      <c r="D630" s="21">
        <v>0</v>
      </c>
      <c r="E630" s="21">
        <f t="shared" si="16"/>
        <v>1440</v>
      </c>
      <c r="F630" s="26">
        <f t="shared" si="17"/>
        <v>0</v>
      </c>
      <c r="G630" s="7"/>
      <c r="H630" s="7"/>
      <c r="L630" s="18">
        <v>1800</v>
      </c>
      <c r="M630" s="6"/>
    </row>
    <row r="631" spans="1:13" hidden="1">
      <c r="A631" s="94" t="s">
        <v>228</v>
      </c>
      <c r="B631" s="95">
        <v>1900</v>
      </c>
      <c r="C631" s="163"/>
      <c r="D631" s="21">
        <v>0</v>
      </c>
      <c r="E631" s="21">
        <f t="shared" si="16"/>
        <v>1520</v>
      </c>
      <c r="F631" s="26">
        <f t="shared" si="17"/>
        <v>0</v>
      </c>
      <c r="G631" s="7"/>
      <c r="H631" s="7"/>
      <c r="L631" s="18">
        <v>1900</v>
      </c>
      <c r="M631" s="6"/>
    </row>
    <row r="632" spans="1:13" hidden="1">
      <c r="A632" s="94" t="s">
        <v>228</v>
      </c>
      <c r="B632" s="95">
        <v>2000</v>
      </c>
      <c r="C632" s="163"/>
      <c r="D632" s="21">
        <v>0</v>
      </c>
      <c r="E632" s="21">
        <f t="shared" si="16"/>
        <v>1600</v>
      </c>
      <c r="F632" s="26">
        <f t="shared" si="17"/>
        <v>0</v>
      </c>
      <c r="G632" s="7"/>
      <c r="H632" s="7"/>
      <c r="L632" s="18">
        <v>2000</v>
      </c>
      <c r="M632" s="6"/>
    </row>
    <row r="633" spans="1:13" hidden="1">
      <c r="A633" s="94" t="s">
        <v>228</v>
      </c>
      <c r="B633" s="95">
        <v>2250</v>
      </c>
      <c r="C633" s="163"/>
      <c r="D633" s="21">
        <v>0</v>
      </c>
      <c r="E633" s="21">
        <f t="shared" si="16"/>
        <v>1800</v>
      </c>
      <c r="F633" s="26">
        <f t="shared" si="17"/>
        <v>0</v>
      </c>
      <c r="G633" s="7"/>
      <c r="H633" s="7"/>
      <c r="L633" s="18">
        <v>2250</v>
      </c>
      <c r="M633" s="6"/>
    </row>
    <row r="634" spans="1:13" hidden="1">
      <c r="A634" s="94" t="s">
        <v>228</v>
      </c>
      <c r="B634" s="95"/>
      <c r="C634" s="163"/>
      <c r="D634" s="21">
        <v>0</v>
      </c>
      <c r="E634" s="21">
        <f t="shared" si="16"/>
        <v>0</v>
      </c>
      <c r="F634" s="26">
        <f t="shared" si="17"/>
        <v>0</v>
      </c>
      <c r="G634" s="7"/>
      <c r="H634" s="7"/>
      <c r="L634" s="18"/>
      <c r="M634" s="6"/>
    </row>
    <row r="635" spans="1:13" hidden="1">
      <c r="A635" s="94" t="s">
        <v>228</v>
      </c>
      <c r="B635" s="95"/>
      <c r="C635" s="163"/>
      <c r="D635" s="21">
        <v>0</v>
      </c>
      <c r="E635" s="21">
        <f t="shared" si="16"/>
        <v>0</v>
      </c>
      <c r="F635" s="26">
        <f t="shared" si="17"/>
        <v>0</v>
      </c>
      <c r="G635" s="7"/>
      <c r="H635" s="7"/>
      <c r="L635" s="18"/>
      <c r="M635" s="6"/>
    </row>
    <row r="636" spans="1:13" hidden="1">
      <c r="A636" s="94" t="s">
        <v>228</v>
      </c>
      <c r="B636" s="95"/>
      <c r="C636" s="163"/>
      <c r="D636" s="21">
        <v>0</v>
      </c>
      <c r="E636" s="21">
        <f t="shared" si="16"/>
        <v>0</v>
      </c>
      <c r="F636" s="26">
        <f t="shared" si="17"/>
        <v>0</v>
      </c>
      <c r="G636" s="7"/>
      <c r="H636" s="7"/>
      <c r="L636" s="18"/>
      <c r="M636" s="6"/>
    </row>
    <row r="637" spans="1:13" hidden="1">
      <c r="A637" s="94" t="s">
        <v>228</v>
      </c>
      <c r="B637" s="95"/>
      <c r="C637" s="163"/>
      <c r="D637" s="21">
        <v>0</v>
      </c>
      <c r="E637" s="21">
        <f t="shared" si="16"/>
        <v>0</v>
      </c>
      <c r="F637" s="26">
        <f t="shared" si="17"/>
        <v>0</v>
      </c>
      <c r="G637" s="7"/>
      <c r="H637" s="7"/>
      <c r="L637" s="18"/>
      <c r="M637" s="6"/>
    </row>
    <row r="638" spans="1:13" hidden="1">
      <c r="A638" s="94" t="s">
        <v>228</v>
      </c>
      <c r="B638" s="95"/>
      <c r="C638" s="163"/>
      <c r="D638" s="21">
        <v>0</v>
      </c>
      <c r="E638" s="21">
        <f t="shared" si="16"/>
        <v>0</v>
      </c>
      <c r="F638" s="26">
        <f t="shared" si="17"/>
        <v>0</v>
      </c>
      <c r="G638" s="7"/>
      <c r="H638" s="7"/>
      <c r="L638" s="18"/>
      <c r="M638" s="6"/>
    </row>
    <row r="639" spans="1:13" hidden="1">
      <c r="A639" s="94" t="s">
        <v>228</v>
      </c>
      <c r="B639" s="95"/>
      <c r="C639" s="163"/>
      <c r="D639" s="21">
        <v>0</v>
      </c>
      <c r="E639" s="21">
        <f t="shared" si="16"/>
        <v>0</v>
      </c>
      <c r="F639" s="26">
        <f t="shared" si="17"/>
        <v>0</v>
      </c>
      <c r="G639" s="7"/>
      <c r="H639" s="7"/>
      <c r="L639" s="18"/>
      <c r="M639" s="6"/>
    </row>
    <row r="640" spans="1:13" hidden="1">
      <c r="A640" s="94" t="s">
        <v>228</v>
      </c>
      <c r="B640" s="95"/>
      <c r="C640" s="163"/>
      <c r="D640" s="21">
        <v>0</v>
      </c>
      <c r="E640" s="21">
        <f t="shared" si="16"/>
        <v>0</v>
      </c>
      <c r="F640" s="26">
        <f t="shared" si="17"/>
        <v>0</v>
      </c>
      <c r="G640" s="7"/>
      <c r="H640" s="7"/>
      <c r="L640" s="18"/>
      <c r="M640" s="6"/>
    </row>
    <row r="641" spans="1:13" hidden="1">
      <c r="A641" s="94" t="s">
        <v>228</v>
      </c>
      <c r="B641" s="95"/>
      <c r="C641" s="163"/>
      <c r="D641" s="21">
        <v>0</v>
      </c>
      <c r="E641" s="21">
        <f t="shared" si="16"/>
        <v>0</v>
      </c>
      <c r="F641" s="26">
        <f t="shared" si="17"/>
        <v>0</v>
      </c>
      <c r="G641" s="7"/>
      <c r="H641" s="7"/>
      <c r="L641" s="18"/>
      <c r="M641" s="6"/>
    </row>
    <row r="642" spans="1:13" hidden="1">
      <c r="A642" s="94" t="s">
        <v>228</v>
      </c>
      <c r="B642" s="95"/>
      <c r="C642" s="163"/>
      <c r="D642" s="21">
        <v>0</v>
      </c>
      <c r="E642" s="21">
        <f t="shared" ref="E642:E643" si="18">L642*0.8</f>
        <v>0</v>
      </c>
      <c r="F642" s="26">
        <f t="shared" si="17"/>
        <v>0</v>
      </c>
      <c r="G642" s="7"/>
      <c r="H642" s="7"/>
      <c r="L642" s="18"/>
      <c r="M642" s="6"/>
    </row>
    <row r="643" spans="1:13" hidden="1">
      <c r="A643" s="94" t="s">
        <v>228</v>
      </c>
      <c r="B643" s="95"/>
      <c r="C643" s="163"/>
      <c r="D643" s="21">
        <v>0</v>
      </c>
      <c r="E643" s="21">
        <f t="shared" si="18"/>
        <v>0</v>
      </c>
      <c r="F643" s="26">
        <f t="shared" si="17"/>
        <v>0</v>
      </c>
      <c r="G643" s="7"/>
      <c r="H643" s="7"/>
      <c r="L643" s="18"/>
      <c r="M643" s="6"/>
    </row>
    <row r="644" spans="1:13" hidden="1">
      <c r="A644" s="49" t="s">
        <v>229</v>
      </c>
      <c r="B644" s="50" t="s">
        <v>113</v>
      </c>
      <c r="C644" s="143" t="s">
        <v>129</v>
      </c>
      <c r="D644" s="21">
        <v>0</v>
      </c>
      <c r="E644" s="21">
        <v>0</v>
      </c>
      <c r="F644" s="26">
        <f t="shared" si="17"/>
        <v>0</v>
      </c>
      <c r="G644" s="7"/>
      <c r="H644" s="7"/>
      <c r="M644" s="6"/>
    </row>
    <row r="645" spans="1:13" hidden="1">
      <c r="A645" s="49" t="s">
        <v>229</v>
      </c>
      <c r="B645" s="50" t="s">
        <v>113</v>
      </c>
      <c r="C645" s="143" t="s">
        <v>130</v>
      </c>
      <c r="D645" s="21">
        <v>0</v>
      </c>
      <c r="E645" s="21">
        <v>0</v>
      </c>
      <c r="F645" s="26">
        <f t="shared" si="17"/>
        <v>0</v>
      </c>
      <c r="G645" s="7"/>
      <c r="H645" s="7"/>
      <c r="M645" s="6"/>
    </row>
    <row r="646" spans="1:13" hidden="1">
      <c r="A646" s="49" t="s">
        <v>229</v>
      </c>
      <c r="B646" s="50" t="s">
        <v>113</v>
      </c>
      <c r="C646" s="143" t="s">
        <v>131</v>
      </c>
      <c r="D646" s="21">
        <v>0</v>
      </c>
      <c r="E646" s="21">
        <v>0</v>
      </c>
      <c r="F646" s="26">
        <f t="shared" si="17"/>
        <v>0</v>
      </c>
      <c r="G646" s="7"/>
      <c r="H646" s="7"/>
      <c r="M646" s="6"/>
    </row>
    <row r="647" spans="1:13" hidden="1">
      <c r="A647" s="49" t="s">
        <v>229</v>
      </c>
      <c r="B647" s="50" t="s">
        <v>97</v>
      </c>
      <c r="C647" s="143" t="s">
        <v>132</v>
      </c>
      <c r="D647" s="21">
        <v>0</v>
      </c>
      <c r="E647" s="21">
        <v>0</v>
      </c>
      <c r="F647" s="26">
        <f t="shared" si="17"/>
        <v>0</v>
      </c>
      <c r="G647" s="7"/>
      <c r="H647" s="7"/>
      <c r="M647" s="6"/>
    </row>
    <row r="648" spans="1:13" hidden="1">
      <c r="A648" s="49" t="s">
        <v>229</v>
      </c>
      <c r="B648" s="50" t="s">
        <v>99</v>
      </c>
      <c r="C648" s="143" t="s">
        <v>132</v>
      </c>
      <c r="D648" s="21">
        <v>0</v>
      </c>
      <c r="E648" s="21">
        <v>0</v>
      </c>
      <c r="F648" s="26">
        <f t="shared" si="17"/>
        <v>0</v>
      </c>
      <c r="G648" s="7"/>
      <c r="H648" s="7"/>
      <c r="M648" s="6"/>
    </row>
    <row r="649" spans="1:13" hidden="1">
      <c r="A649" s="49" t="s">
        <v>229</v>
      </c>
      <c r="B649" s="50" t="s">
        <v>97</v>
      </c>
      <c r="C649" s="143" t="s">
        <v>133</v>
      </c>
      <c r="D649" s="21">
        <v>0</v>
      </c>
      <c r="E649" s="21">
        <v>0</v>
      </c>
      <c r="F649" s="26">
        <f t="shared" si="17"/>
        <v>0</v>
      </c>
      <c r="G649" s="7"/>
      <c r="H649" s="7"/>
      <c r="M649" s="6"/>
    </row>
    <row r="650" spans="1:13" hidden="1">
      <c r="A650" s="49" t="s">
        <v>229</v>
      </c>
      <c r="B650" s="50" t="s">
        <v>99</v>
      </c>
      <c r="C650" s="143" t="s">
        <v>133</v>
      </c>
      <c r="D650" s="21">
        <v>0</v>
      </c>
      <c r="E650" s="21">
        <v>0</v>
      </c>
      <c r="F650" s="26">
        <f t="shared" si="17"/>
        <v>0</v>
      </c>
      <c r="G650" s="7"/>
      <c r="H650" s="7"/>
      <c r="M650" s="6"/>
    </row>
    <row r="651" spans="1:13" hidden="1">
      <c r="A651" s="49" t="s">
        <v>229</v>
      </c>
      <c r="B651" s="50" t="s">
        <v>97</v>
      </c>
      <c r="C651" s="143" t="s">
        <v>134</v>
      </c>
      <c r="D651" s="21">
        <v>0</v>
      </c>
      <c r="E651" s="21">
        <v>0</v>
      </c>
      <c r="F651" s="26">
        <f t="shared" si="17"/>
        <v>0</v>
      </c>
      <c r="G651" s="7"/>
      <c r="H651" s="7"/>
      <c r="M651" s="6"/>
    </row>
    <row r="652" spans="1:13" hidden="1">
      <c r="A652" s="49" t="s">
        <v>229</v>
      </c>
      <c r="B652" s="50" t="s">
        <v>99</v>
      </c>
      <c r="C652" s="143" t="s">
        <v>134</v>
      </c>
      <c r="D652" s="21">
        <v>0</v>
      </c>
      <c r="E652" s="21">
        <v>0</v>
      </c>
      <c r="F652" s="26">
        <f t="shared" si="17"/>
        <v>0</v>
      </c>
      <c r="G652" s="7"/>
      <c r="H652" s="7"/>
      <c r="M652" s="6"/>
    </row>
    <row r="653" spans="1:13" hidden="1">
      <c r="A653" s="49" t="s">
        <v>229</v>
      </c>
      <c r="B653" s="50" t="s">
        <v>100</v>
      </c>
      <c r="C653" s="143" t="s">
        <v>129</v>
      </c>
      <c r="D653" s="21">
        <v>0</v>
      </c>
      <c r="E653" s="21">
        <v>0</v>
      </c>
      <c r="F653" s="26">
        <f t="shared" si="17"/>
        <v>0</v>
      </c>
      <c r="G653" s="7"/>
      <c r="H653" s="7"/>
      <c r="M653" s="6"/>
    </row>
    <row r="654" spans="1:13" hidden="1">
      <c r="A654" s="49" t="s">
        <v>229</v>
      </c>
      <c r="B654" s="50" t="s">
        <v>100</v>
      </c>
      <c r="C654" s="143" t="s">
        <v>130</v>
      </c>
      <c r="D654" s="21">
        <v>0</v>
      </c>
      <c r="E654" s="21">
        <v>0</v>
      </c>
      <c r="F654" s="26">
        <f t="shared" si="17"/>
        <v>0</v>
      </c>
      <c r="G654" s="7"/>
      <c r="H654" s="7"/>
      <c r="M654" s="6"/>
    </row>
    <row r="655" spans="1:13" hidden="1">
      <c r="A655" s="49" t="s">
        <v>229</v>
      </c>
      <c r="B655" s="50" t="s">
        <v>100</v>
      </c>
      <c r="C655" s="143" t="s">
        <v>131</v>
      </c>
      <c r="D655" s="21">
        <v>0</v>
      </c>
      <c r="E655" s="21">
        <v>0</v>
      </c>
      <c r="F655" s="26">
        <f t="shared" si="17"/>
        <v>0</v>
      </c>
      <c r="G655" s="7"/>
      <c r="H655" s="7"/>
      <c r="M655" s="6"/>
    </row>
    <row r="656" spans="1:13" hidden="1">
      <c r="A656" s="49" t="s">
        <v>229</v>
      </c>
      <c r="B656" s="50" t="s">
        <v>100</v>
      </c>
      <c r="C656" s="143" t="s">
        <v>132</v>
      </c>
      <c r="D656" s="21">
        <v>0</v>
      </c>
      <c r="E656" s="21">
        <v>0</v>
      </c>
      <c r="F656" s="26">
        <f t="shared" si="17"/>
        <v>0</v>
      </c>
      <c r="G656" s="7"/>
      <c r="H656" s="7"/>
      <c r="M656" s="6"/>
    </row>
    <row r="657" spans="1:13" hidden="1">
      <c r="A657" s="49" t="s">
        <v>229</v>
      </c>
      <c r="B657" s="50" t="s">
        <v>100</v>
      </c>
      <c r="C657" s="143" t="s">
        <v>133</v>
      </c>
      <c r="D657" s="21">
        <v>0</v>
      </c>
      <c r="E657" s="21">
        <v>0</v>
      </c>
      <c r="F657" s="26">
        <f t="shared" si="17"/>
        <v>0</v>
      </c>
      <c r="G657" s="7"/>
      <c r="H657" s="7"/>
      <c r="M657" s="6"/>
    </row>
    <row r="658" spans="1:13" hidden="1">
      <c r="A658" s="49" t="s">
        <v>229</v>
      </c>
      <c r="B658" s="50" t="s">
        <v>100</v>
      </c>
      <c r="C658" s="143" t="s">
        <v>134</v>
      </c>
      <c r="D658" s="21">
        <v>0</v>
      </c>
      <c r="E658" s="21">
        <v>0</v>
      </c>
      <c r="F658" s="26">
        <f t="shared" si="17"/>
        <v>0</v>
      </c>
      <c r="G658" s="7"/>
      <c r="H658" s="7"/>
      <c r="M658" s="6"/>
    </row>
    <row r="659" spans="1:13" hidden="1">
      <c r="A659" s="88" t="s">
        <v>230</v>
      </c>
      <c r="B659" s="89" t="s">
        <v>100</v>
      </c>
      <c r="C659" s="161" t="s">
        <v>129</v>
      </c>
      <c r="D659" s="21">
        <v>0</v>
      </c>
      <c r="E659" s="21">
        <v>0</v>
      </c>
      <c r="F659" s="26">
        <f t="shared" si="17"/>
        <v>0</v>
      </c>
      <c r="G659" s="7"/>
      <c r="H659" s="7"/>
      <c r="M659" s="6"/>
    </row>
    <row r="660" spans="1:13" hidden="1">
      <c r="A660" s="88" t="s">
        <v>230</v>
      </c>
      <c r="B660" s="89" t="s">
        <v>100</v>
      </c>
      <c r="C660" s="161" t="s">
        <v>130</v>
      </c>
      <c r="D660" s="21">
        <v>0</v>
      </c>
      <c r="E660" s="21">
        <v>0</v>
      </c>
      <c r="F660" s="26">
        <f t="shared" si="17"/>
        <v>0</v>
      </c>
      <c r="G660" s="7"/>
      <c r="H660" s="7"/>
      <c r="M660" s="6"/>
    </row>
    <row r="661" spans="1:13" hidden="1">
      <c r="A661" s="88" t="s">
        <v>230</v>
      </c>
      <c r="B661" s="89" t="s">
        <v>100</v>
      </c>
      <c r="C661" s="161" t="s">
        <v>131</v>
      </c>
      <c r="D661" s="21">
        <v>0</v>
      </c>
      <c r="E661" s="21">
        <v>0</v>
      </c>
      <c r="F661" s="26">
        <f t="shared" si="17"/>
        <v>0</v>
      </c>
      <c r="G661" s="7"/>
      <c r="H661" s="7" t="s">
        <v>94</v>
      </c>
      <c r="M661" s="6"/>
    </row>
    <row r="662" spans="1:13" hidden="1">
      <c r="A662" s="88" t="s">
        <v>230</v>
      </c>
      <c r="B662" s="89" t="s">
        <v>100</v>
      </c>
      <c r="C662" s="161" t="s">
        <v>132</v>
      </c>
      <c r="D662" s="21">
        <v>0</v>
      </c>
      <c r="E662" s="21">
        <v>0</v>
      </c>
      <c r="F662" s="26">
        <f t="shared" si="17"/>
        <v>0</v>
      </c>
      <c r="G662" s="7"/>
      <c r="H662" s="7"/>
      <c r="M662" s="6"/>
    </row>
    <row r="663" spans="1:13" hidden="1">
      <c r="A663" s="88" t="s">
        <v>230</v>
      </c>
      <c r="B663" s="89" t="s">
        <v>100</v>
      </c>
      <c r="C663" s="161" t="s">
        <v>133</v>
      </c>
      <c r="D663" s="21">
        <v>0</v>
      </c>
      <c r="E663" s="21">
        <v>0</v>
      </c>
      <c r="F663" s="26">
        <f t="shared" si="17"/>
        <v>0</v>
      </c>
      <c r="G663" s="7"/>
      <c r="H663" s="7"/>
      <c r="M663" s="6"/>
    </row>
    <row r="664" spans="1:13" hidden="1">
      <c r="A664" s="88" t="s">
        <v>230</v>
      </c>
      <c r="B664" s="89" t="s">
        <v>100</v>
      </c>
      <c r="C664" s="161" t="s">
        <v>134</v>
      </c>
      <c r="D664" s="21">
        <v>0</v>
      </c>
      <c r="E664" s="21">
        <v>0</v>
      </c>
      <c r="F664" s="26">
        <f t="shared" ref="F664:F728" si="19">E664*D664/100</f>
        <v>0</v>
      </c>
      <c r="G664" s="7"/>
      <c r="H664" s="7"/>
      <c r="M664" s="6"/>
    </row>
    <row r="665" spans="1:13" hidden="1">
      <c r="A665" s="88" t="s">
        <v>230</v>
      </c>
      <c r="B665" s="89" t="s">
        <v>100</v>
      </c>
      <c r="C665" s="161" t="s">
        <v>137</v>
      </c>
      <c r="D665" s="21">
        <v>0</v>
      </c>
      <c r="E665" s="21">
        <v>0</v>
      </c>
      <c r="F665" s="26">
        <f t="shared" si="19"/>
        <v>0</v>
      </c>
      <c r="G665" s="7"/>
      <c r="H665" s="7"/>
      <c r="M665" s="6"/>
    </row>
    <row r="666" spans="1:13" hidden="1">
      <c r="A666" s="88" t="s">
        <v>230</v>
      </c>
      <c r="B666" s="89" t="s">
        <v>100</v>
      </c>
      <c r="C666" s="161" t="s">
        <v>138</v>
      </c>
      <c r="D666" s="21">
        <v>0</v>
      </c>
      <c r="E666" s="21">
        <v>0</v>
      </c>
      <c r="F666" s="26">
        <f t="shared" si="19"/>
        <v>0</v>
      </c>
      <c r="G666" s="7"/>
      <c r="H666" s="7"/>
      <c r="M666" s="6"/>
    </row>
    <row r="667" spans="1:13" hidden="1">
      <c r="A667" s="88" t="s">
        <v>230</v>
      </c>
      <c r="B667" s="89" t="s">
        <v>100</v>
      </c>
      <c r="C667" s="161" t="s">
        <v>139</v>
      </c>
      <c r="D667" s="21">
        <v>0</v>
      </c>
      <c r="E667" s="21">
        <v>0</v>
      </c>
      <c r="F667" s="26">
        <f t="shared" si="19"/>
        <v>0</v>
      </c>
      <c r="G667" s="7"/>
      <c r="H667" s="7"/>
      <c r="M667" s="6"/>
    </row>
    <row r="668" spans="1:13" hidden="1">
      <c r="A668" s="88" t="s">
        <v>230</v>
      </c>
      <c r="B668" s="89" t="s">
        <v>100</v>
      </c>
      <c r="C668" s="161" t="s">
        <v>143</v>
      </c>
      <c r="D668" s="21">
        <v>0</v>
      </c>
      <c r="E668" s="21">
        <v>0</v>
      </c>
      <c r="F668" s="26">
        <f t="shared" si="19"/>
        <v>0</v>
      </c>
      <c r="G668" s="7"/>
      <c r="H668" s="7"/>
      <c r="M668" s="6"/>
    </row>
    <row r="669" spans="1:13" hidden="1">
      <c r="A669" s="88" t="s">
        <v>230</v>
      </c>
      <c r="B669" s="89" t="s">
        <v>100</v>
      </c>
      <c r="C669" s="161" t="s">
        <v>144</v>
      </c>
      <c r="D669" s="21">
        <v>0</v>
      </c>
      <c r="E669" s="21">
        <v>0</v>
      </c>
      <c r="F669" s="26">
        <f t="shared" si="19"/>
        <v>0</v>
      </c>
      <c r="G669" s="7"/>
      <c r="H669" s="7"/>
      <c r="M669" s="6"/>
    </row>
    <row r="670" spans="1:13" hidden="1">
      <c r="A670" s="88" t="s">
        <v>230</v>
      </c>
      <c r="B670" s="89" t="s">
        <v>100</v>
      </c>
      <c r="C670" s="161" t="s">
        <v>98</v>
      </c>
      <c r="D670" s="21">
        <v>0</v>
      </c>
      <c r="E670" s="21">
        <v>0</v>
      </c>
      <c r="F670" s="26">
        <f t="shared" si="19"/>
        <v>0</v>
      </c>
      <c r="G670" s="7"/>
      <c r="H670" s="7"/>
      <c r="M670" s="6"/>
    </row>
    <row r="671" spans="1:13" hidden="1">
      <c r="A671" s="96" t="s">
        <v>231</v>
      </c>
      <c r="B671" s="97" t="s">
        <v>99</v>
      </c>
      <c r="C671" s="164" t="s">
        <v>137</v>
      </c>
      <c r="D671" s="21">
        <v>0</v>
      </c>
      <c r="E671" s="21">
        <v>0</v>
      </c>
      <c r="F671" s="26">
        <f t="shared" si="19"/>
        <v>0</v>
      </c>
      <c r="G671" s="7"/>
      <c r="H671" s="7"/>
      <c r="M671" s="6"/>
    </row>
    <row r="672" spans="1:13" hidden="1">
      <c r="A672" s="96" t="s">
        <v>231</v>
      </c>
      <c r="B672" s="97" t="s">
        <v>99</v>
      </c>
      <c r="C672" s="164" t="s">
        <v>138</v>
      </c>
      <c r="D672" s="21">
        <v>0</v>
      </c>
      <c r="E672" s="21">
        <v>0</v>
      </c>
      <c r="F672" s="26">
        <f t="shared" si="19"/>
        <v>0</v>
      </c>
      <c r="G672" s="7"/>
      <c r="H672" s="7"/>
      <c r="M672" s="6"/>
    </row>
    <row r="673" spans="1:13" hidden="1">
      <c r="A673" s="96" t="s">
        <v>231</v>
      </c>
      <c r="B673" s="97" t="s">
        <v>99</v>
      </c>
      <c r="C673" s="164" t="s">
        <v>139</v>
      </c>
      <c r="D673" s="21">
        <v>0</v>
      </c>
      <c r="E673" s="21">
        <v>0</v>
      </c>
      <c r="F673" s="26">
        <f t="shared" si="19"/>
        <v>0</v>
      </c>
      <c r="G673" s="7"/>
      <c r="H673" s="7"/>
      <c r="M673" s="6"/>
    </row>
    <row r="674" spans="1:13" hidden="1">
      <c r="A674" s="96" t="s">
        <v>231</v>
      </c>
      <c r="B674" s="97" t="s">
        <v>99</v>
      </c>
      <c r="C674" s="164" t="s">
        <v>143</v>
      </c>
      <c r="D674" s="21">
        <v>0</v>
      </c>
      <c r="E674" s="21">
        <v>0</v>
      </c>
      <c r="F674" s="26">
        <f t="shared" si="19"/>
        <v>0</v>
      </c>
      <c r="G674" s="7"/>
      <c r="H674" s="7"/>
      <c r="M674" s="6"/>
    </row>
    <row r="675" spans="1:13" hidden="1">
      <c r="A675" s="96" t="s">
        <v>231</v>
      </c>
      <c r="B675" s="97" t="s">
        <v>99</v>
      </c>
      <c r="C675" s="164" t="s">
        <v>144</v>
      </c>
      <c r="D675" s="21">
        <v>0</v>
      </c>
      <c r="E675" s="21">
        <v>0</v>
      </c>
      <c r="F675" s="26">
        <f t="shared" si="19"/>
        <v>0</v>
      </c>
      <c r="G675" s="7"/>
      <c r="H675" s="7"/>
      <c r="M675" s="6"/>
    </row>
    <row r="676" spans="1:13" hidden="1">
      <c r="A676" s="96" t="s">
        <v>231</v>
      </c>
      <c r="B676" s="97" t="s">
        <v>177</v>
      </c>
      <c r="C676" s="164" t="s">
        <v>144</v>
      </c>
      <c r="D676" s="21">
        <v>0</v>
      </c>
      <c r="E676" s="21">
        <v>0</v>
      </c>
      <c r="F676" s="26">
        <f t="shared" si="19"/>
        <v>0</v>
      </c>
      <c r="G676" s="7"/>
      <c r="H676" s="7"/>
      <c r="M676" s="6"/>
    </row>
    <row r="677" spans="1:13" hidden="1">
      <c r="A677" s="96" t="s">
        <v>231</v>
      </c>
      <c r="B677" s="97" t="s">
        <v>99</v>
      </c>
      <c r="C677" s="164" t="s">
        <v>98</v>
      </c>
      <c r="D677" s="21">
        <v>0</v>
      </c>
      <c r="E677" s="21">
        <v>0</v>
      </c>
      <c r="F677" s="26">
        <f t="shared" si="19"/>
        <v>0</v>
      </c>
      <c r="G677" s="7"/>
      <c r="H677" s="7"/>
      <c r="M677" s="6"/>
    </row>
    <row r="678" spans="1:13" hidden="1">
      <c r="A678" s="96" t="s">
        <v>231</v>
      </c>
      <c r="B678" s="97" t="s">
        <v>177</v>
      </c>
      <c r="C678" s="164" t="s">
        <v>98</v>
      </c>
      <c r="D678" s="21">
        <v>0</v>
      </c>
      <c r="E678" s="21">
        <v>0</v>
      </c>
      <c r="F678" s="26">
        <f t="shared" si="19"/>
        <v>0</v>
      </c>
      <c r="G678" s="7"/>
      <c r="H678" s="7"/>
      <c r="M678" s="6"/>
    </row>
    <row r="679" spans="1:13" hidden="1">
      <c r="A679" s="96" t="s">
        <v>231</v>
      </c>
      <c r="B679" s="97" t="s">
        <v>100</v>
      </c>
      <c r="C679" s="164" t="s">
        <v>129</v>
      </c>
      <c r="D679" s="21">
        <v>0</v>
      </c>
      <c r="E679" s="21">
        <v>0</v>
      </c>
      <c r="F679" s="26">
        <f t="shared" si="19"/>
        <v>0</v>
      </c>
      <c r="G679" s="7"/>
      <c r="H679" s="7"/>
      <c r="M679" s="6"/>
    </row>
    <row r="680" spans="1:13" hidden="1">
      <c r="A680" s="96" t="s">
        <v>231</v>
      </c>
      <c r="B680" s="97" t="s">
        <v>100</v>
      </c>
      <c r="C680" s="164" t="s">
        <v>130</v>
      </c>
      <c r="D680" s="21">
        <v>0</v>
      </c>
      <c r="E680" s="21">
        <v>0</v>
      </c>
      <c r="F680" s="26">
        <f t="shared" si="19"/>
        <v>0</v>
      </c>
      <c r="G680" s="7"/>
      <c r="H680" s="7"/>
      <c r="M680" s="6"/>
    </row>
    <row r="681" spans="1:13" hidden="1">
      <c r="A681" s="96" t="s">
        <v>231</v>
      </c>
      <c r="B681" s="97" t="s">
        <v>100</v>
      </c>
      <c r="C681" s="164" t="s">
        <v>131</v>
      </c>
      <c r="D681" s="21">
        <v>0</v>
      </c>
      <c r="E681" s="21">
        <v>0</v>
      </c>
      <c r="F681" s="26">
        <f t="shared" si="19"/>
        <v>0</v>
      </c>
      <c r="G681" s="7"/>
      <c r="H681" s="7"/>
      <c r="M681" s="6"/>
    </row>
    <row r="682" spans="1:13" hidden="1">
      <c r="A682" s="96" t="s">
        <v>231</v>
      </c>
      <c r="B682" s="97" t="s">
        <v>100</v>
      </c>
      <c r="C682" s="164" t="s">
        <v>132</v>
      </c>
      <c r="D682" s="21">
        <v>0</v>
      </c>
      <c r="E682" s="21">
        <v>0</v>
      </c>
      <c r="F682" s="26">
        <f t="shared" si="19"/>
        <v>0</v>
      </c>
      <c r="G682" s="7"/>
      <c r="H682" s="7"/>
      <c r="M682" s="6"/>
    </row>
    <row r="683" spans="1:13" hidden="1">
      <c r="A683" s="96" t="s">
        <v>231</v>
      </c>
      <c r="B683" s="97" t="s">
        <v>100</v>
      </c>
      <c r="C683" s="164" t="s">
        <v>133</v>
      </c>
      <c r="D683" s="21">
        <v>0</v>
      </c>
      <c r="E683" s="21">
        <v>0</v>
      </c>
      <c r="F683" s="26">
        <f t="shared" si="19"/>
        <v>0</v>
      </c>
      <c r="G683" s="7"/>
      <c r="H683" s="7"/>
      <c r="M683" s="6"/>
    </row>
    <row r="684" spans="1:13" hidden="1">
      <c r="A684" s="96" t="s">
        <v>231</v>
      </c>
      <c r="B684" s="97" t="s">
        <v>100</v>
      </c>
      <c r="C684" s="164" t="s">
        <v>134</v>
      </c>
      <c r="D684" s="21">
        <v>0</v>
      </c>
      <c r="E684" s="21">
        <v>0</v>
      </c>
      <c r="F684" s="26">
        <f t="shared" si="19"/>
        <v>0</v>
      </c>
      <c r="G684" s="7"/>
      <c r="H684" s="7"/>
      <c r="M684" s="6"/>
    </row>
    <row r="685" spans="1:13" hidden="1">
      <c r="A685" s="96" t="s">
        <v>231</v>
      </c>
      <c r="B685" s="97" t="s">
        <v>100</v>
      </c>
      <c r="C685" s="164" t="s">
        <v>137</v>
      </c>
      <c r="D685" s="21">
        <v>0</v>
      </c>
      <c r="E685" s="21">
        <v>0</v>
      </c>
      <c r="F685" s="26">
        <f t="shared" si="19"/>
        <v>0</v>
      </c>
      <c r="G685" s="7"/>
      <c r="H685" s="7"/>
      <c r="M685" s="6"/>
    </row>
    <row r="686" spans="1:13" hidden="1">
      <c r="A686" s="96" t="s">
        <v>231</v>
      </c>
      <c r="B686" s="97" t="s">
        <v>100</v>
      </c>
      <c r="C686" s="164" t="s">
        <v>138</v>
      </c>
      <c r="D686" s="21">
        <v>0</v>
      </c>
      <c r="E686" s="21">
        <v>0</v>
      </c>
      <c r="F686" s="26">
        <f t="shared" si="19"/>
        <v>0</v>
      </c>
      <c r="G686" s="7"/>
      <c r="H686" s="7"/>
      <c r="M686" s="6"/>
    </row>
    <row r="687" spans="1:13" hidden="1">
      <c r="A687" s="96" t="s">
        <v>231</v>
      </c>
      <c r="B687" s="97" t="s">
        <v>100</v>
      </c>
      <c r="C687" s="164" t="s">
        <v>139</v>
      </c>
      <c r="D687" s="21">
        <v>0</v>
      </c>
      <c r="E687" s="21">
        <v>0</v>
      </c>
      <c r="F687" s="26">
        <f t="shared" si="19"/>
        <v>0</v>
      </c>
      <c r="G687" s="7"/>
      <c r="H687" s="7"/>
      <c r="M687" s="6"/>
    </row>
    <row r="688" spans="1:13" hidden="1">
      <c r="A688" s="96" t="s">
        <v>231</v>
      </c>
      <c r="B688" s="97" t="s">
        <v>100</v>
      </c>
      <c r="C688" s="164" t="s">
        <v>143</v>
      </c>
      <c r="D688" s="21">
        <v>0</v>
      </c>
      <c r="E688" s="21">
        <v>0</v>
      </c>
      <c r="F688" s="26">
        <f t="shared" si="19"/>
        <v>0</v>
      </c>
      <c r="G688" s="7"/>
      <c r="H688" s="7"/>
      <c r="M688" s="6"/>
    </row>
    <row r="689" spans="1:13" hidden="1">
      <c r="A689" s="96" t="s">
        <v>231</v>
      </c>
      <c r="B689" s="97" t="s">
        <v>100</v>
      </c>
      <c r="C689" s="164" t="s">
        <v>98</v>
      </c>
      <c r="D689" s="21">
        <v>0</v>
      </c>
      <c r="E689" s="21">
        <v>0</v>
      </c>
      <c r="F689" s="26">
        <f t="shared" si="19"/>
        <v>0</v>
      </c>
      <c r="G689" s="7"/>
      <c r="H689" s="7"/>
      <c r="M689" s="6"/>
    </row>
    <row r="690" spans="1:13" hidden="1">
      <c r="A690" s="67" t="s">
        <v>232</v>
      </c>
      <c r="B690" s="66" t="s">
        <v>119</v>
      </c>
      <c r="C690" s="151" t="s">
        <v>137</v>
      </c>
      <c r="D690" s="21">
        <v>0</v>
      </c>
      <c r="E690" s="21">
        <v>0</v>
      </c>
      <c r="F690" s="26">
        <f t="shared" si="19"/>
        <v>0</v>
      </c>
      <c r="G690" s="7"/>
      <c r="H690" s="7"/>
      <c r="M690" s="6"/>
    </row>
    <row r="691" spans="1:13" hidden="1">
      <c r="A691" s="67" t="s">
        <v>232</v>
      </c>
      <c r="B691" s="66" t="s">
        <v>119</v>
      </c>
      <c r="C691" s="151" t="s">
        <v>138</v>
      </c>
      <c r="D691" s="21">
        <v>0</v>
      </c>
      <c r="E691" s="21">
        <v>0</v>
      </c>
      <c r="F691" s="26">
        <f t="shared" si="19"/>
        <v>0</v>
      </c>
      <c r="G691" s="7"/>
      <c r="H691" s="7"/>
      <c r="M691" s="6"/>
    </row>
    <row r="692" spans="1:13" hidden="1">
      <c r="A692" s="67" t="s">
        <v>232</v>
      </c>
      <c r="B692" s="66" t="s">
        <v>119</v>
      </c>
      <c r="C692" s="151" t="s">
        <v>139</v>
      </c>
      <c r="D692" s="21">
        <v>0</v>
      </c>
      <c r="E692" s="21">
        <v>0</v>
      </c>
      <c r="F692" s="26">
        <f t="shared" si="19"/>
        <v>0</v>
      </c>
      <c r="G692" s="7"/>
      <c r="H692" s="7"/>
      <c r="M692" s="6"/>
    </row>
    <row r="693" spans="1:13" hidden="1">
      <c r="A693" s="67" t="s">
        <v>232</v>
      </c>
      <c r="B693" s="66" t="s">
        <v>287</v>
      </c>
      <c r="C693" s="151" t="s">
        <v>137</v>
      </c>
      <c r="D693" s="21">
        <v>0</v>
      </c>
      <c r="E693" s="21">
        <v>0</v>
      </c>
      <c r="F693" s="26">
        <f t="shared" si="19"/>
        <v>0</v>
      </c>
      <c r="G693" s="7"/>
      <c r="H693" s="7"/>
      <c r="M693" s="6"/>
    </row>
    <row r="694" spans="1:13" hidden="1">
      <c r="A694" s="67" t="s">
        <v>232</v>
      </c>
      <c r="B694" s="66" t="s">
        <v>287</v>
      </c>
      <c r="C694" s="151" t="s">
        <v>138</v>
      </c>
      <c r="D694" s="21">
        <v>0</v>
      </c>
      <c r="E694" s="21">
        <v>0</v>
      </c>
      <c r="F694" s="26">
        <f t="shared" si="19"/>
        <v>0</v>
      </c>
      <c r="G694" s="7"/>
      <c r="H694" s="7"/>
      <c r="M694" s="6"/>
    </row>
    <row r="695" spans="1:13" hidden="1">
      <c r="A695" s="67" t="s">
        <v>232</v>
      </c>
      <c r="B695" s="66" t="s">
        <v>287</v>
      </c>
      <c r="C695" s="151" t="s">
        <v>139</v>
      </c>
      <c r="D695" s="21">
        <v>0</v>
      </c>
      <c r="E695" s="21">
        <v>0</v>
      </c>
      <c r="F695" s="26">
        <f t="shared" si="19"/>
        <v>0</v>
      </c>
      <c r="G695" s="7"/>
      <c r="H695" s="7"/>
      <c r="M695" s="6"/>
    </row>
    <row r="696" spans="1:13" hidden="1">
      <c r="A696" s="67" t="s">
        <v>232</v>
      </c>
      <c r="B696" s="66" t="s">
        <v>101</v>
      </c>
      <c r="C696" s="151" t="s">
        <v>98</v>
      </c>
      <c r="D696" s="21">
        <v>0</v>
      </c>
      <c r="E696" s="21">
        <v>0</v>
      </c>
      <c r="F696" s="26">
        <f t="shared" si="19"/>
        <v>0</v>
      </c>
      <c r="G696" s="7"/>
      <c r="H696" s="7"/>
      <c r="M696" s="6"/>
    </row>
    <row r="697" spans="1:13" hidden="1">
      <c r="A697" s="67" t="s">
        <v>232</v>
      </c>
      <c r="B697" s="66" t="s">
        <v>102</v>
      </c>
      <c r="C697" s="151" t="s">
        <v>98</v>
      </c>
      <c r="D697" s="21">
        <v>0</v>
      </c>
      <c r="E697" s="21">
        <v>0</v>
      </c>
      <c r="F697" s="26">
        <f t="shared" si="19"/>
        <v>0</v>
      </c>
      <c r="G697" s="7"/>
      <c r="H697" s="7"/>
      <c r="M697" s="6"/>
    </row>
    <row r="698" spans="1:13" ht="20.25" hidden="1" customHeight="1">
      <c r="A698" s="67" t="s">
        <v>232</v>
      </c>
      <c r="B698" s="66" t="s">
        <v>103</v>
      </c>
      <c r="C698" s="151" t="s">
        <v>98</v>
      </c>
      <c r="D698" s="21">
        <v>0</v>
      </c>
      <c r="E698" s="21">
        <v>0</v>
      </c>
      <c r="F698" s="26">
        <f t="shared" si="19"/>
        <v>0</v>
      </c>
      <c r="G698" s="7"/>
      <c r="H698" s="7"/>
      <c r="M698" s="6"/>
    </row>
    <row r="699" spans="1:13" hidden="1">
      <c r="A699" s="67" t="s">
        <v>232</v>
      </c>
      <c r="B699" s="66" t="s">
        <v>186</v>
      </c>
      <c r="C699" s="151" t="s">
        <v>98</v>
      </c>
      <c r="D699" s="21">
        <v>0</v>
      </c>
      <c r="E699" s="21">
        <v>0</v>
      </c>
      <c r="F699" s="26">
        <f t="shared" si="19"/>
        <v>0</v>
      </c>
      <c r="G699" s="7"/>
      <c r="H699" s="7"/>
      <c r="M699" s="6"/>
    </row>
    <row r="700" spans="1:13" hidden="1">
      <c r="A700" s="67" t="s">
        <v>232</v>
      </c>
      <c r="B700" s="66" t="s">
        <v>104</v>
      </c>
      <c r="C700" s="151" t="s">
        <v>98</v>
      </c>
      <c r="D700" s="21">
        <v>0</v>
      </c>
      <c r="E700" s="21">
        <v>0</v>
      </c>
      <c r="F700" s="26">
        <f t="shared" si="19"/>
        <v>0</v>
      </c>
      <c r="G700" s="7"/>
      <c r="H700" s="7"/>
      <c r="M700" s="6"/>
    </row>
    <row r="701" spans="1:13" hidden="1">
      <c r="A701" s="67" t="s">
        <v>232</v>
      </c>
      <c r="B701" s="66" t="s">
        <v>105</v>
      </c>
      <c r="C701" s="151" t="s">
        <v>98</v>
      </c>
      <c r="D701" s="21">
        <v>0</v>
      </c>
      <c r="E701" s="21">
        <v>0</v>
      </c>
      <c r="F701" s="26">
        <f t="shared" si="19"/>
        <v>0</v>
      </c>
      <c r="G701" s="7"/>
      <c r="H701" s="7"/>
      <c r="M701" s="6"/>
    </row>
    <row r="702" spans="1:13" hidden="1">
      <c r="A702" s="67" t="s">
        <v>233</v>
      </c>
      <c r="B702" s="66" t="s">
        <v>100</v>
      </c>
      <c r="C702" s="151" t="s">
        <v>139</v>
      </c>
      <c r="D702" s="21">
        <v>0</v>
      </c>
      <c r="E702" s="21">
        <v>0</v>
      </c>
      <c r="F702" s="26">
        <f t="shared" si="19"/>
        <v>0</v>
      </c>
      <c r="G702" s="7"/>
      <c r="H702" s="7"/>
      <c r="M702" s="6"/>
    </row>
    <row r="703" spans="1:13" hidden="1">
      <c r="A703" s="67" t="s">
        <v>234</v>
      </c>
      <c r="B703" s="66" t="s">
        <v>97</v>
      </c>
      <c r="C703" s="151" t="s">
        <v>139</v>
      </c>
      <c r="D703" s="21">
        <v>0</v>
      </c>
      <c r="E703" s="21">
        <v>0</v>
      </c>
      <c r="F703" s="26">
        <f t="shared" si="19"/>
        <v>0</v>
      </c>
      <c r="G703" s="7"/>
      <c r="H703" s="7"/>
      <c r="M703" s="6"/>
    </row>
    <row r="704" spans="1:13" hidden="1">
      <c r="A704" s="49" t="s">
        <v>235</v>
      </c>
      <c r="B704" s="50" t="s">
        <v>100</v>
      </c>
      <c r="C704" s="143" t="s">
        <v>98</v>
      </c>
      <c r="D704" s="21">
        <v>0</v>
      </c>
      <c r="E704" s="21">
        <v>0</v>
      </c>
      <c r="F704" s="26">
        <f t="shared" si="19"/>
        <v>0</v>
      </c>
      <c r="G704" s="7"/>
      <c r="H704" s="7"/>
      <c r="M704" s="6"/>
    </row>
    <row r="705" spans="1:13" hidden="1">
      <c r="A705" s="49" t="s">
        <v>236</v>
      </c>
      <c r="B705" s="50" t="s">
        <v>100</v>
      </c>
      <c r="C705" s="143" t="s">
        <v>98</v>
      </c>
      <c r="D705" s="21">
        <v>0</v>
      </c>
      <c r="E705" s="21">
        <v>0</v>
      </c>
      <c r="F705" s="26">
        <f t="shared" si="19"/>
        <v>0</v>
      </c>
      <c r="G705" s="7"/>
      <c r="H705" s="7"/>
      <c r="M705" s="6"/>
    </row>
    <row r="706" spans="1:13" hidden="1">
      <c r="A706" s="49" t="s">
        <v>237</v>
      </c>
      <c r="B706" s="50" t="s">
        <v>100</v>
      </c>
      <c r="C706" s="143" t="s">
        <v>98</v>
      </c>
      <c r="D706" s="21">
        <v>0</v>
      </c>
      <c r="E706" s="21">
        <v>0</v>
      </c>
      <c r="F706" s="26">
        <f t="shared" si="19"/>
        <v>0</v>
      </c>
      <c r="G706" s="7"/>
      <c r="H706" s="7"/>
      <c r="M706" s="6"/>
    </row>
    <row r="707" spans="1:13" hidden="1">
      <c r="A707" s="49" t="s">
        <v>238</v>
      </c>
      <c r="B707" s="50" t="s">
        <v>266</v>
      </c>
      <c r="C707" s="143" t="s">
        <v>98</v>
      </c>
      <c r="D707" s="21">
        <v>0</v>
      </c>
      <c r="E707" s="21">
        <v>0</v>
      </c>
      <c r="F707" s="26">
        <f t="shared" si="19"/>
        <v>0</v>
      </c>
      <c r="G707" s="7"/>
      <c r="H707" s="7"/>
      <c r="M707" s="6"/>
    </row>
    <row r="708" spans="1:13" hidden="1">
      <c r="A708" s="49" t="s">
        <v>239</v>
      </c>
      <c r="B708" s="50" t="s">
        <v>266</v>
      </c>
      <c r="C708" s="143" t="s">
        <v>98</v>
      </c>
      <c r="D708" s="21">
        <v>0</v>
      </c>
      <c r="E708" s="21">
        <v>0</v>
      </c>
      <c r="F708" s="26">
        <f t="shared" si="19"/>
        <v>0</v>
      </c>
      <c r="G708" s="7"/>
      <c r="H708" s="7"/>
      <c r="M708" s="6"/>
    </row>
    <row r="709" spans="1:13" hidden="1">
      <c r="A709" s="49" t="s">
        <v>240</v>
      </c>
      <c r="B709" s="50" t="s">
        <v>102</v>
      </c>
      <c r="C709" s="143" t="s">
        <v>98</v>
      </c>
      <c r="D709" s="21">
        <v>0</v>
      </c>
      <c r="E709" s="21">
        <v>0</v>
      </c>
      <c r="F709" s="26">
        <f t="shared" si="19"/>
        <v>0</v>
      </c>
      <c r="G709" s="7"/>
      <c r="H709" s="7"/>
      <c r="M709" s="6"/>
    </row>
    <row r="710" spans="1:13" hidden="1">
      <c r="A710" s="49" t="s">
        <v>241</v>
      </c>
      <c r="B710" s="50" t="s">
        <v>192</v>
      </c>
      <c r="C710" s="143" t="s">
        <v>98</v>
      </c>
      <c r="D710" s="21">
        <v>0</v>
      </c>
      <c r="E710" s="21">
        <v>0</v>
      </c>
      <c r="F710" s="26">
        <f t="shared" si="19"/>
        <v>0</v>
      </c>
      <c r="G710" s="7"/>
      <c r="H710" s="7"/>
      <c r="M710" s="6"/>
    </row>
    <row r="711" spans="1:13" hidden="1">
      <c r="A711" s="49" t="s">
        <v>242</v>
      </c>
      <c r="B711" s="50" t="s">
        <v>101</v>
      </c>
      <c r="C711" s="143" t="s">
        <v>98</v>
      </c>
      <c r="D711" s="21">
        <v>0</v>
      </c>
      <c r="E711" s="21">
        <v>0</v>
      </c>
      <c r="F711" s="26">
        <f t="shared" si="19"/>
        <v>0</v>
      </c>
      <c r="G711" s="7"/>
      <c r="H711" s="7"/>
      <c r="M711" s="6"/>
    </row>
    <row r="712" spans="1:13" hidden="1">
      <c r="A712" s="49" t="s">
        <v>231</v>
      </c>
      <c r="B712" s="50" t="s">
        <v>100</v>
      </c>
      <c r="C712" s="143" t="s">
        <v>98</v>
      </c>
      <c r="D712" s="21">
        <v>0</v>
      </c>
      <c r="E712" s="21">
        <v>0</v>
      </c>
      <c r="F712" s="26">
        <f t="shared" si="19"/>
        <v>0</v>
      </c>
      <c r="G712" s="7"/>
      <c r="H712" s="7"/>
      <c r="M712" s="6"/>
    </row>
    <row r="713" spans="1:13" hidden="1">
      <c r="A713" s="49" t="s">
        <v>243</v>
      </c>
      <c r="B713" s="50" t="s">
        <v>100</v>
      </c>
      <c r="C713" s="143" t="s">
        <v>98</v>
      </c>
      <c r="D713" s="21">
        <v>0</v>
      </c>
      <c r="E713" s="21">
        <v>0</v>
      </c>
      <c r="F713" s="26">
        <f t="shared" si="19"/>
        <v>0</v>
      </c>
      <c r="G713" s="7"/>
      <c r="H713" s="7"/>
      <c r="M713" s="6"/>
    </row>
    <row r="714" spans="1:13" hidden="1">
      <c r="A714" s="49" t="s">
        <v>233</v>
      </c>
      <c r="B714" s="50" t="s">
        <v>100</v>
      </c>
      <c r="C714" s="143" t="s">
        <v>98</v>
      </c>
      <c r="D714" s="21">
        <v>0</v>
      </c>
      <c r="E714" s="21">
        <v>0</v>
      </c>
      <c r="F714" s="26">
        <f t="shared" si="19"/>
        <v>0</v>
      </c>
      <c r="G714" s="7"/>
      <c r="H714" s="7"/>
      <c r="M714" s="6"/>
    </row>
    <row r="715" spans="1:13" hidden="1">
      <c r="A715" s="49" t="s">
        <v>244</v>
      </c>
      <c r="B715" s="50" t="s">
        <v>288</v>
      </c>
      <c r="C715" s="143" t="s">
        <v>98</v>
      </c>
      <c r="D715" s="21">
        <v>0</v>
      </c>
      <c r="E715" s="21">
        <v>0</v>
      </c>
      <c r="F715" s="26">
        <f t="shared" si="19"/>
        <v>0</v>
      </c>
      <c r="G715" s="7"/>
      <c r="H715" s="7"/>
      <c r="M715" s="6"/>
    </row>
    <row r="716" spans="1:13" hidden="1">
      <c r="A716" s="49" t="s">
        <v>245</v>
      </c>
      <c r="B716" s="50" t="s">
        <v>266</v>
      </c>
      <c r="C716" s="143" t="s">
        <v>98</v>
      </c>
      <c r="D716" s="21">
        <v>0</v>
      </c>
      <c r="E716" s="21">
        <v>0</v>
      </c>
      <c r="F716" s="26">
        <f t="shared" si="19"/>
        <v>0</v>
      </c>
      <c r="G716" s="7"/>
      <c r="H716" s="7"/>
      <c r="M716" s="6"/>
    </row>
    <row r="717" spans="1:13" hidden="1">
      <c r="A717" s="49" t="s">
        <v>246</v>
      </c>
      <c r="B717" s="50" t="s">
        <v>147</v>
      </c>
      <c r="C717" s="143" t="s">
        <v>98</v>
      </c>
      <c r="D717" s="21">
        <v>0</v>
      </c>
      <c r="E717" s="21">
        <v>0</v>
      </c>
      <c r="F717" s="26">
        <f t="shared" si="19"/>
        <v>0</v>
      </c>
      <c r="G717" s="7"/>
      <c r="H717" s="7"/>
      <c r="M717" s="6"/>
    </row>
    <row r="718" spans="1:13" hidden="1">
      <c r="A718" s="49" t="s">
        <v>247</v>
      </c>
      <c r="B718" s="50" t="s">
        <v>97</v>
      </c>
      <c r="C718" s="143" t="s">
        <v>139</v>
      </c>
      <c r="D718" s="21">
        <v>0</v>
      </c>
      <c r="E718" s="21">
        <v>0</v>
      </c>
      <c r="F718" s="26">
        <f t="shared" si="19"/>
        <v>0</v>
      </c>
      <c r="G718" s="7"/>
      <c r="H718" s="7"/>
      <c r="M718" s="6"/>
    </row>
    <row r="719" spans="1:13" hidden="1">
      <c r="A719" s="49" t="s">
        <v>248</v>
      </c>
      <c r="B719" s="50" t="s">
        <v>97</v>
      </c>
      <c r="C719" s="143" t="s">
        <v>98</v>
      </c>
      <c r="D719" s="21">
        <v>0</v>
      </c>
      <c r="E719" s="21">
        <v>0</v>
      </c>
      <c r="F719" s="26">
        <f t="shared" si="19"/>
        <v>0</v>
      </c>
      <c r="G719" s="7"/>
      <c r="H719" s="7"/>
      <c r="M719" s="6"/>
    </row>
    <row r="720" spans="1:13" hidden="1">
      <c r="A720" s="49" t="s">
        <v>249</v>
      </c>
      <c r="B720" s="50" t="s">
        <v>289</v>
      </c>
      <c r="C720" s="143" t="s">
        <v>98</v>
      </c>
      <c r="D720" s="21">
        <v>0</v>
      </c>
      <c r="E720" s="21">
        <v>0</v>
      </c>
      <c r="F720" s="26">
        <f t="shared" si="19"/>
        <v>0</v>
      </c>
      <c r="G720" s="7"/>
      <c r="H720" s="7"/>
      <c r="M720" s="6"/>
    </row>
    <row r="721" spans="1:13" hidden="1">
      <c r="A721" s="49" t="s">
        <v>249</v>
      </c>
      <c r="B721" s="50" t="s">
        <v>104</v>
      </c>
      <c r="C721" s="143" t="s">
        <v>98</v>
      </c>
      <c r="D721" s="21">
        <v>0</v>
      </c>
      <c r="E721" s="21">
        <v>0</v>
      </c>
      <c r="F721" s="26">
        <f t="shared" si="19"/>
        <v>0</v>
      </c>
      <c r="G721" s="7"/>
      <c r="H721" s="7"/>
      <c r="M721" s="6"/>
    </row>
    <row r="722" spans="1:13" hidden="1">
      <c r="A722" s="49" t="s">
        <v>250</v>
      </c>
      <c r="B722" s="50" t="s">
        <v>101</v>
      </c>
      <c r="C722" s="143" t="s">
        <v>98</v>
      </c>
      <c r="D722" s="21">
        <v>0</v>
      </c>
      <c r="E722" s="21">
        <v>0</v>
      </c>
      <c r="F722" s="26">
        <f t="shared" si="19"/>
        <v>0</v>
      </c>
      <c r="G722" s="7"/>
      <c r="H722" s="7"/>
      <c r="M722" s="6"/>
    </row>
    <row r="723" spans="1:13" hidden="1">
      <c r="A723" s="49" t="s">
        <v>251</v>
      </c>
      <c r="B723" s="50" t="s">
        <v>290</v>
      </c>
      <c r="C723" s="143" t="s">
        <v>98</v>
      </c>
      <c r="D723" s="21">
        <v>0</v>
      </c>
      <c r="E723" s="21">
        <v>0</v>
      </c>
      <c r="F723" s="26">
        <f t="shared" si="19"/>
        <v>0</v>
      </c>
      <c r="G723" s="7"/>
      <c r="H723" s="7"/>
      <c r="M723" s="6"/>
    </row>
    <row r="724" spans="1:13" hidden="1">
      <c r="A724" s="49" t="s">
        <v>251</v>
      </c>
      <c r="B724" s="50" t="s">
        <v>104</v>
      </c>
      <c r="C724" s="143" t="s">
        <v>98</v>
      </c>
      <c r="D724" s="21">
        <v>0</v>
      </c>
      <c r="E724" s="21">
        <v>0</v>
      </c>
      <c r="F724" s="26">
        <f t="shared" si="19"/>
        <v>0</v>
      </c>
      <c r="G724" s="7"/>
      <c r="H724" s="7"/>
      <c r="M724" s="6"/>
    </row>
    <row r="725" spans="1:13" hidden="1">
      <c r="A725" s="49" t="s">
        <v>251</v>
      </c>
      <c r="B725" s="50" t="s">
        <v>105</v>
      </c>
      <c r="C725" s="143" t="s">
        <v>98</v>
      </c>
      <c r="D725" s="21">
        <v>0</v>
      </c>
      <c r="E725" s="21">
        <v>0</v>
      </c>
      <c r="F725" s="26">
        <f t="shared" si="19"/>
        <v>0</v>
      </c>
      <c r="G725" s="7"/>
      <c r="H725" s="7"/>
      <c r="M725" s="6"/>
    </row>
    <row r="726" spans="1:13" hidden="1">
      <c r="A726" s="98" t="s">
        <v>252</v>
      </c>
      <c r="B726" s="99" t="s">
        <v>101</v>
      </c>
      <c r="C726" s="165" t="s">
        <v>98</v>
      </c>
      <c r="D726" s="21">
        <v>0</v>
      </c>
      <c r="E726" s="21">
        <v>0</v>
      </c>
      <c r="F726" s="26">
        <f t="shared" si="19"/>
        <v>0</v>
      </c>
      <c r="G726" s="7"/>
      <c r="H726" s="7"/>
      <c r="M726" s="6"/>
    </row>
    <row r="727" spans="1:13" hidden="1">
      <c r="A727" s="98" t="s">
        <v>252</v>
      </c>
      <c r="B727" s="99" t="s">
        <v>102</v>
      </c>
      <c r="C727" s="165" t="s">
        <v>98</v>
      </c>
      <c r="D727" s="21">
        <v>0</v>
      </c>
      <c r="E727" s="21">
        <v>0</v>
      </c>
      <c r="F727" s="26">
        <f t="shared" si="19"/>
        <v>0</v>
      </c>
      <c r="G727" s="7"/>
      <c r="H727" s="7"/>
      <c r="M727" s="6"/>
    </row>
    <row r="728" spans="1:13" hidden="1">
      <c r="A728" s="98" t="s">
        <v>252</v>
      </c>
      <c r="B728" s="99" t="s">
        <v>103</v>
      </c>
      <c r="C728" s="165" t="s">
        <v>98</v>
      </c>
      <c r="D728" s="21">
        <v>0</v>
      </c>
      <c r="E728" s="21">
        <v>0</v>
      </c>
      <c r="F728" s="26">
        <f t="shared" si="19"/>
        <v>0</v>
      </c>
      <c r="G728" s="7"/>
      <c r="H728" s="7"/>
      <c r="M728" s="6"/>
    </row>
    <row r="729" spans="1:13" hidden="1">
      <c r="A729" s="98" t="s">
        <v>252</v>
      </c>
      <c r="B729" s="99" t="s">
        <v>186</v>
      </c>
      <c r="C729" s="165" t="s">
        <v>98</v>
      </c>
      <c r="D729" s="21">
        <v>0</v>
      </c>
      <c r="E729" s="21">
        <v>0</v>
      </c>
      <c r="F729" s="26">
        <f t="shared" ref="F729:F802" si="20">E729*D729/100</f>
        <v>0</v>
      </c>
      <c r="G729" s="7"/>
      <c r="H729" s="7"/>
      <c r="M729" s="6"/>
    </row>
    <row r="730" spans="1:13" hidden="1">
      <c r="A730" s="98" t="s">
        <v>252</v>
      </c>
      <c r="B730" s="99" t="s">
        <v>104</v>
      </c>
      <c r="C730" s="165" t="s">
        <v>98</v>
      </c>
      <c r="D730" s="21">
        <v>0</v>
      </c>
      <c r="E730" s="21">
        <v>0</v>
      </c>
      <c r="F730" s="26">
        <f t="shared" si="20"/>
        <v>0</v>
      </c>
      <c r="G730" s="7"/>
      <c r="H730" s="7"/>
      <c r="M730" s="6"/>
    </row>
    <row r="731" spans="1:13" hidden="1">
      <c r="A731" s="98" t="s">
        <v>252</v>
      </c>
      <c r="B731" s="99" t="s">
        <v>105</v>
      </c>
      <c r="C731" s="165" t="s">
        <v>98</v>
      </c>
      <c r="D731" s="21">
        <v>0</v>
      </c>
      <c r="E731" s="21">
        <v>0</v>
      </c>
      <c r="F731" s="26">
        <f t="shared" si="20"/>
        <v>0</v>
      </c>
      <c r="G731" s="7"/>
      <c r="H731" s="7"/>
      <c r="M731" s="6"/>
    </row>
    <row r="732" spans="1:13" hidden="1">
      <c r="A732" s="98" t="s">
        <v>252</v>
      </c>
      <c r="B732" s="99" t="s">
        <v>97</v>
      </c>
      <c r="C732" s="165" t="s">
        <v>98</v>
      </c>
      <c r="D732" s="21">
        <v>0</v>
      </c>
      <c r="E732" s="21">
        <v>0</v>
      </c>
      <c r="F732" s="26">
        <f t="shared" si="20"/>
        <v>0</v>
      </c>
      <c r="G732" s="7"/>
      <c r="H732" s="7"/>
      <c r="M732" s="6"/>
    </row>
    <row r="733" spans="1:13" hidden="1">
      <c r="A733" s="98" t="s">
        <v>253</v>
      </c>
      <c r="B733" s="99" t="s">
        <v>186</v>
      </c>
      <c r="C733" s="165" t="s">
        <v>98</v>
      </c>
      <c r="D733" s="21">
        <v>0</v>
      </c>
      <c r="E733" s="21">
        <v>0</v>
      </c>
      <c r="F733" s="26">
        <f t="shared" si="20"/>
        <v>0</v>
      </c>
      <c r="G733" s="7"/>
      <c r="H733" s="7"/>
      <c r="M733" s="6"/>
    </row>
    <row r="734" spans="1:13" hidden="1">
      <c r="A734" s="98" t="s">
        <v>254</v>
      </c>
      <c r="B734" s="99" t="s">
        <v>100</v>
      </c>
      <c r="C734" s="165" t="s">
        <v>98</v>
      </c>
      <c r="D734" s="21">
        <v>0</v>
      </c>
      <c r="E734" s="21">
        <v>0</v>
      </c>
      <c r="F734" s="26">
        <f t="shared" si="20"/>
        <v>0</v>
      </c>
      <c r="G734" s="7"/>
      <c r="H734" s="7"/>
      <c r="M734" s="6"/>
    </row>
    <row r="735" spans="1:13" hidden="1">
      <c r="A735" s="98" t="s">
        <v>255</v>
      </c>
      <c r="B735" s="99" t="s">
        <v>266</v>
      </c>
      <c r="C735" s="165" t="s">
        <v>98</v>
      </c>
      <c r="D735" s="21">
        <v>0</v>
      </c>
      <c r="E735" s="21">
        <v>0</v>
      </c>
      <c r="F735" s="26">
        <f t="shared" si="20"/>
        <v>0</v>
      </c>
      <c r="G735" s="7"/>
      <c r="H735" s="7"/>
      <c r="M735" s="6"/>
    </row>
    <row r="736" spans="1:13" hidden="1">
      <c r="A736" s="98" t="s">
        <v>256</v>
      </c>
      <c r="B736" s="99" t="s">
        <v>101</v>
      </c>
      <c r="C736" s="165" t="s">
        <v>98</v>
      </c>
      <c r="D736" s="21">
        <v>0</v>
      </c>
      <c r="E736" s="21">
        <v>0</v>
      </c>
      <c r="F736" s="26">
        <f t="shared" si="20"/>
        <v>0</v>
      </c>
      <c r="G736" s="7"/>
      <c r="H736" s="7"/>
      <c r="M736" s="6"/>
    </row>
    <row r="737" spans="1:13" hidden="1">
      <c r="A737" s="98" t="s">
        <v>257</v>
      </c>
      <c r="B737" s="99" t="s">
        <v>177</v>
      </c>
      <c r="C737" s="165" t="s">
        <v>98</v>
      </c>
      <c r="D737" s="21">
        <v>0</v>
      </c>
      <c r="E737" s="21">
        <v>0</v>
      </c>
      <c r="F737" s="26">
        <f t="shared" si="20"/>
        <v>0</v>
      </c>
      <c r="G737" s="7"/>
      <c r="H737" s="7"/>
      <c r="L737" s="9"/>
      <c r="M737" s="6"/>
    </row>
    <row r="738" spans="1:13" hidden="1">
      <c r="A738" s="98" t="s">
        <v>304</v>
      </c>
      <c r="B738" s="99" t="s">
        <v>106</v>
      </c>
      <c r="C738" s="165" t="s">
        <v>98</v>
      </c>
      <c r="D738" s="21">
        <v>0</v>
      </c>
      <c r="E738" s="21">
        <v>0</v>
      </c>
      <c r="F738" s="26">
        <f t="shared" si="20"/>
        <v>0</v>
      </c>
      <c r="G738" s="7"/>
      <c r="H738" s="7"/>
      <c r="L738" s="9"/>
      <c r="M738" s="6"/>
    </row>
    <row r="739" spans="1:13" hidden="1">
      <c r="A739" s="98" t="s">
        <v>304</v>
      </c>
      <c r="B739" s="99" t="s">
        <v>191</v>
      </c>
      <c r="C739" s="165" t="s">
        <v>98</v>
      </c>
      <c r="D739" s="21">
        <v>0</v>
      </c>
      <c r="E739" s="21">
        <v>0</v>
      </c>
      <c r="F739" s="26">
        <f t="shared" si="20"/>
        <v>0</v>
      </c>
      <c r="G739" s="7"/>
      <c r="H739" s="7"/>
      <c r="L739" s="9"/>
      <c r="M739" s="6"/>
    </row>
    <row r="740" spans="1:13" hidden="1">
      <c r="A740" s="98" t="s">
        <v>257</v>
      </c>
      <c r="B740" s="99" t="s">
        <v>291</v>
      </c>
      <c r="C740" s="165" t="s">
        <v>98</v>
      </c>
      <c r="D740" s="21">
        <v>0</v>
      </c>
      <c r="E740" s="21">
        <v>0</v>
      </c>
      <c r="F740" s="26">
        <f t="shared" si="20"/>
        <v>0</v>
      </c>
      <c r="G740" s="7"/>
      <c r="H740" s="7"/>
      <c r="L740" s="9"/>
      <c r="M740" s="6"/>
    </row>
    <row r="741" spans="1:13" hidden="1">
      <c r="A741" s="98" t="s">
        <v>258</v>
      </c>
      <c r="B741" s="99" t="s">
        <v>102</v>
      </c>
      <c r="C741" s="165" t="s">
        <v>98</v>
      </c>
      <c r="D741" s="21">
        <v>0</v>
      </c>
      <c r="E741" s="21">
        <v>0</v>
      </c>
      <c r="F741" s="26">
        <f t="shared" si="20"/>
        <v>0</v>
      </c>
      <c r="G741" s="7"/>
      <c r="H741" s="7"/>
      <c r="L741" s="9"/>
      <c r="M741" s="6"/>
    </row>
    <row r="742" spans="1:13" hidden="1">
      <c r="A742" s="98" t="s">
        <v>258</v>
      </c>
      <c r="B742" s="99" t="s">
        <v>292</v>
      </c>
      <c r="C742" s="165" t="s">
        <v>98</v>
      </c>
      <c r="D742" s="21">
        <v>0</v>
      </c>
      <c r="E742" s="21">
        <v>0</v>
      </c>
      <c r="F742" s="26">
        <f t="shared" si="20"/>
        <v>0</v>
      </c>
      <c r="G742" s="7"/>
      <c r="H742" s="7"/>
      <c r="L742" s="9"/>
      <c r="M742" s="6"/>
    </row>
    <row r="743" spans="1:13" hidden="1">
      <c r="A743" s="98"/>
      <c r="B743" s="99"/>
      <c r="C743" s="165"/>
      <c r="D743" s="21">
        <v>0</v>
      </c>
      <c r="E743" s="21">
        <v>0</v>
      </c>
      <c r="F743" s="26">
        <f t="shared" si="20"/>
        <v>0</v>
      </c>
      <c r="G743" s="7"/>
      <c r="H743" s="7"/>
      <c r="L743" s="9"/>
      <c r="M743" s="6"/>
    </row>
    <row r="744" spans="1:13" hidden="1">
      <c r="A744" s="98"/>
      <c r="B744" s="99"/>
      <c r="C744" s="165"/>
      <c r="D744" s="21">
        <v>0</v>
      </c>
      <c r="E744" s="21">
        <v>0</v>
      </c>
      <c r="F744" s="26">
        <f t="shared" si="20"/>
        <v>0</v>
      </c>
      <c r="G744" s="7"/>
      <c r="H744" s="7"/>
      <c r="L744" s="9"/>
      <c r="M744" s="6"/>
    </row>
    <row r="745" spans="1:13" hidden="1">
      <c r="A745" s="98"/>
      <c r="B745" s="99"/>
      <c r="C745" s="165"/>
      <c r="D745" s="21">
        <v>0</v>
      </c>
      <c r="E745" s="21">
        <v>0</v>
      </c>
      <c r="F745" s="26">
        <f t="shared" si="20"/>
        <v>0</v>
      </c>
      <c r="G745" s="7"/>
      <c r="H745" s="7"/>
      <c r="L745" s="9"/>
      <c r="M745" s="6"/>
    </row>
    <row r="746" spans="1:13" hidden="1">
      <c r="A746" s="98"/>
      <c r="B746" s="99"/>
      <c r="C746" s="165"/>
      <c r="D746" s="21">
        <v>0</v>
      </c>
      <c r="E746" s="21">
        <v>0</v>
      </c>
      <c r="F746" s="26">
        <f t="shared" si="20"/>
        <v>0</v>
      </c>
      <c r="G746" s="7"/>
      <c r="H746" s="7"/>
      <c r="L746" s="9"/>
      <c r="M746" s="6"/>
    </row>
    <row r="747" spans="1:13" hidden="1">
      <c r="A747" s="98"/>
      <c r="B747" s="99"/>
      <c r="C747" s="165"/>
      <c r="D747" s="21">
        <v>0</v>
      </c>
      <c r="E747" s="21">
        <v>0</v>
      </c>
      <c r="F747" s="26">
        <f t="shared" si="20"/>
        <v>0</v>
      </c>
      <c r="G747" s="7"/>
      <c r="H747" s="7"/>
      <c r="L747" s="9"/>
      <c r="M747" s="6"/>
    </row>
    <row r="748" spans="1:13" hidden="1">
      <c r="A748" s="98"/>
      <c r="B748" s="99"/>
      <c r="C748" s="165"/>
      <c r="D748" s="21">
        <v>0</v>
      </c>
      <c r="E748" s="21">
        <v>0</v>
      </c>
      <c r="F748" s="26">
        <f t="shared" si="20"/>
        <v>0</v>
      </c>
      <c r="G748" s="7"/>
      <c r="H748" s="7"/>
      <c r="L748" s="9"/>
      <c r="M748" s="6"/>
    </row>
    <row r="749" spans="1:13" hidden="1">
      <c r="A749" s="98"/>
      <c r="B749" s="99"/>
      <c r="C749" s="165"/>
      <c r="D749" s="21">
        <v>0</v>
      </c>
      <c r="E749" s="21">
        <v>0</v>
      </c>
      <c r="F749" s="26">
        <f t="shared" si="20"/>
        <v>0</v>
      </c>
      <c r="G749" s="7"/>
      <c r="H749" s="7"/>
      <c r="L749" s="9"/>
      <c r="M749" s="6"/>
    </row>
    <row r="750" spans="1:13" hidden="1">
      <c r="A750" s="98"/>
      <c r="B750" s="99"/>
      <c r="C750" s="165"/>
      <c r="D750" s="21">
        <v>0</v>
      </c>
      <c r="E750" s="21">
        <v>0</v>
      </c>
      <c r="F750" s="26">
        <f t="shared" si="20"/>
        <v>0</v>
      </c>
      <c r="G750" s="7"/>
      <c r="H750" s="7"/>
      <c r="L750" s="9"/>
      <c r="M750" s="6"/>
    </row>
    <row r="751" spans="1:13" hidden="1">
      <c r="A751" s="98"/>
      <c r="B751" s="99"/>
      <c r="C751" s="165"/>
      <c r="D751" s="21">
        <v>0</v>
      </c>
      <c r="E751" s="21">
        <v>0</v>
      </c>
      <c r="F751" s="26">
        <f t="shared" si="20"/>
        <v>0</v>
      </c>
      <c r="G751" s="7"/>
      <c r="H751" s="7"/>
      <c r="L751" s="9"/>
      <c r="M751" s="6"/>
    </row>
    <row r="752" spans="1:13" hidden="1">
      <c r="A752" s="98"/>
      <c r="B752" s="99"/>
      <c r="C752" s="165"/>
      <c r="D752" s="21">
        <v>0</v>
      </c>
      <c r="E752" s="21">
        <v>0</v>
      </c>
      <c r="F752" s="26">
        <f t="shared" si="20"/>
        <v>0</v>
      </c>
      <c r="G752" s="7"/>
      <c r="H752" s="7"/>
      <c r="L752" s="9"/>
      <c r="M752" s="6"/>
    </row>
    <row r="753" spans="1:13" hidden="1">
      <c r="A753" s="83" t="s">
        <v>259</v>
      </c>
      <c r="B753" s="84" t="s">
        <v>293</v>
      </c>
      <c r="C753" s="159" t="s">
        <v>129</v>
      </c>
      <c r="D753" s="21">
        <v>0</v>
      </c>
      <c r="E753" s="21">
        <v>0</v>
      </c>
      <c r="F753" s="26">
        <f t="shared" si="20"/>
        <v>0</v>
      </c>
      <c r="G753" s="7"/>
      <c r="H753" s="7"/>
      <c r="M753" s="6"/>
    </row>
    <row r="754" spans="1:13" hidden="1">
      <c r="A754" s="83" t="s">
        <v>259</v>
      </c>
      <c r="B754" s="84" t="s">
        <v>293</v>
      </c>
      <c r="C754" s="159" t="s">
        <v>130</v>
      </c>
      <c r="D754" s="21">
        <v>0</v>
      </c>
      <c r="E754" s="21">
        <v>0</v>
      </c>
      <c r="F754" s="26">
        <f t="shared" si="20"/>
        <v>0</v>
      </c>
      <c r="G754" s="7"/>
      <c r="H754" s="7"/>
      <c r="M754" s="6"/>
    </row>
    <row r="755" spans="1:13" hidden="1">
      <c r="A755" s="83" t="s">
        <v>259</v>
      </c>
      <c r="B755" s="84" t="s">
        <v>293</v>
      </c>
      <c r="C755" s="159" t="s">
        <v>131</v>
      </c>
      <c r="D755" s="21">
        <v>0</v>
      </c>
      <c r="E755" s="21">
        <v>0</v>
      </c>
      <c r="F755" s="26">
        <f t="shared" si="20"/>
        <v>0</v>
      </c>
      <c r="G755" s="7"/>
      <c r="H755" s="7"/>
      <c r="M755" s="6"/>
    </row>
    <row r="756" spans="1:13" hidden="1">
      <c r="A756" s="83" t="s">
        <v>259</v>
      </c>
      <c r="B756" s="84" t="s">
        <v>294</v>
      </c>
      <c r="C756" s="159" t="s">
        <v>132</v>
      </c>
      <c r="D756" s="21">
        <v>0</v>
      </c>
      <c r="E756" s="21">
        <v>0</v>
      </c>
      <c r="F756" s="26">
        <f t="shared" si="20"/>
        <v>0</v>
      </c>
      <c r="G756" s="7"/>
      <c r="H756" s="7"/>
      <c r="M756" s="6"/>
    </row>
    <row r="757" spans="1:13" hidden="1">
      <c r="A757" s="83" t="s">
        <v>259</v>
      </c>
      <c r="B757" s="84" t="s">
        <v>295</v>
      </c>
      <c r="C757" s="159" t="s">
        <v>132</v>
      </c>
      <c r="D757" s="21">
        <v>0</v>
      </c>
      <c r="E757" s="21">
        <v>0</v>
      </c>
      <c r="F757" s="26">
        <f t="shared" si="20"/>
        <v>0</v>
      </c>
      <c r="G757" s="7"/>
      <c r="H757" s="7"/>
      <c r="M757" s="6"/>
    </row>
    <row r="758" spans="1:13" hidden="1">
      <c r="A758" s="83" t="s">
        <v>259</v>
      </c>
      <c r="B758" s="84" t="s">
        <v>294</v>
      </c>
      <c r="C758" s="159" t="s">
        <v>133</v>
      </c>
      <c r="D758" s="21">
        <v>0</v>
      </c>
      <c r="E758" s="21">
        <v>0</v>
      </c>
      <c r="F758" s="26">
        <f t="shared" si="20"/>
        <v>0</v>
      </c>
      <c r="G758" s="7"/>
      <c r="H758" s="7"/>
      <c r="M758" s="6"/>
    </row>
    <row r="759" spans="1:13" hidden="1">
      <c r="A759" s="83" t="s">
        <v>259</v>
      </c>
      <c r="B759" s="84" t="s">
        <v>296</v>
      </c>
      <c r="C759" s="159" t="s">
        <v>133</v>
      </c>
      <c r="D759" s="21">
        <v>0</v>
      </c>
      <c r="E759" s="21">
        <v>0</v>
      </c>
      <c r="F759" s="26">
        <f t="shared" si="20"/>
        <v>0</v>
      </c>
      <c r="G759" s="7"/>
      <c r="H759" s="7"/>
      <c r="M759" s="6"/>
    </row>
    <row r="760" spans="1:13" hidden="1">
      <c r="A760" s="83" t="s">
        <v>259</v>
      </c>
      <c r="B760" s="84" t="s">
        <v>294</v>
      </c>
      <c r="C760" s="159" t="s">
        <v>134</v>
      </c>
      <c r="D760" s="21">
        <v>0</v>
      </c>
      <c r="E760" s="21">
        <v>0</v>
      </c>
      <c r="F760" s="26">
        <f t="shared" si="20"/>
        <v>0</v>
      </c>
      <c r="G760" s="7"/>
      <c r="H760" s="7"/>
      <c r="M760" s="6"/>
    </row>
    <row r="761" spans="1:13" hidden="1">
      <c r="A761" s="83" t="s">
        <v>259</v>
      </c>
      <c r="B761" s="84" t="s">
        <v>296</v>
      </c>
      <c r="C761" s="159" t="s">
        <v>134</v>
      </c>
      <c r="D761" s="21">
        <v>0</v>
      </c>
      <c r="E761" s="21">
        <v>0</v>
      </c>
      <c r="F761" s="26">
        <f t="shared" si="20"/>
        <v>0</v>
      </c>
      <c r="G761" s="7"/>
      <c r="H761" s="7"/>
      <c r="M761" s="6"/>
    </row>
    <row r="762" spans="1:13" hidden="1">
      <c r="A762" s="83" t="s">
        <v>259</v>
      </c>
      <c r="B762" s="84" t="s">
        <v>297</v>
      </c>
      <c r="C762" s="159" t="s">
        <v>129</v>
      </c>
      <c r="D762" s="21">
        <v>0</v>
      </c>
      <c r="E762" s="21">
        <v>0</v>
      </c>
      <c r="F762" s="26">
        <f t="shared" si="20"/>
        <v>0</v>
      </c>
      <c r="G762" s="7"/>
      <c r="H762" s="7"/>
      <c r="M762" s="6"/>
    </row>
    <row r="763" spans="1:13" hidden="1">
      <c r="A763" s="83" t="s">
        <v>259</v>
      </c>
      <c r="B763" s="84" t="s">
        <v>297</v>
      </c>
      <c r="C763" s="159" t="s">
        <v>130</v>
      </c>
      <c r="D763" s="21">
        <v>0</v>
      </c>
      <c r="E763" s="21">
        <v>0</v>
      </c>
      <c r="F763" s="26">
        <f t="shared" si="20"/>
        <v>0</v>
      </c>
      <c r="G763" s="7"/>
      <c r="H763" s="7"/>
      <c r="M763" s="6"/>
    </row>
    <row r="764" spans="1:13" hidden="1">
      <c r="A764" s="83" t="s">
        <v>259</v>
      </c>
      <c r="B764" s="84" t="s">
        <v>297</v>
      </c>
      <c r="C764" s="159" t="s">
        <v>131</v>
      </c>
      <c r="D764" s="21">
        <v>0</v>
      </c>
      <c r="E764" s="21">
        <v>0</v>
      </c>
      <c r="F764" s="26">
        <f t="shared" si="20"/>
        <v>0</v>
      </c>
      <c r="G764" s="7"/>
      <c r="H764" s="7"/>
      <c r="M764" s="6"/>
    </row>
    <row r="765" spans="1:13" hidden="1">
      <c r="A765" s="83" t="s">
        <v>259</v>
      </c>
      <c r="B765" s="84" t="s">
        <v>297</v>
      </c>
      <c r="C765" s="159" t="s">
        <v>132</v>
      </c>
      <c r="D765" s="21">
        <v>0</v>
      </c>
      <c r="E765" s="21">
        <v>0</v>
      </c>
      <c r="F765" s="26">
        <f t="shared" si="20"/>
        <v>0</v>
      </c>
      <c r="G765" s="7"/>
      <c r="H765" s="7"/>
      <c r="M765" s="6"/>
    </row>
    <row r="766" spans="1:13" hidden="1">
      <c r="A766" s="83" t="s">
        <v>259</v>
      </c>
      <c r="B766" s="84" t="s">
        <v>297</v>
      </c>
      <c r="C766" s="159" t="s">
        <v>133</v>
      </c>
      <c r="D766" s="21">
        <v>0</v>
      </c>
      <c r="E766" s="21">
        <v>0</v>
      </c>
      <c r="F766" s="26">
        <f t="shared" si="20"/>
        <v>0</v>
      </c>
      <c r="G766" s="7"/>
      <c r="H766" s="7"/>
      <c r="M766" s="6"/>
    </row>
    <row r="767" spans="1:13" hidden="1">
      <c r="A767" s="83" t="s">
        <v>259</v>
      </c>
      <c r="B767" s="84" t="s">
        <v>297</v>
      </c>
      <c r="C767" s="159" t="s">
        <v>134</v>
      </c>
      <c r="D767" s="21">
        <v>0</v>
      </c>
      <c r="E767" s="21">
        <v>0</v>
      </c>
      <c r="F767" s="26">
        <f t="shared" si="20"/>
        <v>0</v>
      </c>
      <c r="G767" s="7"/>
      <c r="H767" s="7"/>
      <c r="M767" s="6"/>
    </row>
    <row r="768" spans="1:13" hidden="1">
      <c r="A768" s="56" t="s">
        <v>260</v>
      </c>
      <c r="B768" s="57" t="s">
        <v>102</v>
      </c>
      <c r="C768" s="146" t="s">
        <v>98</v>
      </c>
      <c r="D768" s="21">
        <v>0</v>
      </c>
      <c r="E768" s="21">
        <v>0</v>
      </c>
      <c r="F768" s="26">
        <f t="shared" si="20"/>
        <v>0</v>
      </c>
      <c r="G768" s="7"/>
      <c r="H768" s="7"/>
      <c r="M768" s="6"/>
    </row>
    <row r="769" spans="1:13" hidden="1">
      <c r="A769" s="56" t="s">
        <v>260</v>
      </c>
      <c r="B769" s="57" t="s">
        <v>104</v>
      </c>
      <c r="C769" s="146" t="s">
        <v>98</v>
      </c>
      <c r="D769" s="21">
        <v>0</v>
      </c>
      <c r="E769" s="21">
        <v>0</v>
      </c>
      <c r="F769" s="26">
        <f t="shared" si="20"/>
        <v>0</v>
      </c>
      <c r="G769" s="7"/>
      <c r="H769" s="7"/>
      <c r="M769" s="6"/>
    </row>
    <row r="770" spans="1:13" hidden="1">
      <c r="A770" s="56" t="s">
        <v>260</v>
      </c>
      <c r="B770" s="57" t="s">
        <v>190</v>
      </c>
      <c r="C770" s="146" t="s">
        <v>98</v>
      </c>
      <c r="D770" s="21">
        <v>0</v>
      </c>
      <c r="E770" s="21">
        <v>0</v>
      </c>
      <c r="F770" s="26">
        <f t="shared" si="20"/>
        <v>0</v>
      </c>
      <c r="G770" s="7"/>
      <c r="H770" s="7"/>
      <c r="M770" s="6"/>
    </row>
    <row r="771" spans="1:13" hidden="1">
      <c r="A771" s="56" t="s">
        <v>260</v>
      </c>
      <c r="B771" s="57" t="s">
        <v>298</v>
      </c>
      <c r="C771" s="146" t="s">
        <v>98</v>
      </c>
      <c r="D771" s="21">
        <v>0</v>
      </c>
      <c r="E771" s="21">
        <v>0</v>
      </c>
      <c r="F771" s="26">
        <f t="shared" si="20"/>
        <v>0</v>
      </c>
      <c r="G771" s="7"/>
      <c r="H771" s="7"/>
      <c r="M771" s="6"/>
    </row>
    <row r="772" spans="1:13" hidden="1">
      <c r="A772" s="56" t="s">
        <v>260</v>
      </c>
      <c r="B772" s="57" t="s">
        <v>100</v>
      </c>
      <c r="C772" s="146" t="s">
        <v>98</v>
      </c>
      <c r="D772" s="21">
        <v>0</v>
      </c>
      <c r="E772" s="21">
        <v>0</v>
      </c>
      <c r="F772" s="26">
        <f t="shared" si="20"/>
        <v>0</v>
      </c>
      <c r="G772" s="7"/>
      <c r="H772" s="7"/>
      <c r="M772" s="6"/>
    </row>
    <row r="773" spans="1:13" hidden="1">
      <c r="A773" s="56" t="s">
        <v>260</v>
      </c>
      <c r="B773" s="57" t="s">
        <v>101</v>
      </c>
      <c r="C773" s="146" t="s">
        <v>98</v>
      </c>
      <c r="D773" s="21">
        <v>0</v>
      </c>
      <c r="E773" s="21">
        <v>0</v>
      </c>
      <c r="F773" s="26">
        <f t="shared" si="20"/>
        <v>0</v>
      </c>
      <c r="G773" s="7"/>
      <c r="H773" s="7"/>
      <c r="M773" s="6"/>
    </row>
    <row r="774" spans="1:13" hidden="1">
      <c r="A774" s="56" t="s">
        <v>260</v>
      </c>
      <c r="B774" s="57" t="s">
        <v>266</v>
      </c>
      <c r="C774" s="146" t="s">
        <v>98</v>
      </c>
      <c r="D774" s="21">
        <v>0</v>
      </c>
      <c r="E774" s="21">
        <v>0</v>
      </c>
      <c r="F774" s="26">
        <f t="shared" si="20"/>
        <v>0</v>
      </c>
      <c r="G774" s="7"/>
      <c r="H774" s="7"/>
      <c r="M774" s="6"/>
    </row>
    <row r="775" spans="1:13" hidden="1">
      <c r="A775" s="56" t="s">
        <v>260</v>
      </c>
      <c r="B775" s="57" t="s">
        <v>191</v>
      </c>
      <c r="C775" s="146" t="s">
        <v>98</v>
      </c>
      <c r="D775" s="21">
        <v>0</v>
      </c>
      <c r="E775" s="21">
        <v>0</v>
      </c>
      <c r="F775" s="26">
        <f t="shared" si="20"/>
        <v>0</v>
      </c>
      <c r="G775" s="7"/>
      <c r="H775" s="7"/>
      <c r="M775" s="6"/>
    </row>
    <row r="776" spans="1:13" hidden="1">
      <c r="A776" s="56" t="s">
        <v>260</v>
      </c>
      <c r="B776" s="57" t="s">
        <v>106</v>
      </c>
      <c r="C776" s="146" t="s">
        <v>98</v>
      </c>
      <c r="D776" s="21">
        <v>0</v>
      </c>
      <c r="E776" s="21">
        <v>0</v>
      </c>
      <c r="F776" s="26">
        <f t="shared" si="20"/>
        <v>0</v>
      </c>
      <c r="G776" s="7"/>
      <c r="H776" s="7"/>
      <c r="M776" s="6"/>
    </row>
    <row r="777" spans="1:13" hidden="1">
      <c r="A777" s="56" t="s">
        <v>260</v>
      </c>
      <c r="B777" s="57" t="s">
        <v>97</v>
      </c>
      <c r="C777" s="146" t="s">
        <v>98</v>
      </c>
      <c r="D777" s="21">
        <v>0</v>
      </c>
      <c r="E777" s="21">
        <v>0</v>
      </c>
      <c r="F777" s="26">
        <f t="shared" si="20"/>
        <v>0</v>
      </c>
      <c r="G777" s="7"/>
      <c r="H777" s="7"/>
      <c r="M777" s="6"/>
    </row>
    <row r="778" spans="1:13" hidden="1">
      <c r="A778" s="56" t="s">
        <v>260</v>
      </c>
      <c r="B778" s="57" t="s">
        <v>105</v>
      </c>
      <c r="C778" s="146" t="s">
        <v>98</v>
      </c>
      <c r="D778" s="21">
        <v>0</v>
      </c>
      <c r="E778" s="21">
        <v>0</v>
      </c>
      <c r="F778" s="26">
        <f t="shared" si="20"/>
        <v>0</v>
      </c>
      <c r="G778" s="7"/>
      <c r="H778" s="7"/>
      <c r="M778" s="6"/>
    </row>
    <row r="779" spans="1:13" hidden="1">
      <c r="A779" s="56" t="s">
        <v>260</v>
      </c>
      <c r="B779" s="57" t="s">
        <v>270</v>
      </c>
      <c r="C779" s="146" t="s">
        <v>98</v>
      </c>
      <c r="D779" s="21">
        <v>0</v>
      </c>
      <c r="E779" s="21">
        <v>0</v>
      </c>
      <c r="F779" s="26">
        <f t="shared" si="20"/>
        <v>0</v>
      </c>
      <c r="G779" s="7"/>
      <c r="H779" s="7"/>
      <c r="M779" s="6"/>
    </row>
    <row r="780" spans="1:13" hidden="1">
      <c r="A780" s="56" t="s">
        <v>260</v>
      </c>
      <c r="B780" s="57" t="s">
        <v>99</v>
      </c>
      <c r="C780" s="146" t="s">
        <v>98</v>
      </c>
      <c r="D780" s="21">
        <v>0</v>
      </c>
      <c r="E780" s="21">
        <v>0</v>
      </c>
      <c r="F780" s="26">
        <f t="shared" si="20"/>
        <v>0</v>
      </c>
      <c r="G780" s="7"/>
      <c r="H780" s="7"/>
      <c r="M780" s="6"/>
    </row>
    <row r="781" spans="1:13" hidden="1">
      <c r="A781" s="56" t="s">
        <v>260</v>
      </c>
      <c r="B781" s="57" t="s">
        <v>177</v>
      </c>
      <c r="C781" s="146" t="s">
        <v>98</v>
      </c>
      <c r="D781" s="21">
        <v>0</v>
      </c>
      <c r="E781" s="21">
        <v>0</v>
      </c>
      <c r="F781" s="26">
        <f t="shared" si="20"/>
        <v>0</v>
      </c>
      <c r="G781" s="7"/>
      <c r="H781" s="7"/>
      <c r="M781" s="6"/>
    </row>
    <row r="782" spans="1:13" hidden="1">
      <c r="A782" s="56" t="s">
        <v>261</v>
      </c>
      <c r="B782" s="57" t="s">
        <v>299</v>
      </c>
      <c r="C782" s="146"/>
      <c r="D782" s="21">
        <v>0</v>
      </c>
      <c r="E782" s="21">
        <v>0</v>
      </c>
      <c r="F782" s="26">
        <f t="shared" si="20"/>
        <v>0</v>
      </c>
      <c r="G782" s="7"/>
      <c r="H782" s="7"/>
      <c r="M782" s="6"/>
    </row>
    <row r="783" spans="1:13" hidden="1">
      <c r="A783" s="56" t="s">
        <v>261</v>
      </c>
      <c r="B783" s="57" t="s">
        <v>300</v>
      </c>
      <c r="C783" s="146"/>
      <c r="D783" s="21">
        <v>0</v>
      </c>
      <c r="E783" s="21">
        <v>0</v>
      </c>
      <c r="F783" s="26">
        <f t="shared" si="20"/>
        <v>0</v>
      </c>
      <c r="G783" s="7"/>
      <c r="H783" s="7"/>
      <c r="M783" s="6"/>
    </row>
    <row r="784" spans="1:13" hidden="1">
      <c r="A784" s="56" t="s">
        <v>261</v>
      </c>
      <c r="B784" s="57" t="s">
        <v>301</v>
      </c>
      <c r="C784" s="146"/>
      <c r="D784" s="21">
        <v>0</v>
      </c>
      <c r="E784" s="21">
        <v>0</v>
      </c>
      <c r="F784" s="26">
        <f t="shared" si="20"/>
        <v>0</v>
      </c>
      <c r="G784" s="7"/>
      <c r="H784" s="7"/>
      <c r="M784" s="6"/>
    </row>
    <row r="785" spans="1:13" hidden="1">
      <c r="A785" s="56" t="s">
        <v>261</v>
      </c>
      <c r="B785" s="57" t="s">
        <v>302</v>
      </c>
      <c r="C785" s="146"/>
      <c r="D785" s="21">
        <v>0</v>
      </c>
      <c r="E785" s="21">
        <v>0</v>
      </c>
      <c r="F785" s="26">
        <f t="shared" si="20"/>
        <v>0</v>
      </c>
      <c r="G785" s="7"/>
      <c r="H785" s="7"/>
      <c r="M785" s="6"/>
    </row>
    <row r="786" spans="1:13" hidden="1">
      <c r="A786" s="56"/>
      <c r="B786" s="57"/>
      <c r="C786" s="146"/>
      <c r="D786" s="21">
        <v>0</v>
      </c>
      <c r="E786" s="21">
        <v>0</v>
      </c>
      <c r="F786" s="26">
        <f t="shared" si="20"/>
        <v>0</v>
      </c>
      <c r="G786" s="7"/>
      <c r="H786" s="7"/>
      <c r="M786" s="6"/>
    </row>
    <row r="787" spans="1:13" hidden="1">
      <c r="A787" s="56"/>
      <c r="B787" s="57"/>
      <c r="C787" s="146"/>
      <c r="D787" s="21">
        <v>0</v>
      </c>
      <c r="E787" s="21">
        <v>0</v>
      </c>
      <c r="F787" s="26">
        <f t="shared" si="20"/>
        <v>0</v>
      </c>
      <c r="G787" s="7"/>
      <c r="H787" s="7"/>
      <c r="M787" s="6"/>
    </row>
    <row r="788" spans="1:13" hidden="1">
      <c r="A788" s="56" t="s">
        <v>262</v>
      </c>
      <c r="B788" s="57" t="s">
        <v>177</v>
      </c>
      <c r="C788" s="146" t="s">
        <v>98</v>
      </c>
      <c r="D788" s="21">
        <v>0</v>
      </c>
      <c r="E788" s="21">
        <v>0</v>
      </c>
      <c r="F788" s="26">
        <f t="shared" si="20"/>
        <v>0</v>
      </c>
      <c r="G788" s="7"/>
      <c r="H788" s="7"/>
      <c r="M788" s="6"/>
    </row>
    <row r="789" spans="1:13" hidden="1">
      <c r="A789" s="83" t="s">
        <v>263</v>
      </c>
      <c r="B789" s="84" t="s">
        <v>102</v>
      </c>
      <c r="C789" s="159" t="s">
        <v>98</v>
      </c>
      <c r="D789" s="21">
        <v>0</v>
      </c>
      <c r="E789" s="21">
        <v>0</v>
      </c>
      <c r="F789" s="26">
        <f t="shared" si="20"/>
        <v>0</v>
      </c>
      <c r="G789" s="7"/>
      <c r="H789" s="7"/>
      <c r="M789" s="6"/>
    </row>
    <row r="790" spans="1:13" hidden="1">
      <c r="A790" s="83" t="s">
        <v>263</v>
      </c>
      <c r="B790" s="84" t="s">
        <v>104</v>
      </c>
      <c r="C790" s="159" t="s">
        <v>98</v>
      </c>
      <c r="D790" s="21">
        <v>0</v>
      </c>
      <c r="E790" s="21">
        <v>0</v>
      </c>
      <c r="F790" s="26">
        <f t="shared" si="20"/>
        <v>0</v>
      </c>
      <c r="G790" s="7"/>
      <c r="H790" s="7"/>
      <c r="M790" s="6"/>
    </row>
    <row r="791" spans="1:13" hidden="1">
      <c r="A791" s="83" t="s">
        <v>263</v>
      </c>
      <c r="B791" s="84" t="s">
        <v>190</v>
      </c>
      <c r="C791" s="159" t="s">
        <v>98</v>
      </c>
      <c r="D791" s="21">
        <v>0</v>
      </c>
      <c r="E791" s="21">
        <v>0</v>
      </c>
      <c r="F791" s="26">
        <f t="shared" si="20"/>
        <v>0</v>
      </c>
      <c r="G791" s="7"/>
      <c r="H791" s="7"/>
      <c r="M791" s="6"/>
    </row>
    <row r="792" spans="1:13" hidden="1">
      <c r="A792" s="83" t="s">
        <v>263</v>
      </c>
      <c r="B792" s="84" t="s">
        <v>298</v>
      </c>
      <c r="C792" s="159" t="s">
        <v>98</v>
      </c>
      <c r="D792" s="21">
        <v>0</v>
      </c>
      <c r="E792" s="21">
        <v>0</v>
      </c>
      <c r="F792" s="26">
        <f t="shared" si="20"/>
        <v>0</v>
      </c>
      <c r="G792" s="7"/>
      <c r="H792" s="7"/>
      <c r="M792" s="6"/>
    </row>
    <row r="793" spans="1:13" hidden="1">
      <c r="A793" s="83" t="s">
        <v>263</v>
      </c>
      <c r="B793" s="84" t="s">
        <v>100</v>
      </c>
      <c r="C793" s="159" t="s">
        <v>98</v>
      </c>
      <c r="D793" s="21">
        <v>0</v>
      </c>
      <c r="E793" s="21">
        <v>0</v>
      </c>
      <c r="F793" s="26">
        <f t="shared" si="20"/>
        <v>0</v>
      </c>
      <c r="G793" s="7"/>
      <c r="H793" s="7"/>
      <c r="M793" s="6"/>
    </row>
    <row r="794" spans="1:13" hidden="1">
      <c r="A794" s="83" t="s">
        <v>263</v>
      </c>
      <c r="B794" s="84" t="s">
        <v>101</v>
      </c>
      <c r="C794" s="159" t="s">
        <v>98</v>
      </c>
      <c r="D794" s="21">
        <v>0</v>
      </c>
      <c r="E794" s="21">
        <v>0</v>
      </c>
      <c r="F794" s="26">
        <f t="shared" si="20"/>
        <v>0</v>
      </c>
      <c r="G794" s="7"/>
      <c r="H794" s="7"/>
      <c r="M794" s="6"/>
    </row>
    <row r="795" spans="1:13" hidden="1">
      <c r="A795" s="83" t="s">
        <v>263</v>
      </c>
      <c r="B795" s="84" t="s">
        <v>266</v>
      </c>
      <c r="C795" s="159" t="s">
        <v>98</v>
      </c>
      <c r="D795" s="21">
        <v>0</v>
      </c>
      <c r="E795" s="21">
        <v>0</v>
      </c>
      <c r="F795" s="26">
        <f t="shared" si="20"/>
        <v>0</v>
      </c>
      <c r="G795" s="7"/>
      <c r="H795" s="7"/>
      <c r="M795" s="6"/>
    </row>
    <row r="796" spans="1:13" hidden="1">
      <c r="A796" s="83" t="s">
        <v>263</v>
      </c>
      <c r="B796" s="84" t="s">
        <v>191</v>
      </c>
      <c r="C796" s="159" t="s">
        <v>98</v>
      </c>
      <c r="D796" s="21">
        <v>0</v>
      </c>
      <c r="E796" s="21">
        <v>0</v>
      </c>
      <c r="F796" s="26">
        <f t="shared" si="20"/>
        <v>0</v>
      </c>
      <c r="G796" s="7"/>
      <c r="H796" s="7"/>
      <c r="M796" s="6"/>
    </row>
    <row r="797" spans="1:13" hidden="1">
      <c r="A797" s="83" t="s">
        <v>263</v>
      </c>
      <c r="B797" s="84" t="s">
        <v>106</v>
      </c>
      <c r="C797" s="159" t="s">
        <v>98</v>
      </c>
      <c r="D797" s="21">
        <v>0</v>
      </c>
      <c r="E797" s="21">
        <v>0</v>
      </c>
      <c r="F797" s="26">
        <f t="shared" si="20"/>
        <v>0</v>
      </c>
      <c r="G797" s="7"/>
      <c r="H797" s="7"/>
      <c r="M797" s="6"/>
    </row>
    <row r="798" spans="1:13" hidden="1">
      <c r="A798" s="83" t="s">
        <v>263</v>
      </c>
      <c r="B798" s="84" t="s">
        <v>97</v>
      </c>
      <c r="C798" s="159" t="s">
        <v>98</v>
      </c>
      <c r="D798" s="21">
        <v>0</v>
      </c>
      <c r="E798" s="21">
        <v>0</v>
      </c>
      <c r="F798" s="26">
        <f t="shared" si="20"/>
        <v>0</v>
      </c>
      <c r="G798" s="7"/>
      <c r="H798" s="7"/>
      <c r="M798" s="6"/>
    </row>
    <row r="799" spans="1:13" hidden="1">
      <c r="A799" s="83" t="s">
        <v>263</v>
      </c>
      <c r="B799" s="84" t="s">
        <v>105</v>
      </c>
      <c r="C799" s="159" t="s">
        <v>98</v>
      </c>
      <c r="D799" s="21">
        <v>0</v>
      </c>
      <c r="E799" s="21">
        <v>0</v>
      </c>
      <c r="F799" s="26">
        <f t="shared" si="20"/>
        <v>0</v>
      </c>
      <c r="G799" s="7"/>
      <c r="H799" s="7"/>
      <c r="M799" s="6"/>
    </row>
    <row r="800" spans="1:13" hidden="1">
      <c r="A800" s="83" t="s">
        <v>263</v>
      </c>
      <c r="B800" s="84" t="s">
        <v>270</v>
      </c>
      <c r="C800" s="159" t="s">
        <v>98</v>
      </c>
      <c r="D800" s="21">
        <v>0</v>
      </c>
      <c r="E800" s="21">
        <v>0</v>
      </c>
      <c r="F800" s="26">
        <f t="shared" si="20"/>
        <v>0</v>
      </c>
      <c r="G800" s="7"/>
      <c r="H800" s="7"/>
      <c r="M800" s="6"/>
    </row>
    <row r="801" spans="1:13" hidden="1">
      <c r="A801" s="83" t="s">
        <v>263</v>
      </c>
      <c r="B801" s="84" t="s">
        <v>99</v>
      </c>
      <c r="C801" s="159" t="s">
        <v>98</v>
      </c>
      <c r="D801" s="21">
        <v>0</v>
      </c>
      <c r="E801" s="21">
        <v>0</v>
      </c>
      <c r="F801" s="26">
        <f t="shared" si="20"/>
        <v>0</v>
      </c>
      <c r="G801" s="7"/>
      <c r="H801" s="7"/>
      <c r="M801" s="6"/>
    </row>
    <row r="802" spans="1:13" hidden="1">
      <c r="A802" s="83" t="s">
        <v>263</v>
      </c>
      <c r="B802" s="84" t="s">
        <v>177</v>
      </c>
      <c r="C802" s="159" t="s">
        <v>98</v>
      </c>
      <c r="D802" s="21">
        <v>0</v>
      </c>
      <c r="E802" s="21">
        <v>0</v>
      </c>
      <c r="F802" s="26">
        <f t="shared" si="20"/>
        <v>0</v>
      </c>
      <c r="G802" s="7"/>
      <c r="H802" s="7"/>
      <c r="M802" s="6"/>
    </row>
    <row r="803" spans="1:13" hidden="1">
      <c r="A803" s="94" t="s">
        <v>264</v>
      </c>
      <c r="B803" s="95" t="s">
        <v>102</v>
      </c>
      <c r="C803" s="166" t="s">
        <v>98</v>
      </c>
      <c r="D803" s="21">
        <v>0</v>
      </c>
      <c r="E803" s="21">
        <v>0</v>
      </c>
      <c r="F803" s="26">
        <f t="shared" ref="F803:F866" si="21">E803*D803/100</f>
        <v>0</v>
      </c>
      <c r="G803" s="7"/>
      <c r="H803" s="7"/>
      <c r="M803" s="6"/>
    </row>
    <row r="804" spans="1:13" hidden="1">
      <c r="A804" s="94" t="s">
        <v>264</v>
      </c>
      <c r="B804" s="95" t="s">
        <v>104</v>
      </c>
      <c r="C804" s="166" t="s">
        <v>98</v>
      </c>
      <c r="D804" s="21">
        <v>0</v>
      </c>
      <c r="E804" s="21">
        <v>0</v>
      </c>
      <c r="F804" s="26">
        <f t="shared" si="21"/>
        <v>0</v>
      </c>
      <c r="G804" s="7"/>
      <c r="H804" s="7"/>
      <c r="M804" s="6"/>
    </row>
    <row r="805" spans="1:13" hidden="1">
      <c r="A805" s="94" t="s">
        <v>264</v>
      </c>
      <c r="B805" s="95" t="s">
        <v>190</v>
      </c>
      <c r="C805" s="166" t="s">
        <v>98</v>
      </c>
      <c r="D805" s="21">
        <v>0</v>
      </c>
      <c r="E805" s="21">
        <v>0</v>
      </c>
      <c r="F805" s="26">
        <f t="shared" si="21"/>
        <v>0</v>
      </c>
      <c r="G805" s="7"/>
      <c r="H805" s="7"/>
      <c r="M805" s="6"/>
    </row>
    <row r="806" spans="1:13" hidden="1">
      <c r="A806" s="94" t="s">
        <v>264</v>
      </c>
      <c r="B806" s="95" t="s">
        <v>298</v>
      </c>
      <c r="C806" s="166" t="s">
        <v>98</v>
      </c>
      <c r="D806" s="21">
        <v>0</v>
      </c>
      <c r="E806" s="21">
        <v>0</v>
      </c>
      <c r="F806" s="26">
        <f t="shared" si="21"/>
        <v>0</v>
      </c>
      <c r="G806" s="7"/>
      <c r="H806" s="7"/>
      <c r="M806" s="6"/>
    </row>
    <row r="807" spans="1:13" hidden="1">
      <c r="A807" s="94" t="s">
        <v>264</v>
      </c>
      <c r="B807" s="95" t="s">
        <v>100</v>
      </c>
      <c r="C807" s="166" t="s">
        <v>98</v>
      </c>
      <c r="D807" s="21">
        <v>0</v>
      </c>
      <c r="E807" s="21">
        <v>0</v>
      </c>
      <c r="F807" s="26">
        <f t="shared" si="21"/>
        <v>0</v>
      </c>
      <c r="G807" s="7"/>
      <c r="H807" s="7"/>
      <c r="M807" s="6"/>
    </row>
    <row r="808" spans="1:13" hidden="1">
      <c r="A808" s="94" t="s">
        <v>264</v>
      </c>
      <c r="B808" s="95" t="s">
        <v>101</v>
      </c>
      <c r="C808" s="166" t="s">
        <v>98</v>
      </c>
      <c r="D808" s="21">
        <v>0</v>
      </c>
      <c r="E808" s="21">
        <v>0</v>
      </c>
      <c r="F808" s="26">
        <f t="shared" si="21"/>
        <v>0</v>
      </c>
      <c r="G808" s="7"/>
      <c r="H808" s="7"/>
      <c r="M808" s="6"/>
    </row>
    <row r="809" spans="1:13" hidden="1">
      <c r="A809" s="94" t="s">
        <v>264</v>
      </c>
      <c r="B809" s="95" t="s">
        <v>266</v>
      </c>
      <c r="C809" s="166" t="s">
        <v>98</v>
      </c>
      <c r="D809" s="21">
        <v>0</v>
      </c>
      <c r="E809" s="21">
        <v>0</v>
      </c>
      <c r="F809" s="26">
        <f t="shared" si="21"/>
        <v>0</v>
      </c>
      <c r="G809" s="7"/>
      <c r="H809" s="7"/>
      <c r="M809" s="6"/>
    </row>
    <row r="810" spans="1:13" hidden="1">
      <c r="A810" s="94" t="s">
        <v>264</v>
      </c>
      <c r="B810" s="95" t="s">
        <v>191</v>
      </c>
      <c r="C810" s="166" t="s">
        <v>98</v>
      </c>
      <c r="D810" s="21">
        <v>0</v>
      </c>
      <c r="E810" s="21">
        <v>0</v>
      </c>
      <c r="F810" s="26">
        <f t="shared" si="21"/>
        <v>0</v>
      </c>
      <c r="G810" s="7"/>
      <c r="H810" s="7"/>
      <c r="M810" s="6"/>
    </row>
    <row r="811" spans="1:13" hidden="1">
      <c r="A811" s="94" t="s">
        <v>264</v>
      </c>
      <c r="B811" s="95" t="s">
        <v>106</v>
      </c>
      <c r="C811" s="166" t="s">
        <v>98</v>
      </c>
      <c r="D811" s="21">
        <v>0</v>
      </c>
      <c r="E811" s="21">
        <v>0</v>
      </c>
      <c r="F811" s="26">
        <f t="shared" si="21"/>
        <v>0</v>
      </c>
      <c r="G811" s="7"/>
      <c r="H811" s="7"/>
      <c r="M811" s="6"/>
    </row>
    <row r="812" spans="1:13" hidden="1">
      <c r="A812" s="94" t="s">
        <v>264</v>
      </c>
      <c r="B812" s="95" t="s">
        <v>97</v>
      </c>
      <c r="C812" s="166" t="s">
        <v>98</v>
      </c>
      <c r="D812" s="21">
        <v>0</v>
      </c>
      <c r="E812" s="21">
        <v>0</v>
      </c>
      <c r="F812" s="26">
        <f t="shared" si="21"/>
        <v>0</v>
      </c>
      <c r="G812" s="7"/>
      <c r="H812" s="7"/>
      <c r="M812" s="6"/>
    </row>
    <row r="813" spans="1:13" hidden="1">
      <c r="A813" s="94" t="s">
        <v>264</v>
      </c>
      <c r="B813" s="95" t="s">
        <v>105</v>
      </c>
      <c r="C813" s="166" t="s">
        <v>98</v>
      </c>
      <c r="D813" s="21">
        <v>0</v>
      </c>
      <c r="E813" s="21">
        <v>0</v>
      </c>
      <c r="F813" s="26">
        <f t="shared" si="21"/>
        <v>0</v>
      </c>
      <c r="G813" s="7"/>
      <c r="H813" s="7"/>
      <c r="M813" s="6"/>
    </row>
    <row r="814" spans="1:13" hidden="1">
      <c r="A814" s="94" t="s">
        <v>264</v>
      </c>
      <c r="B814" s="95" t="s">
        <v>270</v>
      </c>
      <c r="C814" s="166" t="s">
        <v>98</v>
      </c>
      <c r="D814" s="21">
        <v>0</v>
      </c>
      <c r="E814" s="21">
        <v>0</v>
      </c>
      <c r="F814" s="26">
        <f t="shared" si="21"/>
        <v>0</v>
      </c>
      <c r="G814" s="7"/>
      <c r="H814" s="7"/>
      <c r="M814" s="6"/>
    </row>
    <row r="815" spans="1:13" hidden="1">
      <c r="A815" s="94" t="s">
        <v>264</v>
      </c>
      <c r="B815" s="95" t="s">
        <v>99</v>
      </c>
      <c r="C815" s="166" t="s">
        <v>98</v>
      </c>
      <c r="D815" s="21">
        <v>0</v>
      </c>
      <c r="E815" s="21">
        <v>0</v>
      </c>
      <c r="F815" s="26">
        <f t="shared" si="21"/>
        <v>0</v>
      </c>
      <c r="G815" s="7"/>
      <c r="H815" s="7"/>
      <c r="M815" s="6"/>
    </row>
    <row r="816" spans="1:13" hidden="1">
      <c r="A816" s="94" t="s">
        <v>264</v>
      </c>
      <c r="B816" s="95" t="s">
        <v>177</v>
      </c>
      <c r="C816" s="166" t="s">
        <v>98</v>
      </c>
      <c r="D816" s="21">
        <v>0</v>
      </c>
      <c r="E816" s="21">
        <v>0</v>
      </c>
      <c r="F816" s="26">
        <f t="shared" si="21"/>
        <v>0</v>
      </c>
      <c r="G816" s="7"/>
      <c r="H816" s="7"/>
      <c r="M816" s="6"/>
    </row>
    <row r="817" spans="1:13" hidden="1">
      <c r="A817" s="49" t="s">
        <v>265</v>
      </c>
      <c r="B817" s="50">
        <v>400</v>
      </c>
      <c r="C817" s="51"/>
      <c r="D817" s="21">
        <v>0</v>
      </c>
      <c r="E817" s="21">
        <f t="shared" ref="E817:E836" si="22">L817*0.8</f>
        <v>320</v>
      </c>
      <c r="F817" s="26">
        <f t="shared" si="21"/>
        <v>0</v>
      </c>
      <c r="G817" s="7"/>
      <c r="H817" s="7"/>
      <c r="L817" s="8">
        <v>400</v>
      </c>
      <c r="M817" s="6"/>
    </row>
    <row r="818" spans="1:13" hidden="1">
      <c r="A818" s="49" t="s">
        <v>265</v>
      </c>
      <c r="B818" s="50">
        <v>500</v>
      </c>
      <c r="C818" s="51"/>
      <c r="D818" s="21">
        <v>0</v>
      </c>
      <c r="E818" s="21">
        <f t="shared" si="22"/>
        <v>400</v>
      </c>
      <c r="F818" s="26">
        <f t="shared" si="21"/>
        <v>0</v>
      </c>
      <c r="G818" s="7"/>
      <c r="H818" s="7"/>
      <c r="L818" s="8">
        <v>500</v>
      </c>
      <c r="M818" s="6"/>
    </row>
    <row r="819" spans="1:13" hidden="1">
      <c r="A819" s="49" t="s">
        <v>265</v>
      </c>
      <c r="B819" s="50">
        <v>550</v>
      </c>
      <c r="C819" s="51"/>
      <c r="D819" s="21">
        <v>0</v>
      </c>
      <c r="E819" s="21">
        <f t="shared" si="22"/>
        <v>440</v>
      </c>
      <c r="F819" s="26">
        <f t="shared" si="21"/>
        <v>0</v>
      </c>
      <c r="G819" s="7"/>
      <c r="H819" s="7"/>
      <c r="L819" s="8">
        <v>550</v>
      </c>
      <c r="M819" s="6"/>
    </row>
    <row r="820" spans="1:13" hidden="1">
      <c r="A820" s="49" t="s">
        <v>265</v>
      </c>
      <c r="B820" s="50">
        <v>600</v>
      </c>
      <c r="C820" s="51"/>
      <c r="D820" s="21">
        <v>0</v>
      </c>
      <c r="E820" s="21">
        <f t="shared" si="22"/>
        <v>480</v>
      </c>
      <c r="F820" s="26">
        <f t="shared" si="21"/>
        <v>0</v>
      </c>
      <c r="G820" s="7"/>
      <c r="H820" s="7"/>
      <c r="L820" s="8">
        <v>600</v>
      </c>
      <c r="M820" s="6"/>
    </row>
    <row r="821" spans="1:13" hidden="1">
      <c r="A821" s="49" t="s">
        <v>265</v>
      </c>
      <c r="B821" s="50">
        <v>650</v>
      </c>
      <c r="C821" s="51"/>
      <c r="D821" s="21">
        <v>0</v>
      </c>
      <c r="E821" s="21">
        <f t="shared" si="22"/>
        <v>520</v>
      </c>
      <c r="F821" s="26">
        <f t="shared" si="21"/>
        <v>0</v>
      </c>
      <c r="G821" s="7"/>
      <c r="H821" s="7"/>
      <c r="L821" s="8">
        <v>650</v>
      </c>
      <c r="M821" s="6"/>
    </row>
    <row r="822" spans="1:13" hidden="1">
      <c r="A822" s="49" t="s">
        <v>265</v>
      </c>
      <c r="B822" s="50">
        <v>700</v>
      </c>
      <c r="C822" s="51"/>
      <c r="D822" s="21">
        <v>0</v>
      </c>
      <c r="E822" s="21">
        <f t="shared" si="22"/>
        <v>560</v>
      </c>
      <c r="F822" s="26">
        <f t="shared" si="21"/>
        <v>0</v>
      </c>
      <c r="G822" s="7"/>
      <c r="H822" s="7"/>
      <c r="L822" s="8">
        <v>700</v>
      </c>
      <c r="M822" s="6"/>
    </row>
    <row r="823" spans="1:13" hidden="1">
      <c r="A823" s="49" t="s">
        <v>265</v>
      </c>
      <c r="B823" s="50">
        <v>750</v>
      </c>
      <c r="C823" s="51"/>
      <c r="D823" s="21">
        <v>0</v>
      </c>
      <c r="E823" s="21">
        <f t="shared" si="22"/>
        <v>600</v>
      </c>
      <c r="F823" s="26">
        <f t="shared" si="21"/>
        <v>0</v>
      </c>
      <c r="G823" s="7"/>
      <c r="H823" s="7"/>
      <c r="L823" s="8">
        <v>750</v>
      </c>
      <c r="M823" s="6"/>
    </row>
    <row r="824" spans="1:13" hidden="1">
      <c r="A824" s="49" t="s">
        <v>265</v>
      </c>
      <c r="B824" s="50">
        <v>800</v>
      </c>
      <c r="C824" s="51"/>
      <c r="D824" s="21">
        <v>0</v>
      </c>
      <c r="E824" s="21">
        <f t="shared" si="22"/>
        <v>640</v>
      </c>
      <c r="F824" s="26">
        <f t="shared" si="21"/>
        <v>0</v>
      </c>
      <c r="G824" s="7"/>
      <c r="H824" s="7"/>
      <c r="L824" s="8">
        <v>800</v>
      </c>
      <c r="M824" s="6"/>
    </row>
    <row r="825" spans="1:13" hidden="1">
      <c r="A825" s="49" t="s">
        <v>265</v>
      </c>
      <c r="B825" s="50">
        <v>850</v>
      </c>
      <c r="C825" s="51"/>
      <c r="D825" s="21">
        <v>0</v>
      </c>
      <c r="E825" s="21">
        <f t="shared" si="22"/>
        <v>680</v>
      </c>
      <c r="F825" s="26">
        <f t="shared" si="21"/>
        <v>0</v>
      </c>
      <c r="G825" s="7"/>
      <c r="H825" s="7"/>
      <c r="L825" s="8">
        <v>850</v>
      </c>
      <c r="M825" s="6"/>
    </row>
    <row r="826" spans="1:13" hidden="1">
      <c r="A826" s="49" t="s">
        <v>265</v>
      </c>
      <c r="B826" s="50">
        <v>900</v>
      </c>
      <c r="C826" s="51"/>
      <c r="D826" s="21">
        <v>0</v>
      </c>
      <c r="E826" s="21">
        <f t="shared" si="22"/>
        <v>720</v>
      </c>
      <c r="F826" s="26">
        <f t="shared" si="21"/>
        <v>0</v>
      </c>
      <c r="G826" s="7"/>
      <c r="H826" s="7"/>
      <c r="L826" s="8">
        <v>900</v>
      </c>
      <c r="M826" s="6"/>
    </row>
    <row r="827" spans="1:13" hidden="1">
      <c r="A827" s="49" t="s">
        <v>265</v>
      </c>
      <c r="B827" s="50">
        <v>1000</v>
      </c>
      <c r="C827" s="51"/>
      <c r="D827" s="21">
        <v>0</v>
      </c>
      <c r="E827" s="21">
        <f t="shared" si="22"/>
        <v>800</v>
      </c>
      <c r="F827" s="26">
        <f t="shared" si="21"/>
        <v>0</v>
      </c>
      <c r="G827" s="7"/>
      <c r="H827" s="7"/>
      <c r="L827" s="8">
        <v>1000</v>
      </c>
      <c r="M827" s="6"/>
    </row>
    <row r="828" spans="1:13" hidden="1">
      <c r="A828" s="49" t="s">
        <v>265</v>
      </c>
      <c r="B828" s="50">
        <v>1050</v>
      </c>
      <c r="C828" s="51"/>
      <c r="D828" s="21">
        <v>0</v>
      </c>
      <c r="E828" s="21">
        <f t="shared" si="22"/>
        <v>840</v>
      </c>
      <c r="F828" s="26">
        <f t="shared" si="21"/>
        <v>0</v>
      </c>
      <c r="G828" s="7"/>
      <c r="H828" s="7"/>
      <c r="L828" s="8">
        <v>1050</v>
      </c>
      <c r="M828" s="6"/>
    </row>
    <row r="829" spans="1:13" hidden="1">
      <c r="A829" s="49" t="s">
        <v>265</v>
      </c>
      <c r="B829" s="50">
        <v>1100</v>
      </c>
      <c r="C829" s="51"/>
      <c r="D829" s="21">
        <v>0</v>
      </c>
      <c r="E829" s="21">
        <f t="shared" si="22"/>
        <v>880</v>
      </c>
      <c r="F829" s="26">
        <f t="shared" si="21"/>
        <v>0</v>
      </c>
      <c r="G829" s="7"/>
      <c r="H829" s="7"/>
      <c r="L829" s="8">
        <v>1100</v>
      </c>
      <c r="M829" s="6"/>
    </row>
    <row r="830" spans="1:13" hidden="1">
      <c r="A830" s="49" t="s">
        <v>265</v>
      </c>
      <c r="B830" s="50">
        <v>1150</v>
      </c>
      <c r="C830" s="51"/>
      <c r="D830" s="21">
        <v>0</v>
      </c>
      <c r="E830" s="21">
        <f t="shared" si="22"/>
        <v>920</v>
      </c>
      <c r="F830" s="26">
        <f t="shared" si="21"/>
        <v>0</v>
      </c>
      <c r="G830" s="7"/>
      <c r="H830" s="7"/>
      <c r="L830" s="8">
        <v>1150</v>
      </c>
      <c r="M830" s="6"/>
    </row>
    <row r="831" spans="1:13" hidden="1">
      <c r="A831" s="49" t="s">
        <v>265</v>
      </c>
      <c r="B831" s="50">
        <v>1200</v>
      </c>
      <c r="C831" s="51"/>
      <c r="D831" s="21">
        <v>0</v>
      </c>
      <c r="E831" s="21">
        <f t="shared" si="22"/>
        <v>960</v>
      </c>
      <c r="F831" s="26">
        <f t="shared" si="21"/>
        <v>0</v>
      </c>
      <c r="G831" s="7"/>
      <c r="H831" s="7"/>
      <c r="L831" s="8">
        <v>1200</v>
      </c>
      <c r="M831" s="6"/>
    </row>
    <row r="832" spans="1:13" hidden="1">
      <c r="A832" s="49" t="s">
        <v>265</v>
      </c>
      <c r="B832" s="50">
        <v>1250</v>
      </c>
      <c r="C832" s="51"/>
      <c r="D832" s="21">
        <v>0</v>
      </c>
      <c r="E832" s="21">
        <f t="shared" si="22"/>
        <v>1000</v>
      </c>
      <c r="F832" s="26">
        <f t="shared" si="21"/>
        <v>0</v>
      </c>
      <c r="G832" s="7"/>
      <c r="H832" s="7"/>
      <c r="L832" s="8">
        <v>1250</v>
      </c>
      <c r="M832" s="6"/>
    </row>
    <row r="833" spans="1:13" hidden="1">
      <c r="A833" s="49" t="s">
        <v>265</v>
      </c>
      <c r="B833" s="50">
        <v>1300</v>
      </c>
      <c r="C833" s="51"/>
      <c r="D833" s="21">
        <v>0</v>
      </c>
      <c r="E833" s="21">
        <f t="shared" si="22"/>
        <v>1040</v>
      </c>
      <c r="F833" s="26">
        <f t="shared" si="21"/>
        <v>0</v>
      </c>
      <c r="G833" s="7"/>
      <c r="H833" s="7"/>
      <c r="L833" s="8">
        <v>1300</v>
      </c>
      <c r="M833" s="6"/>
    </row>
    <row r="834" spans="1:13" hidden="1">
      <c r="A834" s="49" t="s">
        <v>265</v>
      </c>
      <c r="B834" s="50">
        <v>0</v>
      </c>
      <c r="C834" s="51"/>
      <c r="D834" s="21">
        <v>0</v>
      </c>
      <c r="E834" s="21">
        <f t="shared" si="22"/>
        <v>0</v>
      </c>
      <c r="F834" s="26">
        <f t="shared" si="21"/>
        <v>0</v>
      </c>
      <c r="G834" s="7"/>
      <c r="H834" s="7"/>
      <c r="L834" s="8">
        <v>0</v>
      </c>
      <c r="M834" s="6"/>
    </row>
    <row r="835" spans="1:13" hidden="1">
      <c r="A835" s="49" t="s">
        <v>265</v>
      </c>
      <c r="B835" s="50">
        <v>0</v>
      </c>
      <c r="C835" s="51"/>
      <c r="D835" s="21">
        <v>0</v>
      </c>
      <c r="E835" s="21">
        <f t="shared" si="22"/>
        <v>0</v>
      </c>
      <c r="F835" s="26">
        <f t="shared" si="21"/>
        <v>0</v>
      </c>
      <c r="G835" s="7"/>
      <c r="H835" s="7"/>
      <c r="L835" s="8">
        <v>0</v>
      </c>
      <c r="M835" s="6"/>
    </row>
    <row r="836" spans="1:13" hidden="1">
      <c r="A836" s="49" t="s">
        <v>265</v>
      </c>
      <c r="B836" s="50">
        <v>0</v>
      </c>
      <c r="C836" s="51"/>
      <c r="D836" s="21">
        <v>0</v>
      </c>
      <c r="E836" s="21">
        <f t="shared" si="22"/>
        <v>0</v>
      </c>
      <c r="F836" s="26">
        <f t="shared" si="21"/>
        <v>0</v>
      </c>
      <c r="G836" s="7"/>
      <c r="H836" s="7"/>
      <c r="L836" s="8">
        <v>0</v>
      </c>
      <c r="M836" s="6"/>
    </row>
    <row r="837" spans="1:13" hidden="1">
      <c r="A837" s="100" t="s">
        <v>21</v>
      </c>
      <c r="B837" s="101"/>
      <c r="C837" s="102"/>
      <c r="D837" s="21">
        <v>0</v>
      </c>
      <c r="E837" s="21">
        <v>170</v>
      </c>
      <c r="F837" s="26">
        <f t="shared" si="21"/>
        <v>0</v>
      </c>
      <c r="G837" s="7"/>
      <c r="H837" s="10"/>
      <c r="M837" s="6"/>
    </row>
    <row r="838" spans="1:13" hidden="1">
      <c r="A838" s="100" t="s">
        <v>22</v>
      </c>
      <c r="B838" s="101"/>
      <c r="C838" s="102"/>
      <c r="D838" s="21">
        <v>0</v>
      </c>
      <c r="E838" s="21">
        <v>170</v>
      </c>
      <c r="F838" s="26">
        <f t="shared" si="21"/>
        <v>0</v>
      </c>
      <c r="G838" s="7"/>
      <c r="H838" s="10"/>
      <c r="M838" s="6"/>
    </row>
    <row r="839" spans="1:13" hidden="1">
      <c r="A839" s="100" t="s">
        <v>23</v>
      </c>
      <c r="B839" s="101"/>
      <c r="C839" s="102"/>
      <c r="D839" s="21">
        <v>0</v>
      </c>
      <c r="E839" s="21">
        <v>170</v>
      </c>
      <c r="F839" s="26">
        <f t="shared" si="21"/>
        <v>0</v>
      </c>
      <c r="G839" s="7"/>
      <c r="H839" s="10"/>
      <c r="M839" s="6"/>
    </row>
    <row r="840" spans="1:13" hidden="1">
      <c r="A840" s="100" t="s">
        <v>24</v>
      </c>
      <c r="B840" s="101"/>
      <c r="C840" s="102"/>
      <c r="D840" s="21">
        <v>0</v>
      </c>
      <c r="E840" s="21">
        <v>170</v>
      </c>
      <c r="F840" s="26">
        <f t="shared" si="21"/>
        <v>0</v>
      </c>
      <c r="G840" s="7"/>
      <c r="H840" s="10"/>
      <c r="M840" s="6"/>
    </row>
    <row r="841" spans="1:13" hidden="1">
      <c r="A841" s="38" t="s">
        <v>25</v>
      </c>
      <c r="B841" s="39"/>
      <c r="C841" s="40"/>
      <c r="D841" s="21">
        <v>0</v>
      </c>
      <c r="E841" s="21">
        <v>230</v>
      </c>
      <c r="F841" s="26">
        <f t="shared" si="21"/>
        <v>0</v>
      </c>
      <c r="G841" s="7"/>
      <c r="H841" s="10"/>
      <c r="M841" s="6"/>
    </row>
    <row r="842" spans="1:13" hidden="1">
      <c r="A842" s="38" t="s">
        <v>26</v>
      </c>
      <c r="B842" s="39"/>
      <c r="C842" s="40"/>
      <c r="D842" s="21">
        <v>0</v>
      </c>
      <c r="E842" s="21">
        <v>230</v>
      </c>
      <c r="F842" s="26">
        <f t="shared" si="21"/>
        <v>0</v>
      </c>
      <c r="G842" s="7"/>
      <c r="H842" s="10"/>
      <c r="M842" s="6"/>
    </row>
    <row r="843" spans="1:13" hidden="1">
      <c r="A843" s="38" t="s">
        <v>27</v>
      </c>
      <c r="B843" s="39"/>
      <c r="C843" s="40"/>
      <c r="D843" s="21">
        <v>0</v>
      </c>
      <c r="E843" s="21">
        <v>230</v>
      </c>
      <c r="F843" s="26">
        <f t="shared" si="21"/>
        <v>0</v>
      </c>
      <c r="G843" s="7"/>
      <c r="H843" s="10"/>
      <c r="M843" s="6"/>
    </row>
    <row r="844" spans="1:13" hidden="1">
      <c r="A844" s="38" t="s">
        <v>28</v>
      </c>
      <c r="B844" s="39"/>
      <c r="C844" s="40"/>
      <c r="D844" s="21">
        <v>0</v>
      </c>
      <c r="E844" s="21">
        <v>230</v>
      </c>
      <c r="F844" s="26">
        <f t="shared" si="21"/>
        <v>0</v>
      </c>
      <c r="G844" s="10"/>
      <c r="H844" s="10"/>
      <c r="M844" s="6"/>
    </row>
    <row r="845" spans="1:13" hidden="1">
      <c r="A845" s="103" t="s">
        <v>29</v>
      </c>
      <c r="B845" s="81"/>
      <c r="C845" s="82"/>
      <c r="D845" s="21">
        <v>0</v>
      </c>
      <c r="E845" s="21">
        <v>305</v>
      </c>
      <c r="F845" s="26">
        <f t="shared" si="21"/>
        <v>0</v>
      </c>
      <c r="G845" s="7"/>
      <c r="H845" s="10"/>
      <c r="M845" s="6"/>
    </row>
    <row r="846" spans="1:13" hidden="1">
      <c r="A846" s="104" t="s">
        <v>30</v>
      </c>
      <c r="B846" s="105"/>
      <c r="C846" s="106"/>
      <c r="D846" s="21">
        <v>0</v>
      </c>
      <c r="E846" s="21">
        <v>405</v>
      </c>
      <c r="F846" s="26">
        <f t="shared" si="21"/>
        <v>0</v>
      </c>
      <c r="G846" s="10"/>
      <c r="H846" s="10"/>
      <c r="M846" s="6"/>
    </row>
    <row r="847" spans="1:13" hidden="1">
      <c r="A847" s="49" t="s">
        <v>31</v>
      </c>
      <c r="B847" s="50"/>
      <c r="C847" s="51"/>
      <c r="D847" s="21">
        <v>0</v>
      </c>
      <c r="E847" s="21">
        <v>500</v>
      </c>
      <c r="F847" s="26">
        <f t="shared" si="21"/>
        <v>0</v>
      </c>
      <c r="G847" s="10"/>
      <c r="H847" s="10"/>
      <c r="M847" s="6"/>
    </row>
    <row r="848" spans="1:13" hidden="1">
      <c r="A848" s="88" t="s">
        <v>32</v>
      </c>
      <c r="B848" s="89"/>
      <c r="C848" s="90"/>
      <c r="D848" s="21">
        <v>0</v>
      </c>
      <c r="E848" s="21">
        <v>200</v>
      </c>
      <c r="F848" s="26">
        <f t="shared" si="21"/>
        <v>0</v>
      </c>
      <c r="G848" s="7"/>
      <c r="H848" s="10"/>
      <c r="M848" s="6"/>
    </row>
    <row r="849" spans="1:13" hidden="1">
      <c r="A849" s="107" t="s">
        <v>33</v>
      </c>
      <c r="B849" s="108"/>
      <c r="C849" s="109"/>
      <c r="D849" s="21">
        <v>0</v>
      </c>
      <c r="E849" s="21">
        <v>260</v>
      </c>
      <c r="F849" s="26">
        <f t="shared" si="21"/>
        <v>0</v>
      </c>
      <c r="G849" s="7"/>
      <c r="H849" s="10"/>
      <c r="M849" s="6"/>
    </row>
    <row r="850" spans="1:13" hidden="1">
      <c r="A850" s="110" t="s">
        <v>34</v>
      </c>
      <c r="B850" s="111"/>
      <c r="C850" s="112"/>
      <c r="D850" s="21">
        <v>0</v>
      </c>
      <c r="E850" s="21">
        <v>350</v>
      </c>
      <c r="F850" s="26">
        <f t="shared" si="21"/>
        <v>0</v>
      </c>
      <c r="G850" s="7"/>
      <c r="H850" s="10"/>
      <c r="M850" s="6"/>
    </row>
    <row r="851" spans="1:13" hidden="1">
      <c r="A851" s="110" t="s">
        <v>35</v>
      </c>
      <c r="B851" s="111"/>
      <c r="C851" s="112"/>
      <c r="D851" s="21">
        <v>0</v>
      </c>
      <c r="E851" s="21">
        <v>510</v>
      </c>
      <c r="F851" s="26">
        <f t="shared" si="21"/>
        <v>0</v>
      </c>
      <c r="G851" s="7"/>
      <c r="H851" s="10"/>
      <c r="M851" s="6"/>
    </row>
    <row r="852" spans="1:13" hidden="1">
      <c r="A852" s="113" t="s">
        <v>36</v>
      </c>
      <c r="B852" s="114"/>
      <c r="C852" s="115"/>
      <c r="D852" s="21">
        <v>0</v>
      </c>
      <c r="E852" s="21">
        <v>510</v>
      </c>
      <c r="F852" s="26">
        <f t="shared" si="21"/>
        <v>0</v>
      </c>
      <c r="G852" s="7"/>
      <c r="H852" s="10"/>
      <c r="M852" s="6"/>
    </row>
    <row r="853" spans="1:13" hidden="1">
      <c r="A853" s="113" t="s">
        <v>37</v>
      </c>
      <c r="B853" s="114"/>
      <c r="C853" s="115"/>
      <c r="D853" s="21">
        <v>0</v>
      </c>
      <c r="E853" s="21">
        <v>690</v>
      </c>
      <c r="F853" s="26">
        <f t="shared" si="21"/>
        <v>0</v>
      </c>
      <c r="G853" s="7"/>
      <c r="H853" s="10"/>
      <c r="M853" s="6"/>
    </row>
    <row r="854" spans="1:13" hidden="1">
      <c r="A854" s="113" t="s">
        <v>38</v>
      </c>
      <c r="B854" s="114"/>
      <c r="C854" s="115"/>
      <c r="D854" s="21">
        <v>0</v>
      </c>
      <c r="E854" s="21">
        <v>900</v>
      </c>
      <c r="F854" s="26">
        <f t="shared" si="21"/>
        <v>0</v>
      </c>
      <c r="G854" s="10"/>
      <c r="H854" s="10"/>
      <c r="M854" s="6"/>
    </row>
    <row r="855" spans="1:13" hidden="1">
      <c r="A855" s="88" t="s">
        <v>39</v>
      </c>
      <c r="B855" s="89"/>
      <c r="C855" s="90"/>
      <c r="D855" s="21">
        <v>0</v>
      </c>
      <c r="E855" s="21">
        <v>1550</v>
      </c>
      <c r="F855" s="26">
        <f t="shared" si="21"/>
        <v>0</v>
      </c>
      <c r="G855" s="10"/>
      <c r="H855" s="10"/>
      <c r="M855" s="6"/>
    </row>
    <row r="856" spans="1:13" hidden="1">
      <c r="A856" s="88" t="s">
        <v>40</v>
      </c>
      <c r="B856" s="89"/>
      <c r="C856" s="90"/>
      <c r="D856" s="21">
        <v>0</v>
      </c>
      <c r="E856" s="21">
        <v>2150</v>
      </c>
      <c r="F856" s="26">
        <f t="shared" si="21"/>
        <v>0</v>
      </c>
      <c r="G856" s="10"/>
      <c r="H856" s="10"/>
      <c r="M856" s="6"/>
    </row>
    <row r="857" spans="1:13" hidden="1">
      <c r="A857" s="88" t="s">
        <v>41</v>
      </c>
      <c r="B857" s="89"/>
      <c r="C857" s="90"/>
      <c r="D857" s="21">
        <v>0</v>
      </c>
      <c r="E857" s="21">
        <v>2430</v>
      </c>
      <c r="F857" s="26">
        <f t="shared" si="21"/>
        <v>0</v>
      </c>
      <c r="G857" s="10"/>
      <c r="H857" s="10"/>
      <c r="M857" s="6"/>
    </row>
    <row r="858" spans="1:13" hidden="1">
      <c r="A858" s="49" t="s">
        <v>42</v>
      </c>
      <c r="B858" s="50"/>
      <c r="C858" s="51"/>
      <c r="D858" s="21">
        <v>0</v>
      </c>
      <c r="E858" s="21">
        <v>2000</v>
      </c>
      <c r="F858" s="26">
        <f t="shared" si="21"/>
        <v>0</v>
      </c>
      <c r="G858" s="10"/>
      <c r="H858" s="10"/>
      <c r="M858" s="6"/>
    </row>
    <row r="859" spans="1:13" hidden="1">
      <c r="A859" s="116" t="s">
        <v>43</v>
      </c>
      <c r="B859" s="117"/>
      <c r="C859" s="118"/>
      <c r="D859" s="21">
        <v>0</v>
      </c>
      <c r="E859" s="21">
        <v>2500</v>
      </c>
      <c r="F859" s="26">
        <f t="shared" si="21"/>
        <v>0</v>
      </c>
      <c r="G859" s="10"/>
      <c r="H859" s="10"/>
      <c r="M859" s="6"/>
    </row>
    <row r="860" spans="1:13" hidden="1">
      <c r="A860" s="116" t="s">
        <v>92</v>
      </c>
      <c r="B860" s="117"/>
      <c r="C860" s="118"/>
      <c r="D860" s="21">
        <v>0</v>
      </c>
      <c r="E860" s="21">
        <v>1300</v>
      </c>
      <c r="F860" s="26">
        <f t="shared" si="21"/>
        <v>0</v>
      </c>
      <c r="G860" s="10"/>
      <c r="H860" s="10"/>
      <c r="M860" s="6"/>
    </row>
    <row r="861" spans="1:13" hidden="1">
      <c r="A861" s="38" t="s">
        <v>44</v>
      </c>
      <c r="B861" s="39"/>
      <c r="C861" s="40"/>
      <c r="D861" s="21">
        <v>0</v>
      </c>
      <c r="E861" s="30">
        <v>600</v>
      </c>
      <c r="F861" s="26">
        <f t="shared" si="21"/>
        <v>0</v>
      </c>
      <c r="G861" s="10"/>
      <c r="H861" s="10"/>
      <c r="M861" s="6"/>
    </row>
    <row r="862" spans="1:13" hidden="1">
      <c r="A862" s="38" t="s">
        <v>45</v>
      </c>
      <c r="B862" s="39"/>
      <c r="C862" s="40"/>
      <c r="D862" s="21">
        <v>0</v>
      </c>
      <c r="E862" s="30">
        <v>850</v>
      </c>
      <c r="F862" s="26">
        <f t="shared" si="21"/>
        <v>0</v>
      </c>
      <c r="G862" s="10"/>
      <c r="H862" s="10"/>
      <c r="M862" s="6"/>
    </row>
    <row r="863" spans="1:13" hidden="1">
      <c r="A863" s="38" t="s">
        <v>93</v>
      </c>
      <c r="B863" s="39"/>
      <c r="C863" s="40"/>
      <c r="D863" s="21">
        <v>0</v>
      </c>
      <c r="E863" s="30">
        <v>1700</v>
      </c>
      <c r="F863" s="26">
        <f t="shared" si="21"/>
        <v>0</v>
      </c>
      <c r="G863" s="10"/>
      <c r="H863" s="10"/>
      <c r="M863" s="6"/>
    </row>
    <row r="864" spans="1:13" hidden="1">
      <c r="A864" s="38" t="s">
        <v>46</v>
      </c>
      <c r="B864" s="39"/>
      <c r="C864" s="40"/>
      <c r="D864" s="21">
        <v>0</v>
      </c>
      <c r="E864" s="30">
        <v>900</v>
      </c>
      <c r="F864" s="26">
        <f t="shared" si="21"/>
        <v>0</v>
      </c>
      <c r="G864" s="10"/>
      <c r="H864" s="10"/>
      <c r="M864" s="6"/>
    </row>
    <row r="865" spans="1:13" hidden="1">
      <c r="A865" s="91" t="s">
        <v>47</v>
      </c>
      <c r="B865" s="92"/>
      <c r="C865" s="93"/>
      <c r="D865" s="21">
        <v>0</v>
      </c>
      <c r="E865" s="30">
        <v>1400</v>
      </c>
      <c r="F865" s="26">
        <f t="shared" si="21"/>
        <v>0</v>
      </c>
      <c r="G865" s="10"/>
      <c r="H865" s="10"/>
      <c r="M865" s="6"/>
    </row>
    <row r="866" spans="1:13" hidden="1">
      <c r="A866" s="91" t="s">
        <v>48</v>
      </c>
      <c r="B866" s="92"/>
      <c r="C866" s="93"/>
      <c r="D866" s="21">
        <v>0</v>
      </c>
      <c r="E866" s="30">
        <v>700</v>
      </c>
      <c r="F866" s="26">
        <f t="shared" si="21"/>
        <v>0</v>
      </c>
      <c r="G866" s="10"/>
      <c r="H866" s="10"/>
      <c r="M866" s="6"/>
    </row>
    <row r="867" spans="1:13" hidden="1">
      <c r="A867" s="91" t="s">
        <v>49</v>
      </c>
      <c r="B867" s="92"/>
      <c r="C867" s="93"/>
      <c r="D867" s="21">
        <v>0</v>
      </c>
      <c r="E867" s="30">
        <v>400</v>
      </c>
      <c r="F867" s="26">
        <f t="shared" ref="F867:F912" si="23">E867*D867/100</f>
        <v>0</v>
      </c>
      <c r="G867" s="10"/>
      <c r="H867" s="10"/>
      <c r="M867" s="6"/>
    </row>
    <row r="868" spans="1:13" hidden="1">
      <c r="A868" s="68" t="s">
        <v>50</v>
      </c>
      <c r="B868" s="69"/>
      <c r="C868" s="70"/>
      <c r="D868" s="21">
        <v>0</v>
      </c>
      <c r="E868" s="21">
        <v>2500</v>
      </c>
      <c r="F868" s="26">
        <f t="shared" si="23"/>
        <v>0</v>
      </c>
      <c r="G868" s="10"/>
      <c r="H868" s="10"/>
      <c r="M868" s="6"/>
    </row>
    <row r="869" spans="1:13" hidden="1">
      <c r="A869" s="68" t="s">
        <v>51</v>
      </c>
      <c r="B869" s="69"/>
      <c r="C869" s="70"/>
      <c r="D869" s="21">
        <v>0</v>
      </c>
      <c r="E869" s="21">
        <v>2200</v>
      </c>
      <c r="F869" s="26">
        <f t="shared" si="23"/>
        <v>0</v>
      </c>
      <c r="G869" s="10"/>
      <c r="H869" s="10"/>
      <c r="M869" s="6"/>
    </row>
    <row r="870" spans="1:13" hidden="1">
      <c r="A870" s="68" t="s">
        <v>52</v>
      </c>
      <c r="B870" s="69"/>
      <c r="C870" s="70"/>
      <c r="D870" s="21">
        <v>0</v>
      </c>
      <c r="E870" s="21">
        <v>1400</v>
      </c>
      <c r="F870" s="26">
        <f t="shared" si="23"/>
        <v>0</v>
      </c>
      <c r="G870" s="10"/>
      <c r="H870" s="10"/>
      <c r="M870" s="6"/>
    </row>
    <row r="871" spans="1:13" hidden="1">
      <c r="A871" s="68" t="s">
        <v>53</v>
      </c>
      <c r="B871" s="69"/>
      <c r="C871" s="70"/>
      <c r="D871" s="21">
        <v>0</v>
      </c>
      <c r="E871" s="30">
        <v>1500</v>
      </c>
      <c r="F871" s="26">
        <f t="shared" si="23"/>
        <v>0</v>
      </c>
      <c r="G871" s="10"/>
      <c r="H871" s="10"/>
      <c r="M871" s="6"/>
    </row>
    <row r="872" spans="1:13" hidden="1">
      <c r="A872" s="68" t="s">
        <v>54</v>
      </c>
      <c r="B872" s="69"/>
      <c r="C872" s="70"/>
      <c r="D872" s="21">
        <v>0</v>
      </c>
      <c r="E872" s="30">
        <v>1200</v>
      </c>
      <c r="F872" s="26">
        <f t="shared" si="23"/>
        <v>0</v>
      </c>
      <c r="G872" s="10"/>
      <c r="H872" s="10"/>
      <c r="M872" s="6"/>
    </row>
    <row r="873" spans="1:13" hidden="1">
      <c r="A873" s="119" t="s">
        <v>55</v>
      </c>
      <c r="B873" s="120"/>
      <c r="C873" s="121"/>
      <c r="D873" s="21">
        <v>0</v>
      </c>
      <c r="E873" s="30">
        <v>4700</v>
      </c>
      <c r="F873" s="26">
        <f t="shared" si="23"/>
        <v>0</v>
      </c>
      <c r="G873" s="10"/>
      <c r="H873" s="10"/>
      <c r="M873" s="6"/>
    </row>
    <row r="874" spans="1:13" hidden="1">
      <c r="A874" s="119" t="s">
        <v>56</v>
      </c>
      <c r="B874" s="120"/>
      <c r="C874" s="121"/>
      <c r="D874" s="21">
        <v>0</v>
      </c>
      <c r="E874" s="30">
        <v>4700</v>
      </c>
      <c r="F874" s="26">
        <f t="shared" si="23"/>
        <v>0</v>
      </c>
      <c r="G874" s="10"/>
      <c r="H874" s="10"/>
      <c r="M874" s="6"/>
    </row>
    <row r="875" spans="1:13" hidden="1">
      <c r="A875" s="119" t="s">
        <v>57</v>
      </c>
      <c r="B875" s="120"/>
      <c r="C875" s="121"/>
      <c r="D875" s="21">
        <v>0</v>
      </c>
      <c r="E875" s="30">
        <v>4700</v>
      </c>
      <c r="F875" s="26">
        <f t="shared" si="23"/>
        <v>0</v>
      </c>
      <c r="G875" s="10"/>
      <c r="H875" s="10"/>
      <c r="M875" s="6"/>
    </row>
    <row r="876" spans="1:13" hidden="1">
      <c r="A876" s="122" t="s">
        <v>58</v>
      </c>
      <c r="B876" s="123"/>
      <c r="C876" s="124"/>
      <c r="D876" s="21">
        <v>0</v>
      </c>
      <c r="E876" s="21">
        <v>3900</v>
      </c>
      <c r="F876" s="26">
        <f t="shared" si="23"/>
        <v>0</v>
      </c>
      <c r="G876" s="10"/>
      <c r="H876" s="10"/>
      <c r="M876" s="6"/>
    </row>
    <row r="877" spans="1:13" hidden="1">
      <c r="A877" s="122" t="s">
        <v>59</v>
      </c>
      <c r="B877" s="123"/>
      <c r="C877" s="124"/>
      <c r="D877" s="21">
        <v>0</v>
      </c>
      <c r="E877" s="30">
        <v>3900</v>
      </c>
      <c r="F877" s="26">
        <f t="shared" si="23"/>
        <v>0</v>
      </c>
      <c r="G877" s="10"/>
      <c r="H877" s="10"/>
      <c r="M877" s="6"/>
    </row>
    <row r="878" spans="1:13" hidden="1">
      <c r="A878" s="125" t="s">
        <v>60</v>
      </c>
      <c r="B878" s="126"/>
      <c r="C878" s="127"/>
      <c r="D878" s="21">
        <v>0</v>
      </c>
      <c r="E878" s="21">
        <v>2600</v>
      </c>
      <c r="F878" s="26">
        <f t="shared" si="23"/>
        <v>0</v>
      </c>
      <c r="G878" s="10"/>
      <c r="H878" s="10"/>
      <c r="M878" s="6"/>
    </row>
    <row r="879" spans="1:13" hidden="1">
      <c r="A879" s="125" t="s">
        <v>61</v>
      </c>
      <c r="B879" s="126"/>
      <c r="C879" s="127"/>
      <c r="D879" s="21">
        <v>0</v>
      </c>
      <c r="E879" s="21">
        <v>2600</v>
      </c>
      <c r="F879" s="26">
        <f t="shared" si="23"/>
        <v>0</v>
      </c>
      <c r="G879" s="10"/>
      <c r="H879" s="10"/>
      <c r="M879" s="6"/>
    </row>
    <row r="880" spans="1:13" hidden="1">
      <c r="A880" s="125" t="s">
        <v>62</v>
      </c>
      <c r="B880" s="126"/>
      <c r="C880" s="127"/>
      <c r="D880" s="21">
        <v>0</v>
      </c>
      <c r="E880" s="21">
        <v>2200</v>
      </c>
      <c r="F880" s="26">
        <f t="shared" si="23"/>
        <v>0</v>
      </c>
      <c r="G880" s="10"/>
      <c r="H880" s="10"/>
      <c r="M880" s="6"/>
    </row>
    <row r="881" spans="1:13" hidden="1">
      <c r="A881" s="83" t="s">
        <v>63</v>
      </c>
      <c r="B881" s="84"/>
      <c r="C881" s="85"/>
      <c r="D881" s="21">
        <v>0</v>
      </c>
      <c r="E881" s="21">
        <v>3200</v>
      </c>
      <c r="F881" s="26">
        <f t="shared" si="23"/>
        <v>0</v>
      </c>
      <c r="G881" s="10"/>
      <c r="H881" s="10"/>
      <c r="M881" s="6"/>
    </row>
    <row r="882" spans="1:13" hidden="1">
      <c r="A882" s="83" t="s">
        <v>64</v>
      </c>
      <c r="B882" s="84"/>
      <c r="C882" s="85"/>
      <c r="D882" s="21">
        <v>0</v>
      </c>
      <c r="E882" s="21">
        <v>4350</v>
      </c>
      <c r="F882" s="26">
        <f t="shared" si="23"/>
        <v>0</v>
      </c>
      <c r="G882" s="10"/>
      <c r="H882" s="10"/>
      <c r="M882" s="6"/>
    </row>
    <row r="883" spans="1:13" hidden="1">
      <c r="A883" s="68" t="s">
        <v>65</v>
      </c>
      <c r="B883" s="69"/>
      <c r="C883" s="70"/>
      <c r="D883" s="21">
        <v>0</v>
      </c>
      <c r="E883" s="21">
        <v>1500</v>
      </c>
      <c r="F883" s="26">
        <f t="shared" si="23"/>
        <v>0</v>
      </c>
      <c r="G883" s="10"/>
      <c r="H883" s="10"/>
      <c r="M883" s="6"/>
    </row>
    <row r="884" spans="1:13" hidden="1">
      <c r="A884" s="68" t="s">
        <v>66</v>
      </c>
      <c r="B884" s="69"/>
      <c r="C884" s="70"/>
      <c r="D884" s="21">
        <v>0</v>
      </c>
      <c r="E884" s="30">
        <v>1700</v>
      </c>
      <c r="F884" s="26">
        <f t="shared" si="23"/>
        <v>0</v>
      </c>
      <c r="G884" s="10"/>
      <c r="H884" s="10"/>
      <c r="M884" s="6"/>
    </row>
    <row r="885" spans="1:13" hidden="1">
      <c r="A885" s="68" t="s">
        <v>67</v>
      </c>
      <c r="B885" s="69"/>
      <c r="C885" s="70"/>
      <c r="D885" s="21">
        <v>0</v>
      </c>
      <c r="E885" s="30">
        <v>3400</v>
      </c>
      <c r="F885" s="26">
        <f t="shared" si="23"/>
        <v>0</v>
      </c>
      <c r="G885" s="10"/>
      <c r="H885" s="10"/>
      <c r="M885" s="6"/>
    </row>
    <row r="886" spans="1:13" hidden="1">
      <c r="A886" s="68" t="s">
        <v>68</v>
      </c>
      <c r="B886" s="69"/>
      <c r="C886" s="70"/>
      <c r="D886" s="21">
        <v>0</v>
      </c>
      <c r="E886" s="30">
        <v>4000</v>
      </c>
      <c r="F886" s="26">
        <f t="shared" si="23"/>
        <v>0</v>
      </c>
      <c r="G886" s="10"/>
      <c r="H886" s="10"/>
      <c r="M886" s="6"/>
    </row>
    <row r="887" spans="1:13" hidden="1">
      <c r="A887" s="68" t="s">
        <v>69</v>
      </c>
      <c r="B887" s="69"/>
      <c r="C887" s="70"/>
      <c r="D887" s="21">
        <v>0</v>
      </c>
      <c r="E887" s="30">
        <v>4300</v>
      </c>
      <c r="F887" s="26">
        <f t="shared" si="23"/>
        <v>0</v>
      </c>
      <c r="G887" s="10"/>
      <c r="H887" s="10"/>
      <c r="M887" s="6"/>
    </row>
    <row r="888" spans="1:13" hidden="1">
      <c r="A888" s="68" t="s">
        <v>70</v>
      </c>
      <c r="B888" s="69"/>
      <c r="C888" s="70"/>
      <c r="D888" s="21">
        <v>0</v>
      </c>
      <c r="E888" s="21">
        <v>3000</v>
      </c>
      <c r="F888" s="26">
        <f t="shared" si="23"/>
        <v>0</v>
      </c>
      <c r="G888" s="10"/>
      <c r="H888" s="10"/>
      <c r="M888" s="6"/>
    </row>
    <row r="889" spans="1:13" hidden="1">
      <c r="A889" s="128" t="s">
        <v>71</v>
      </c>
      <c r="B889" s="129"/>
      <c r="C889" s="130"/>
      <c r="D889" s="21">
        <v>0</v>
      </c>
      <c r="E889" s="30">
        <v>7500</v>
      </c>
      <c r="F889" s="26">
        <f t="shared" si="23"/>
        <v>0</v>
      </c>
      <c r="G889" s="10"/>
      <c r="H889" s="10"/>
      <c r="M889" s="6"/>
    </row>
    <row r="890" spans="1:13" hidden="1">
      <c r="A890" s="128" t="s">
        <v>72</v>
      </c>
      <c r="B890" s="129"/>
      <c r="C890" s="130"/>
      <c r="D890" s="21">
        <v>0</v>
      </c>
      <c r="E890" s="30">
        <v>7500</v>
      </c>
      <c r="F890" s="26">
        <f t="shared" si="23"/>
        <v>0</v>
      </c>
      <c r="G890" s="10"/>
      <c r="H890" s="10"/>
      <c r="M890" s="6"/>
    </row>
    <row r="891" spans="1:13" hidden="1">
      <c r="A891" s="128" t="s">
        <v>73</v>
      </c>
      <c r="B891" s="129"/>
      <c r="C891" s="130"/>
      <c r="D891" s="21">
        <v>0</v>
      </c>
      <c r="E891" s="30">
        <v>3000</v>
      </c>
      <c r="F891" s="26">
        <f t="shared" si="23"/>
        <v>0</v>
      </c>
      <c r="G891" s="10"/>
      <c r="H891" s="10"/>
      <c r="M891" s="6"/>
    </row>
    <row r="892" spans="1:13" hidden="1">
      <c r="A892" s="68" t="s">
        <v>74</v>
      </c>
      <c r="B892" s="69"/>
      <c r="C892" s="70"/>
      <c r="D892" s="21">
        <v>0</v>
      </c>
      <c r="E892" s="30">
        <v>3000</v>
      </c>
      <c r="F892" s="26">
        <f t="shared" si="23"/>
        <v>0</v>
      </c>
      <c r="G892" s="7"/>
      <c r="H892" s="10"/>
      <c r="M892" s="6"/>
    </row>
    <row r="893" spans="1:13" hidden="1">
      <c r="A893" s="68" t="s">
        <v>75</v>
      </c>
      <c r="B893" s="69"/>
      <c r="C893" s="70"/>
      <c r="D893" s="21">
        <v>0</v>
      </c>
      <c r="E893" s="30">
        <v>1100</v>
      </c>
      <c r="F893" s="26">
        <f t="shared" si="23"/>
        <v>0</v>
      </c>
      <c r="G893" s="10"/>
      <c r="H893" s="10"/>
      <c r="M893" s="6"/>
    </row>
    <row r="894" spans="1:13" hidden="1">
      <c r="A894" s="68" t="s">
        <v>76</v>
      </c>
      <c r="B894" s="69"/>
      <c r="C894" s="70"/>
      <c r="D894" s="21">
        <v>0</v>
      </c>
      <c r="E894" s="30">
        <v>900</v>
      </c>
      <c r="F894" s="26">
        <f t="shared" si="23"/>
        <v>0</v>
      </c>
      <c r="G894" s="10"/>
      <c r="H894" s="10"/>
      <c r="M894" s="6"/>
    </row>
    <row r="895" spans="1:13" hidden="1">
      <c r="A895" s="68" t="s">
        <v>77</v>
      </c>
      <c r="B895" s="69"/>
      <c r="C895" s="70"/>
      <c r="D895" s="21">
        <v>0</v>
      </c>
      <c r="E895" s="30">
        <v>600</v>
      </c>
      <c r="F895" s="26">
        <f t="shared" si="23"/>
        <v>0</v>
      </c>
      <c r="G895" s="10"/>
      <c r="H895" s="10"/>
      <c r="M895" s="6"/>
    </row>
    <row r="896" spans="1:13" hidden="1">
      <c r="A896" s="68" t="s">
        <v>78</v>
      </c>
      <c r="B896" s="69"/>
      <c r="C896" s="70"/>
      <c r="D896" s="21">
        <v>0</v>
      </c>
      <c r="E896" s="30">
        <v>15000</v>
      </c>
      <c r="F896" s="26">
        <f t="shared" si="23"/>
        <v>0</v>
      </c>
      <c r="G896" s="10"/>
      <c r="H896" s="10"/>
      <c r="M896" s="6"/>
    </row>
    <row r="897" spans="1:13" hidden="1">
      <c r="A897" s="68" t="s">
        <v>79</v>
      </c>
      <c r="B897" s="69"/>
      <c r="C897" s="70"/>
      <c r="D897" s="21">
        <v>0</v>
      </c>
      <c r="E897" s="21">
        <v>2900</v>
      </c>
      <c r="F897" s="26">
        <f t="shared" si="23"/>
        <v>0</v>
      </c>
      <c r="G897" s="10"/>
      <c r="H897" s="10"/>
      <c r="M897" s="6"/>
    </row>
    <row r="898" spans="1:13" hidden="1">
      <c r="A898" s="68" t="s">
        <v>80</v>
      </c>
      <c r="B898" s="69"/>
      <c r="C898" s="70"/>
      <c r="D898" s="21">
        <v>0</v>
      </c>
      <c r="E898" s="21">
        <v>2300</v>
      </c>
      <c r="F898" s="26">
        <f t="shared" si="23"/>
        <v>0</v>
      </c>
      <c r="G898" s="10"/>
      <c r="H898" s="10"/>
      <c r="M898" s="6"/>
    </row>
    <row r="899" spans="1:13" hidden="1">
      <c r="A899" s="68" t="s">
        <v>81</v>
      </c>
      <c r="B899" s="69"/>
      <c r="C899" s="70"/>
      <c r="D899" s="21">
        <v>0</v>
      </c>
      <c r="E899" s="21">
        <v>4800</v>
      </c>
      <c r="F899" s="26">
        <f t="shared" si="23"/>
        <v>0</v>
      </c>
      <c r="G899" s="10"/>
      <c r="H899" s="10"/>
      <c r="M899" s="6"/>
    </row>
    <row r="900" spans="1:13" ht="21" hidden="1" customHeight="1">
      <c r="A900" s="68" t="s">
        <v>82</v>
      </c>
      <c r="B900" s="69"/>
      <c r="C900" s="70"/>
      <c r="D900" s="21">
        <v>0</v>
      </c>
      <c r="E900" s="21">
        <v>1350</v>
      </c>
      <c r="F900" s="26">
        <f t="shared" si="23"/>
        <v>0</v>
      </c>
      <c r="G900" s="10"/>
      <c r="H900" s="10"/>
      <c r="M900" s="6"/>
    </row>
    <row r="901" spans="1:13" ht="19.5" hidden="1" customHeight="1">
      <c r="A901" s="68" t="s">
        <v>83</v>
      </c>
      <c r="B901" s="69"/>
      <c r="C901" s="70"/>
      <c r="D901" s="21">
        <v>0</v>
      </c>
      <c r="E901" s="21">
        <v>1950</v>
      </c>
      <c r="F901" s="26">
        <f t="shared" si="23"/>
        <v>0</v>
      </c>
      <c r="G901" s="10"/>
      <c r="H901" s="10"/>
      <c r="M901" s="6"/>
    </row>
    <row r="902" spans="1:13" hidden="1">
      <c r="A902" s="68" t="s">
        <v>84</v>
      </c>
      <c r="B902" s="69"/>
      <c r="C902" s="70"/>
      <c r="D902" s="21">
        <v>0</v>
      </c>
      <c r="E902" s="21">
        <v>2200</v>
      </c>
      <c r="F902" s="26">
        <f t="shared" si="23"/>
        <v>0</v>
      </c>
      <c r="G902" s="10"/>
      <c r="H902" s="10"/>
      <c r="M902" s="6"/>
    </row>
    <row r="903" spans="1:13" hidden="1">
      <c r="A903" s="131" t="s">
        <v>85</v>
      </c>
      <c r="B903" s="132"/>
      <c r="C903" s="133"/>
      <c r="D903" s="21">
        <v>0</v>
      </c>
      <c r="E903" s="21">
        <v>0</v>
      </c>
      <c r="F903" s="26">
        <f t="shared" si="23"/>
        <v>0</v>
      </c>
      <c r="G903" s="10"/>
      <c r="H903" s="10"/>
      <c r="M903" s="6"/>
    </row>
    <row r="904" spans="1:13" hidden="1">
      <c r="A904" s="131" t="s">
        <v>86</v>
      </c>
      <c r="B904" s="132"/>
      <c r="C904" s="133"/>
      <c r="D904" s="21">
        <v>0</v>
      </c>
      <c r="E904" s="21">
        <v>1700</v>
      </c>
      <c r="F904" s="26">
        <f t="shared" si="23"/>
        <v>0</v>
      </c>
      <c r="G904" s="10"/>
      <c r="H904" s="10"/>
      <c r="M904" s="6"/>
    </row>
    <row r="905" spans="1:13" hidden="1">
      <c r="A905" s="68" t="s">
        <v>95</v>
      </c>
      <c r="B905" s="69"/>
      <c r="C905" s="70"/>
      <c r="D905" s="21">
        <v>0</v>
      </c>
      <c r="E905" s="21">
        <v>8500</v>
      </c>
      <c r="F905" s="26">
        <f t="shared" si="23"/>
        <v>0</v>
      </c>
      <c r="G905" s="10"/>
      <c r="H905" s="10"/>
      <c r="M905" s="6"/>
    </row>
    <row r="906" spans="1:13" hidden="1">
      <c r="A906" s="68" t="s">
        <v>87</v>
      </c>
      <c r="B906" s="69"/>
      <c r="C906" s="70"/>
      <c r="D906" s="21">
        <v>0</v>
      </c>
      <c r="E906" s="21">
        <v>0</v>
      </c>
      <c r="F906" s="26">
        <f t="shared" si="23"/>
        <v>0</v>
      </c>
      <c r="G906" s="10"/>
      <c r="H906" s="10"/>
      <c r="M906" s="6"/>
    </row>
    <row r="907" spans="1:13" hidden="1">
      <c r="A907" s="49" t="s">
        <v>88</v>
      </c>
      <c r="B907" s="50"/>
      <c r="C907" s="51"/>
      <c r="D907" s="21">
        <v>0</v>
      </c>
      <c r="E907" s="21">
        <v>0</v>
      </c>
      <c r="F907" s="26">
        <f t="shared" si="23"/>
        <v>0</v>
      </c>
      <c r="G907" s="10"/>
      <c r="H907" s="10"/>
      <c r="M907" s="6"/>
    </row>
    <row r="908" spans="1:13" hidden="1">
      <c r="A908" s="49" t="s">
        <v>89</v>
      </c>
      <c r="B908" s="50"/>
      <c r="C908" s="51"/>
      <c r="D908" s="21">
        <v>0</v>
      </c>
      <c r="E908" s="21">
        <v>0</v>
      </c>
      <c r="F908" s="26">
        <f t="shared" si="23"/>
        <v>0</v>
      </c>
      <c r="G908" s="10"/>
      <c r="H908" s="10"/>
      <c r="M908" s="6"/>
    </row>
    <row r="909" spans="1:13" hidden="1">
      <c r="A909" s="49" t="s">
        <v>90</v>
      </c>
      <c r="B909" s="50"/>
      <c r="C909" s="51"/>
      <c r="D909" s="21">
        <v>0</v>
      </c>
      <c r="E909" s="21">
        <v>4000</v>
      </c>
      <c r="F909" s="26">
        <f t="shared" si="23"/>
        <v>0</v>
      </c>
      <c r="G909" s="7"/>
      <c r="H909" s="10"/>
      <c r="M909" s="6"/>
    </row>
    <row r="910" spans="1:13" hidden="1">
      <c r="A910" s="49" t="s">
        <v>310</v>
      </c>
      <c r="B910" s="50" t="s">
        <v>311</v>
      </c>
      <c r="C910" s="51"/>
      <c r="D910" s="21">
        <v>0</v>
      </c>
      <c r="E910" s="21">
        <v>125</v>
      </c>
      <c r="F910" s="26">
        <f t="shared" si="23"/>
        <v>0</v>
      </c>
      <c r="G910" s="10"/>
      <c r="H910" s="10"/>
      <c r="M910" s="6"/>
    </row>
    <row r="911" spans="1:13" hidden="1">
      <c r="A911" s="49" t="s">
        <v>312</v>
      </c>
      <c r="B911" s="50"/>
      <c r="C911" s="51"/>
      <c r="D911" s="21">
        <v>0</v>
      </c>
      <c r="E911" s="21">
        <v>180</v>
      </c>
      <c r="F911" s="26">
        <f t="shared" si="23"/>
        <v>0</v>
      </c>
      <c r="G911" s="10"/>
      <c r="H911" s="10"/>
      <c r="M911" s="6"/>
    </row>
    <row r="912" spans="1:13" hidden="1">
      <c r="A912" s="49"/>
      <c r="B912" s="50"/>
      <c r="C912" s="51"/>
      <c r="D912" s="21">
        <v>0</v>
      </c>
      <c r="E912" s="21">
        <v>0</v>
      </c>
      <c r="F912" s="26">
        <f t="shared" si="23"/>
        <v>0</v>
      </c>
      <c r="G912" s="10"/>
      <c r="H912" s="10"/>
      <c r="M912" s="6"/>
    </row>
    <row r="913" spans="1:14">
      <c r="A913" s="24" t="s">
        <v>6</v>
      </c>
      <c r="B913" s="24"/>
      <c r="C913" s="24"/>
      <c r="D913" s="21"/>
      <c r="E913" s="21"/>
      <c r="F913" s="27">
        <f>SUM(F3:F912)</f>
        <v>500.55</v>
      </c>
      <c r="G913" s="241" t="s">
        <v>7</v>
      </c>
      <c r="H913" s="241"/>
      <c r="M913" s="194" t="str">
        <f t="shared" ref="M913:M931" si="24">A913&amp;B913&amp;C913</f>
        <v>مجموع</v>
      </c>
      <c r="N913" s="195">
        <f t="shared" ref="N913:N931" si="25">D913</f>
        <v>0</v>
      </c>
    </row>
    <row r="914" spans="1:14">
      <c r="A914" s="24" t="s">
        <v>8</v>
      </c>
      <c r="B914" s="24"/>
      <c r="C914" s="24"/>
      <c r="D914" s="21"/>
      <c r="E914" s="21"/>
      <c r="F914" s="28">
        <f>ROUND((SUMIF(F3:F836,"&gt;0"))*0.02,2)</f>
        <v>10.01</v>
      </c>
      <c r="G914" s="242" t="s">
        <v>9</v>
      </c>
      <c r="H914" s="243"/>
      <c r="M914" s="194" t="str">
        <f t="shared" si="24"/>
        <v>عمولة</v>
      </c>
      <c r="N914" s="195">
        <f t="shared" si="25"/>
        <v>0</v>
      </c>
    </row>
    <row r="915" spans="1:14">
      <c r="A915" s="24" t="s">
        <v>10</v>
      </c>
      <c r="B915" s="24"/>
      <c r="C915" s="24"/>
      <c r="D915" s="21"/>
      <c r="E915" s="21"/>
      <c r="F915" s="28">
        <v>0</v>
      </c>
      <c r="G915" s="244" t="s">
        <v>313</v>
      </c>
      <c r="H915" s="245"/>
      <c r="M915" s="194" t="str">
        <f t="shared" si="24"/>
        <v>خصم</v>
      </c>
      <c r="N915" s="195">
        <f t="shared" si="25"/>
        <v>0</v>
      </c>
    </row>
    <row r="916" spans="1:14">
      <c r="A916" s="25" t="s">
        <v>11</v>
      </c>
      <c r="B916" s="25"/>
      <c r="C916" s="25"/>
      <c r="D916" s="21"/>
      <c r="E916" s="21"/>
      <c r="F916" s="26">
        <v>0</v>
      </c>
      <c r="G916" s="246" t="s">
        <v>12</v>
      </c>
      <c r="H916" s="243"/>
      <c r="M916" s="194" t="str">
        <f t="shared" si="24"/>
        <v>نثريات</v>
      </c>
      <c r="N916" s="195">
        <f t="shared" si="25"/>
        <v>0</v>
      </c>
    </row>
    <row r="917" spans="1:14">
      <c r="A917" s="24" t="s">
        <v>13</v>
      </c>
      <c r="B917" s="24"/>
      <c r="C917" s="24"/>
      <c r="D917" s="21"/>
      <c r="E917" s="21"/>
      <c r="F917" s="26">
        <f>'1'!F920</f>
        <v>-0.74000000000000909</v>
      </c>
      <c r="G917" s="242" t="s">
        <v>314</v>
      </c>
      <c r="H917" s="243"/>
      <c r="I917" s="11"/>
      <c r="M917" s="194" t="str">
        <f t="shared" si="24"/>
        <v>ما قبله</v>
      </c>
      <c r="N917" s="195">
        <f t="shared" si="25"/>
        <v>0</v>
      </c>
    </row>
    <row r="918" spans="1:14">
      <c r="A918" s="25" t="s">
        <v>14</v>
      </c>
      <c r="B918" s="25"/>
      <c r="C918" s="25"/>
      <c r="D918" s="21"/>
      <c r="E918" s="21"/>
      <c r="F918" s="27">
        <f>SUM(F913:F917)</f>
        <v>509.82</v>
      </c>
      <c r="G918" s="236" t="s">
        <v>15</v>
      </c>
      <c r="H918" s="237"/>
      <c r="M918" s="194" t="str">
        <f t="shared" si="24"/>
        <v>مطلوب</v>
      </c>
      <c r="N918" s="195">
        <f t="shared" si="25"/>
        <v>0</v>
      </c>
    </row>
    <row r="919" spans="1:14">
      <c r="A919" s="25" t="s">
        <v>16</v>
      </c>
      <c r="B919" s="25"/>
      <c r="C919" s="25"/>
      <c r="D919" s="21"/>
      <c r="E919" s="21"/>
      <c r="F919" s="26">
        <v>510</v>
      </c>
      <c r="G919" s="238" t="s">
        <v>91</v>
      </c>
      <c r="H919" s="239"/>
      <c r="M919" s="194" t="str">
        <f t="shared" si="24"/>
        <v>تنزيل</v>
      </c>
      <c r="N919" s="195">
        <f t="shared" si="25"/>
        <v>0</v>
      </c>
    </row>
    <row r="920" spans="1:14">
      <c r="A920" s="25" t="s">
        <v>17</v>
      </c>
      <c r="B920" s="25"/>
      <c r="C920" s="25"/>
      <c r="D920" s="21"/>
      <c r="E920" s="21" t="s">
        <v>18</v>
      </c>
      <c r="F920" s="27">
        <f>F918-F919</f>
        <v>-0.18000000000000682</v>
      </c>
      <c r="G920" s="240" t="s">
        <v>315</v>
      </c>
      <c r="H920" s="240"/>
      <c r="M920" s="194" t="str">
        <f t="shared" si="24"/>
        <v>باقي</v>
      </c>
      <c r="N920" s="195">
        <f t="shared" si="25"/>
        <v>0</v>
      </c>
    </row>
    <row r="921" spans="1:14" s="13" customFormat="1">
      <c r="A921" s="12"/>
      <c r="B921" s="12"/>
      <c r="C921" s="12"/>
      <c r="G921" s="1"/>
      <c r="I921" s="1"/>
      <c r="J921" s="1"/>
      <c r="K921" s="1"/>
      <c r="L921" s="1"/>
      <c r="M921" s="194" t="str">
        <f t="shared" si="24"/>
        <v/>
      </c>
      <c r="N921" s="195">
        <f t="shared" si="25"/>
        <v>0</v>
      </c>
    </row>
    <row r="922" spans="1:14" s="13" customFormat="1" ht="19.5" thickBot="1">
      <c r="A922" s="1"/>
      <c r="B922" s="1"/>
      <c r="C922" s="1"/>
      <c r="I922" s="1"/>
      <c r="J922" s="1"/>
      <c r="K922" s="1"/>
      <c r="L922" s="1"/>
      <c r="M922" s="194" t="str">
        <f t="shared" si="24"/>
        <v/>
      </c>
      <c r="N922" s="195">
        <f t="shared" si="25"/>
        <v>0</v>
      </c>
    </row>
    <row r="923" spans="1:14" s="13" customFormat="1" ht="19.5" thickTop="1">
      <c r="A923" s="1"/>
      <c r="B923" s="1"/>
      <c r="C923" s="1"/>
      <c r="D923" s="22" t="s">
        <v>1</v>
      </c>
      <c r="E923" s="31" t="s">
        <v>19</v>
      </c>
      <c r="F923" s="15" t="s">
        <v>20</v>
      </c>
      <c r="I923" s="1"/>
      <c r="J923" s="1"/>
      <c r="K923" s="1"/>
      <c r="L923" s="1"/>
      <c r="M923" s="194" t="str">
        <f t="shared" si="24"/>
        <v/>
      </c>
      <c r="N923" s="195" t="str">
        <f t="shared" si="25"/>
        <v>العدد</v>
      </c>
    </row>
    <row r="924" spans="1:14" s="13" customFormat="1">
      <c r="A924" s="1"/>
      <c r="B924" s="1"/>
      <c r="C924" s="1"/>
      <c r="D924" s="21"/>
      <c r="E924" s="21">
        <v>200</v>
      </c>
      <c r="F924" s="7">
        <f>E924*D924</f>
        <v>0</v>
      </c>
      <c r="I924" s="1"/>
      <c r="J924" s="1"/>
      <c r="K924" s="1"/>
      <c r="L924" s="1"/>
      <c r="M924" s="194" t="str">
        <f t="shared" si="24"/>
        <v/>
      </c>
      <c r="N924" s="195">
        <f t="shared" si="25"/>
        <v>0</v>
      </c>
    </row>
    <row r="925" spans="1:14" s="13" customFormat="1">
      <c r="A925" s="1"/>
      <c r="B925" s="1"/>
      <c r="C925" s="1"/>
      <c r="D925" s="21"/>
      <c r="E925" s="21">
        <v>100</v>
      </c>
      <c r="F925" s="7">
        <f t="shared" ref="F925:F929" si="26">E925*D925</f>
        <v>0</v>
      </c>
      <c r="I925" s="1"/>
      <c r="J925" s="1"/>
      <c r="K925" s="1"/>
      <c r="L925" s="1"/>
      <c r="M925" s="194" t="str">
        <f t="shared" si="24"/>
        <v/>
      </c>
      <c r="N925" s="195">
        <f t="shared" si="25"/>
        <v>0</v>
      </c>
    </row>
    <row r="926" spans="1:14" s="13" customFormat="1">
      <c r="A926" s="1"/>
      <c r="B926" s="1"/>
      <c r="C926" s="1"/>
      <c r="D926" s="21"/>
      <c r="E926" s="21">
        <v>50</v>
      </c>
      <c r="F926" s="7">
        <f t="shared" si="26"/>
        <v>0</v>
      </c>
      <c r="I926" s="1"/>
      <c r="J926" s="1"/>
      <c r="K926" s="1"/>
      <c r="L926" s="1"/>
      <c r="M926" s="194" t="str">
        <f t="shared" si="24"/>
        <v/>
      </c>
      <c r="N926" s="195">
        <f t="shared" si="25"/>
        <v>0</v>
      </c>
    </row>
    <row r="927" spans="1:14" s="13" customFormat="1">
      <c r="A927" s="1"/>
      <c r="B927" s="1"/>
      <c r="C927" s="1"/>
      <c r="D927" s="21"/>
      <c r="E927" s="21">
        <v>20</v>
      </c>
      <c r="F927" s="7">
        <f t="shared" si="26"/>
        <v>0</v>
      </c>
      <c r="I927" s="1"/>
      <c r="J927" s="1"/>
      <c r="K927" s="1"/>
      <c r="L927" s="1"/>
      <c r="M927" s="194" t="str">
        <f t="shared" si="24"/>
        <v/>
      </c>
      <c r="N927" s="195">
        <f t="shared" si="25"/>
        <v>0</v>
      </c>
    </row>
    <row r="928" spans="1:14" s="13" customFormat="1">
      <c r="A928" s="1"/>
      <c r="B928" s="1"/>
      <c r="C928" s="1"/>
      <c r="D928" s="21"/>
      <c r="E928" s="21">
        <v>10</v>
      </c>
      <c r="F928" s="7">
        <f t="shared" si="26"/>
        <v>0</v>
      </c>
      <c r="I928" s="1"/>
      <c r="J928" s="1"/>
      <c r="K928" s="1"/>
      <c r="L928" s="1"/>
      <c r="M928" s="194" t="str">
        <f t="shared" si="24"/>
        <v/>
      </c>
      <c r="N928" s="195">
        <f t="shared" si="25"/>
        <v>0</v>
      </c>
    </row>
    <row r="929" spans="1:14" s="13" customFormat="1">
      <c r="A929" s="1"/>
      <c r="B929" s="1"/>
      <c r="C929" s="1"/>
      <c r="D929" s="21"/>
      <c r="E929" s="21">
        <v>5</v>
      </c>
      <c r="F929" s="7">
        <f t="shared" si="26"/>
        <v>0</v>
      </c>
      <c r="I929" s="1"/>
      <c r="J929" s="1"/>
      <c r="K929" s="1"/>
      <c r="L929" s="1"/>
      <c r="M929" s="194" t="str">
        <f t="shared" si="24"/>
        <v/>
      </c>
      <c r="N929" s="195">
        <f t="shared" si="25"/>
        <v>0</v>
      </c>
    </row>
    <row r="930" spans="1:14">
      <c r="D930" s="21"/>
      <c r="E930" s="21"/>
      <c r="F930" s="7"/>
      <c r="M930" s="194" t="str">
        <f t="shared" si="24"/>
        <v/>
      </c>
      <c r="N930" s="195">
        <f t="shared" si="25"/>
        <v>0</v>
      </c>
    </row>
    <row r="931" spans="1:14">
      <c r="D931" s="21"/>
      <c r="E931" s="21"/>
      <c r="F931" s="7">
        <f>SUBTOTAL(9,F924:F930)</f>
        <v>0</v>
      </c>
      <c r="M931" s="194" t="str">
        <f t="shared" si="24"/>
        <v/>
      </c>
      <c r="N931" s="195">
        <f t="shared" si="25"/>
        <v>0</v>
      </c>
    </row>
    <row r="932" spans="1:14">
      <c r="F932" s="1"/>
      <c r="G932" s="1"/>
      <c r="H932" s="1"/>
      <c r="M932" s="194" t="str">
        <f t="shared" ref="M932:M935" si="27">A932&amp;B932&amp;C932</f>
        <v/>
      </c>
      <c r="N932" s="195">
        <f t="shared" ref="N932:N935" si="28">D932</f>
        <v>0</v>
      </c>
    </row>
    <row r="933" spans="1:14">
      <c r="F933" s="1"/>
      <c r="G933" s="1"/>
      <c r="H933" s="1"/>
      <c r="M933" s="194" t="str">
        <f t="shared" si="27"/>
        <v/>
      </c>
      <c r="N933" s="195">
        <f t="shared" si="28"/>
        <v>0</v>
      </c>
    </row>
    <row r="934" spans="1:14">
      <c r="F934" s="1"/>
      <c r="G934" s="1"/>
      <c r="H934" s="1"/>
      <c r="M934" s="194" t="str">
        <f t="shared" si="27"/>
        <v/>
      </c>
      <c r="N934" s="195">
        <f t="shared" si="28"/>
        <v>0</v>
      </c>
    </row>
    <row r="935" spans="1:14">
      <c r="F935" s="1"/>
      <c r="G935" s="1"/>
      <c r="H935" s="1"/>
      <c r="M935" s="194" t="str">
        <f t="shared" si="27"/>
        <v/>
      </c>
      <c r="N935" s="195">
        <f t="shared" si="28"/>
        <v>0</v>
      </c>
    </row>
    <row r="936" spans="1:14">
      <c r="F936" s="1"/>
      <c r="G936" s="1"/>
      <c r="H936" s="1"/>
      <c r="M936" s="194" t="str">
        <f t="shared" ref="M936:M944" si="29">A936&amp;B936&amp;C936</f>
        <v/>
      </c>
      <c r="N936" s="195">
        <f t="shared" ref="N936:N944" si="30">D936</f>
        <v>0</v>
      </c>
    </row>
    <row r="937" spans="1:14">
      <c r="F937" s="1"/>
      <c r="G937" s="1"/>
      <c r="H937" s="1"/>
      <c r="M937" s="194" t="str">
        <f t="shared" si="29"/>
        <v/>
      </c>
      <c r="N937" s="195">
        <f t="shared" si="30"/>
        <v>0</v>
      </c>
    </row>
    <row r="938" spans="1:14">
      <c r="M938" s="194" t="str">
        <f t="shared" si="29"/>
        <v/>
      </c>
      <c r="N938" s="195">
        <f t="shared" si="30"/>
        <v>0</v>
      </c>
    </row>
    <row r="939" spans="1:14">
      <c r="M939" s="194" t="str">
        <f t="shared" si="29"/>
        <v/>
      </c>
      <c r="N939" s="195">
        <f t="shared" si="30"/>
        <v>0</v>
      </c>
    </row>
    <row r="940" spans="1:14">
      <c r="M940" s="194" t="str">
        <f t="shared" si="29"/>
        <v/>
      </c>
      <c r="N940" s="195">
        <f t="shared" si="30"/>
        <v>0</v>
      </c>
    </row>
    <row r="941" spans="1:14">
      <c r="M941" s="194" t="str">
        <f t="shared" si="29"/>
        <v/>
      </c>
      <c r="N941" s="195">
        <f t="shared" si="30"/>
        <v>0</v>
      </c>
    </row>
    <row r="942" spans="1:14">
      <c r="M942" s="194" t="str">
        <f t="shared" si="29"/>
        <v/>
      </c>
      <c r="N942" s="195">
        <f t="shared" si="30"/>
        <v>0</v>
      </c>
    </row>
    <row r="943" spans="1:14">
      <c r="M943" s="194" t="str">
        <f t="shared" si="29"/>
        <v/>
      </c>
      <c r="N943" s="195">
        <f t="shared" si="30"/>
        <v>0</v>
      </c>
    </row>
    <row r="944" spans="1:14">
      <c r="M944" s="194" t="str">
        <f t="shared" si="29"/>
        <v/>
      </c>
      <c r="N944" s="195">
        <f t="shared" si="30"/>
        <v>0</v>
      </c>
    </row>
    <row r="1740" spans="6:6">
      <c r="F1740" s="14" t="s">
        <v>18</v>
      </c>
    </row>
  </sheetData>
  <autoFilter ref="A2:F927">
    <filterColumn colId="1"/>
    <filterColumn colId="2"/>
    <filterColumn colId="3">
      <filters blank="1">
        <filter val="3"/>
        <filter val="5"/>
        <filter val="العدد"/>
      </filters>
    </filterColumn>
  </autoFilter>
  <mergeCells count="9">
    <mergeCell ref="G918:H918"/>
    <mergeCell ref="G919:H919"/>
    <mergeCell ref="G920:H920"/>
    <mergeCell ref="A2:C2"/>
    <mergeCell ref="G913:H913"/>
    <mergeCell ref="G914:H914"/>
    <mergeCell ref="G915:H915"/>
    <mergeCell ref="G916:H916"/>
    <mergeCell ref="G917:H917"/>
  </mergeCells>
  <pageMargins left="0.19685039370078741" right="0.31496062992125984" top="0.39370078740157483" bottom="0" header="0" footer="0.51181102362204722"/>
  <pageSetup paperSize="11" scale="75" orientation="portrait" horizontalDpi="1200" verticalDpi="1200" r:id="rId1"/>
  <headerFooter alignWithMargins="0">
    <oddHeader>&amp;L&amp;14فاتورة : &amp;A&amp;Cوقت الطباعة &amp;T   &amp;D   &amp;R&amp;14مكتبة / 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O1753"/>
  <sheetViews>
    <sheetView rightToLeft="1" tabSelected="1" workbookViewId="0">
      <pane ySplit="2" topLeftCell="A3" activePane="bottomLeft" state="frozen"/>
      <selection activeCell="M1" sqref="M1:N931"/>
      <selection pane="bottomLeft" activeCell="M1" sqref="M1:N931"/>
    </sheetView>
  </sheetViews>
  <sheetFormatPr defaultColWidth="9.140625" defaultRowHeight="18.75"/>
  <cols>
    <col min="1" max="1" width="16.85546875" style="1" customWidth="1"/>
    <col min="2" max="2" width="14.7109375" style="1" customWidth="1"/>
    <col min="3" max="3" width="6.5703125" style="1" bestFit="1" customWidth="1"/>
    <col min="4" max="4" width="6.140625" style="1" customWidth="1"/>
    <col min="5" max="5" width="7.5703125" style="1" customWidth="1"/>
    <col min="6" max="6" width="18" style="14" customWidth="1"/>
    <col min="7" max="7" width="9.140625" style="13" customWidth="1"/>
    <col min="8" max="8" width="11.42578125" style="13" customWidth="1"/>
    <col min="9" max="9" width="0" style="1" hidden="1" customWidth="1"/>
    <col min="10" max="10" width="9.85546875" style="1" hidden="1" customWidth="1"/>
    <col min="11" max="11" width="18.42578125" style="1" hidden="1" customWidth="1"/>
    <col min="12" max="12" width="9.140625" style="1"/>
    <col min="13" max="13" width="13.85546875" style="1" customWidth="1"/>
    <col min="14" max="16384" width="9.140625" style="1"/>
  </cols>
  <sheetData>
    <row r="1" spans="1:14">
      <c r="A1" s="16"/>
      <c r="B1" s="16"/>
      <c r="C1" s="16"/>
      <c r="D1" s="19"/>
      <c r="F1" s="32">
        <v>43373</v>
      </c>
      <c r="G1" s="2"/>
      <c r="H1" s="2"/>
      <c r="J1" s="3"/>
      <c r="M1" s="194" t="str">
        <f t="shared" ref="M1" si="0">A1&amp;B1&amp;C1</f>
        <v/>
      </c>
      <c r="N1" s="195">
        <f>D1</f>
        <v>0</v>
      </c>
    </row>
    <row r="2" spans="1:14">
      <c r="A2" s="233" t="s">
        <v>0</v>
      </c>
      <c r="B2" s="234"/>
      <c r="C2" s="235"/>
      <c r="D2" s="20" t="s">
        <v>1</v>
      </c>
      <c r="E2" s="29" t="s">
        <v>2</v>
      </c>
      <c r="F2" s="4" t="s">
        <v>320</v>
      </c>
      <c r="G2" s="5" t="s">
        <v>3</v>
      </c>
      <c r="H2" s="5" t="s">
        <v>4</v>
      </c>
      <c r="M2" s="194" t="str">
        <f t="shared" ref="M2" si="1">A2&amp;B2&amp;C2</f>
        <v>كتاب</v>
      </c>
      <c r="N2" s="195" t="str">
        <f>D2</f>
        <v>العدد</v>
      </c>
    </row>
    <row r="3" spans="1:14" hidden="1">
      <c r="A3" s="23" t="s">
        <v>96</v>
      </c>
      <c r="B3" s="167" t="s">
        <v>97</v>
      </c>
      <c r="C3" s="134" t="s">
        <v>98</v>
      </c>
      <c r="D3" s="21">
        <v>0</v>
      </c>
      <c r="E3" s="21">
        <v>1440</v>
      </c>
      <c r="F3" s="26">
        <f t="shared" ref="F3:F66" si="2">E3*D3/100</f>
        <v>0</v>
      </c>
      <c r="G3" s="7"/>
      <c r="H3" s="7"/>
      <c r="M3" s="6"/>
    </row>
    <row r="4" spans="1:14" hidden="1">
      <c r="A4" s="23" t="s">
        <v>96</v>
      </c>
      <c r="B4" s="167" t="s">
        <v>99</v>
      </c>
      <c r="C4" s="134" t="s">
        <v>98</v>
      </c>
      <c r="D4" s="21">
        <v>0</v>
      </c>
      <c r="E4" s="21">
        <v>0</v>
      </c>
      <c r="F4" s="26">
        <f t="shared" si="2"/>
        <v>0</v>
      </c>
      <c r="G4" s="7"/>
      <c r="H4" s="7"/>
      <c r="M4" s="6"/>
    </row>
    <row r="5" spans="1:14" hidden="1">
      <c r="A5" s="23" t="s">
        <v>96</v>
      </c>
      <c r="B5" s="167" t="s">
        <v>100</v>
      </c>
      <c r="C5" s="134" t="s">
        <v>98</v>
      </c>
      <c r="D5" s="21">
        <v>0</v>
      </c>
      <c r="E5" s="21">
        <v>1440</v>
      </c>
      <c r="F5" s="26">
        <f t="shared" si="2"/>
        <v>0</v>
      </c>
      <c r="G5" s="7"/>
      <c r="H5" s="7"/>
      <c r="M5" s="6"/>
    </row>
    <row r="6" spans="1:14" hidden="1">
      <c r="A6" s="23" t="s">
        <v>96</v>
      </c>
      <c r="B6" s="167" t="s">
        <v>101</v>
      </c>
      <c r="C6" s="134" t="s">
        <v>98</v>
      </c>
      <c r="D6" s="21">
        <v>0</v>
      </c>
      <c r="E6" s="21">
        <v>1440</v>
      </c>
      <c r="F6" s="26">
        <f t="shared" si="2"/>
        <v>0</v>
      </c>
      <c r="G6" s="7"/>
      <c r="H6" s="7"/>
      <c r="M6" s="6"/>
    </row>
    <row r="7" spans="1:14" hidden="1">
      <c r="A7" s="23" t="s">
        <v>96</v>
      </c>
      <c r="B7" s="167" t="s">
        <v>102</v>
      </c>
      <c r="C7" s="134" t="s">
        <v>98</v>
      </c>
      <c r="D7" s="21">
        <v>0</v>
      </c>
      <c r="E7" s="21">
        <v>1440</v>
      </c>
      <c r="F7" s="26">
        <f t="shared" si="2"/>
        <v>0</v>
      </c>
      <c r="G7" s="7"/>
      <c r="H7" s="7"/>
      <c r="M7" s="6"/>
    </row>
    <row r="8" spans="1:14" hidden="1">
      <c r="A8" s="23" t="s">
        <v>96</v>
      </c>
      <c r="B8" s="167" t="s">
        <v>103</v>
      </c>
      <c r="C8" s="134" t="s">
        <v>98</v>
      </c>
      <c r="D8" s="21">
        <v>0</v>
      </c>
      <c r="E8" s="21">
        <v>1280</v>
      </c>
      <c r="F8" s="26">
        <f t="shared" si="2"/>
        <v>0</v>
      </c>
      <c r="G8" s="7"/>
      <c r="H8" s="7"/>
      <c r="M8" s="6"/>
    </row>
    <row r="9" spans="1:14" hidden="1">
      <c r="A9" s="23" t="s">
        <v>96</v>
      </c>
      <c r="B9" s="167" t="s">
        <v>104</v>
      </c>
      <c r="C9" s="134" t="s">
        <v>98</v>
      </c>
      <c r="D9" s="21">
        <v>0</v>
      </c>
      <c r="E9" s="21">
        <v>1280</v>
      </c>
      <c r="F9" s="26">
        <f t="shared" si="2"/>
        <v>0</v>
      </c>
      <c r="G9" s="7"/>
      <c r="H9" s="7"/>
      <c r="M9" s="6"/>
    </row>
    <row r="10" spans="1:14" hidden="1">
      <c r="A10" s="23" t="s">
        <v>96</v>
      </c>
      <c r="B10" s="167" t="s">
        <v>105</v>
      </c>
      <c r="C10" s="134" t="s">
        <v>98</v>
      </c>
      <c r="D10" s="21">
        <v>0</v>
      </c>
      <c r="E10" s="21">
        <v>1280</v>
      </c>
      <c r="F10" s="26">
        <f t="shared" si="2"/>
        <v>0</v>
      </c>
      <c r="G10" s="7"/>
      <c r="H10" s="7"/>
      <c r="M10" s="6"/>
    </row>
    <row r="11" spans="1:14" hidden="1">
      <c r="A11" s="23" t="s">
        <v>96</v>
      </c>
      <c r="B11" s="167" t="s">
        <v>106</v>
      </c>
      <c r="C11" s="134" t="s">
        <v>98</v>
      </c>
      <c r="D11" s="21">
        <v>0</v>
      </c>
      <c r="E11" s="21">
        <v>0</v>
      </c>
      <c r="F11" s="26">
        <f t="shared" si="2"/>
        <v>0</v>
      </c>
      <c r="G11" s="7"/>
      <c r="H11" s="7"/>
      <c r="M11" s="6"/>
    </row>
    <row r="12" spans="1:14" hidden="1">
      <c r="A12" s="23" t="s">
        <v>96</v>
      </c>
      <c r="B12" s="167" t="s">
        <v>107</v>
      </c>
      <c r="C12" s="134" t="s">
        <v>98</v>
      </c>
      <c r="D12" s="21">
        <v>0</v>
      </c>
      <c r="E12" s="21">
        <v>0</v>
      </c>
      <c r="F12" s="26">
        <f t="shared" si="2"/>
        <v>0</v>
      </c>
      <c r="G12" s="7"/>
      <c r="H12" s="7"/>
      <c r="M12" s="6"/>
    </row>
    <row r="13" spans="1:14" hidden="1">
      <c r="A13" s="23" t="s">
        <v>96</v>
      </c>
      <c r="B13" s="167" t="s">
        <v>108</v>
      </c>
      <c r="C13" s="134" t="s">
        <v>98</v>
      </c>
      <c r="D13" s="21">
        <v>0</v>
      </c>
      <c r="E13" s="21">
        <v>0</v>
      </c>
      <c r="F13" s="26">
        <f t="shared" si="2"/>
        <v>0</v>
      </c>
      <c r="G13" s="7"/>
      <c r="H13" s="7"/>
      <c r="M13" s="6"/>
    </row>
    <row r="14" spans="1:14" hidden="1">
      <c r="A14" s="23" t="s">
        <v>96</v>
      </c>
      <c r="B14" s="167" t="s">
        <v>109</v>
      </c>
      <c r="C14" s="134" t="s">
        <v>98</v>
      </c>
      <c r="D14" s="21">
        <v>0</v>
      </c>
      <c r="E14" s="21">
        <v>0</v>
      </c>
      <c r="F14" s="26">
        <f t="shared" si="2"/>
        <v>0</v>
      </c>
      <c r="G14" s="7"/>
      <c r="H14" s="7"/>
      <c r="M14" s="6"/>
    </row>
    <row r="15" spans="1:14" hidden="1">
      <c r="A15" s="23" t="s">
        <v>96</v>
      </c>
      <c r="B15" s="167" t="s">
        <v>110</v>
      </c>
      <c r="C15" s="134" t="s">
        <v>98</v>
      </c>
      <c r="D15" s="21">
        <v>0</v>
      </c>
      <c r="E15" s="21">
        <v>1280</v>
      </c>
      <c r="F15" s="26">
        <f t="shared" si="2"/>
        <v>0</v>
      </c>
      <c r="G15" s="7"/>
      <c r="H15" s="7"/>
      <c r="M15" s="6"/>
    </row>
    <row r="16" spans="1:14" hidden="1">
      <c r="A16" s="23" t="s">
        <v>96</v>
      </c>
      <c r="B16" s="167" t="s">
        <v>111</v>
      </c>
      <c r="C16" s="134" t="s">
        <v>98</v>
      </c>
      <c r="D16" s="21">
        <v>0</v>
      </c>
      <c r="E16" s="21">
        <v>0</v>
      </c>
      <c r="F16" s="26">
        <f t="shared" si="2"/>
        <v>0</v>
      </c>
      <c r="G16" s="7"/>
      <c r="H16" s="7"/>
      <c r="M16" s="6"/>
    </row>
    <row r="17" spans="1:13" hidden="1">
      <c r="A17" s="23" t="s">
        <v>96</v>
      </c>
      <c r="B17" s="167" t="s">
        <v>112</v>
      </c>
      <c r="C17" s="134" t="s">
        <v>98</v>
      </c>
      <c r="D17" s="21">
        <v>0</v>
      </c>
      <c r="E17" s="21">
        <v>0</v>
      </c>
      <c r="F17" s="26">
        <f t="shared" si="2"/>
        <v>0</v>
      </c>
      <c r="G17" s="7"/>
      <c r="H17" s="7"/>
      <c r="M17" s="6"/>
    </row>
    <row r="18" spans="1:13" hidden="1">
      <c r="A18" s="33" t="s">
        <v>126</v>
      </c>
      <c r="B18" s="34" t="s">
        <v>113</v>
      </c>
      <c r="C18" s="181" t="s">
        <v>129</v>
      </c>
      <c r="D18" s="21">
        <v>0</v>
      </c>
      <c r="E18" s="21">
        <v>0</v>
      </c>
      <c r="F18" s="26">
        <f t="shared" si="2"/>
        <v>0</v>
      </c>
      <c r="G18" s="7"/>
      <c r="H18" s="7"/>
      <c r="M18" s="6"/>
    </row>
    <row r="19" spans="1:13" hidden="1">
      <c r="A19" s="33" t="s">
        <v>126</v>
      </c>
      <c r="B19" s="35" t="s">
        <v>113</v>
      </c>
      <c r="C19" s="136" t="s">
        <v>130</v>
      </c>
      <c r="D19" s="21">
        <v>0</v>
      </c>
      <c r="E19" s="21">
        <v>2160</v>
      </c>
      <c r="F19" s="26">
        <f t="shared" si="2"/>
        <v>0</v>
      </c>
      <c r="G19" s="7"/>
      <c r="H19" s="7"/>
      <c r="M19" s="6"/>
    </row>
    <row r="20" spans="1:13" hidden="1">
      <c r="A20" s="33" t="s">
        <v>126</v>
      </c>
      <c r="B20" s="34" t="s">
        <v>113</v>
      </c>
      <c r="C20" s="181" t="s">
        <v>131</v>
      </c>
      <c r="D20" s="21">
        <v>0</v>
      </c>
      <c r="E20" s="21">
        <v>2560</v>
      </c>
      <c r="F20" s="26">
        <f t="shared" si="2"/>
        <v>0</v>
      </c>
      <c r="G20" s="7"/>
      <c r="H20" s="7" t="s">
        <v>5</v>
      </c>
      <c r="M20" s="6"/>
    </row>
    <row r="21" spans="1:13" hidden="1">
      <c r="A21" s="33" t="s">
        <v>126</v>
      </c>
      <c r="B21" s="34" t="s">
        <v>97</v>
      </c>
      <c r="C21" s="181" t="s">
        <v>132</v>
      </c>
      <c r="D21" s="21">
        <v>0</v>
      </c>
      <c r="E21" s="21">
        <v>2560</v>
      </c>
      <c r="F21" s="26">
        <f t="shared" si="2"/>
        <v>0</v>
      </c>
      <c r="G21" s="7"/>
      <c r="H21" s="7"/>
      <c r="M21" s="6"/>
    </row>
    <row r="22" spans="1:13" hidden="1">
      <c r="A22" s="33" t="s">
        <v>126</v>
      </c>
      <c r="B22" s="34" t="s">
        <v>99</v>
      </c>
      <c r="C22" s="181" t="s">
        <v>132</v>
      </c>
      <c r="D22" s="21">
        <v>0</v>
      </c>
      <c r="E22" s="21">
        <v>1920</v>
      </c>
      <c r="F22" s="26">
        <f t="shared" si="2"/>
        <v>0</v>
      </c>
      <c r="G22" s="7"/>
      <c r="H22" s="7"/>
      <c r="M22" s="6"/>
    </row>
    <row r="23" spans="1:13" hidden="1">
      <c r="A23" s="33" t="s">
        <v>126</v>
      </c>
      <c r="B23" s="34" t="s">
        <v>97</v>
      </c>
      <c r="C23" s="181" t="s">
        <v>133</v>
      </c>
      <c r="D23" s="21">
        <v>0</v>
      </c>
      <c r="E23" s="21">
        <v>2960</v>
      </c>
      <c r="F23" s="26">
        <f t="shared" si="2"/>
        <v>0</v>
      </c>
      <c r="G23" s="7"/>
      <c r="H23" s="7"/>
      <c r="M23" s="6"/>
    </row>
    <row r="24" spans="1:13" hidden="1">
      <c r="A24" s="33" t="s">
        <v>126</v>
      </c>
      <c r="B24" s="34" t="s">
        <v>99</v>
      </c>
      <c r="C24" s="181" t="s">
        <v>133</v>
      </c>
      <c r="D24" s="21">
        <v>0</v>
      </c>
      <c r="E24" s="21">
        <v>1920</v>
      </c>
      <c r="F24" s="26">
        <f t="shared" si="2"/>
        <v>0</v>
      </c>
      <c r="G24" s="7"/>
      <c r="H24" s="7"/>
      <c r="M24" s="6"/>
    </row>
    <row r="25" spans="1:13" hidden="1">
      <c r="A25" s="33" t="s">
        <v>126</v>
      </c>
      <c r="B25" s="34" t="s">
        <v>97</v>
      </c>
      <c r="C25" s="181" t="s">
        <v>134</v>
      </c>
      <c r="D25" s="21">
        <v>0</v>
      </c>
      <c r="E25" s="21">
        <v>3280</v>
      </c>
      <c r="F25" s="26">
        <f t="shared" si="2"/>
        <v>0</v>
      </c>
      <c r="G25" s="7"/>
      <c r="H25" s="7"/>
      <c r="M25" s="6"/>
    </row>
    <row r="26" spans="1:13" hidden="1">
      <c r="A26" s="33" t="s">
        <v>126</v>
      </c>
      <c r="B26" s="34" t="s">
        <v>99</v>
      </c>
      <c r="C26" s="181" t="s">
        <v>134</v>
      </c>
      <c r="D26" s="21">
        <v>0</v>
      </c>
      <c r="E26" s="21">
        <v>2160</v>
      </c>
      <c r="F26" s="26">
        <f t="shared" si="2"/>
        <v>0</v>
      </c>
      <c r="G26" s="7"/>
      <c r="H26" s="7"/>
      <c r="M26" s="6"/>
    </row>
    <row r="27" spans="1:13" hidden="1">
      <c r="A27" s="33" t="s">
        <v>126</v>
      </c>
      <c r="B27" s="34" t="s">
        <v>100</v>
      </c>
      <c r="C27" s="181" t="s">
        <v>129</v>
      </c>
      <c r="D27" s="21">
        <v>0</v>
      </c>
      <c r="E27" s="21">
        <v>2000</v>
      </c>
      <c r="F27" s="26">
        <f t="shared" si="2"/>
        <v>0</v>
      </c>
      <c r="G27" s="7"/>
      <c r="H27" s="7"/>
      <c r="M27" s="6"/>
    </row>
    <row r="28" spans="1:13" hidden="1">
      <c r="A28" s="33" t="s">
        <v>126</v>
      </c>
      <c r="B28" s="34" t="s">
        <v>100</v>
      </c>
      <c r="C28" s="181" t="s">
        <v>130</v>
      </c>
      <c r="D28" s="21">
        <v>0</v>
      </c>
      <c r="E28" s="21">
        <v>2000</v>
      </c>
      <c r="F28" s="26">
        <f t="shared" si="2"/>
        <v>0</v>
      </c>
      <c r="G28" s="7"/>
      <c r="H28" s="7"/>
      <c r="M28" s="6"/>
    </row>
    <row r="29" spans="1:13" hidden="1">
      <c r="A29" s="33" t="s">
        <v>126</v>
      </c>
      <c r="B29" s="34" t="s">
        <v>100</v>
      </c>
      <c r="C29" s="181" t="s">
        <v>131</v>
      </c>
      <c r="D29" s="21">
        <v>0</v>
      </c>
      <c r="E29" s="21">
        <v>2000</v>
      </c>
      <c r="F29" s="26">
        <f t="shared" si="2"/>
        <v>0</v>
      </c>
      <c r="G29" s="7"/>
      <c r="H29" s="7"/>
      <c r="M29" s="6"/>
    </row>
    <row r="30" spans="1:13" hidden="1">
      <c r="A30" s="33" t="s">
        <v>126</v>
      </c>
      <c r="B30" s="34" t="s">
        <v>100</v>
      </c>
      <c r="C30" s="181" t="s">
        <v>132</v>
      </c>
      <c r="D30" s="21">
        <v>0</v>
      </c>
      <c r="E30" s="21">
        <v>1680</v>
      </c>
      <c r="F30" s="26">
        <f t="shared" si="2"/>
        <v>0</v>
      </c>
      <c r="G30" s="7"/>
      <c r="H30" s="7"/>
      <c r="M30" s="6"/>
    </row>
    <row r="31" spans="1:13" hidden="1">
      <c r="A31" s="33" t="s">
        <v>126</v>
      </c>
      <c r="B31" s="34" t="s">
        <v>100</v>
      </c>
      <c r="C31" s="181" t="s">
        <v>133</v>
      </c>
      <c r="D31" s="21">
        <v>0</v>
      </c>
      <c r="E31" s="21">
        <v>1680</v>
      </c>
      <c r="F31" s="26">
        <f t="shared" si="2"/>
        <v>0</v>
      </c>
      <c r="G31" s="7"/>
      <c r="H31" s="7"/>
      <c r="M31" s="6"/>
    </row>
    <row r="32" spans="1:13" hidden="1">
      <c r="A32" s="33" t="s">
        <v>126</v>
      </c>
      <c r="B32" s="34" t="s">
        <v>100</v>
      </c>
      <c r="C32" s="181" t="s">
        <v>134</v>
      </c>
      <c r="D32" s="21">
        <v>0</v>
      </c>
      <c r="E32" s="21">
        <v>1760</v>
      </c>
      <c r="F32" s="26">
        <f t="shared" si="2"/>
        <v>0</v>
      </c>
      <c r="G32" s="7"/>
      <c r="H32" s="7"/>
      <c r="M32" s="6"/>
    </row>
    <row r="33" spans="1:13" hidden="1">
      <c r="A33" s="36" t="s">
        <v>127</v>
      </c>
      <c r="B33" s="37" t="s">
        <v>114</v>
      </c>
      <c r="C33" s="137"/>
      <c r="D33" s="21">
        <v>0</v>
      </c>
      <c r="E33" s="21">
        <v>1400</v>
      </c>
      <c r="F33" s="26">
        <f t="shared" si="2"/>
        <v>0</v>
      </c>
      <c r="G33" s="7"/>
      <c r="H33" s="7"/>
      <c r="M33" s="6"/>
    </row>
    <row r="34" spans="1:13" hidden="1">
      <c r="A34" s="36" t="s">
        <v>127</v>
      </c>
      <c r="B34" s="37" t="s">
        <v>115</v>
      </c>
      <c r="C34" s="137"/>
      <c r="D34" s="21">
        <v>0</v>
      </c>
      <c r="E34" s="21">
        <v>0</v>
      </c>
      <c r="F34" s="26">
        <f t="shared" si="2"/>
        <v>0</v>
      </c>
      <c r="G34" s="7"/>
      <c r="H34" s="7"/>
      <c r="M34" s="6"/>
    </row>
    <row r="35" spans="1:13" hidden="1">
      <c r="A35" s="36" t="s">
        <v>127</v>
      </c>
      <c r="B35" s="37" t="s">
        <v>100</v>
      </c>
      <c r="C35" s="137" t="s">
        <v>135</v>
      </c>
      <c r="D35" s="21">
        <v>0</v>
      </c>
      <c r="E35" s="21">
        <v>840</v>
      </c>
      <c r="F35" s="26">
        <f t="shared" si="2"/>
        <v>0</v>
      </c>
      <c r="G35" s="7"/>
      <c r="H35" s="7"/>
      <c r="M35" s="6"/>
    </row>
    <row r="36" spans="1:13" hidden="1">
      <c r="A36" s="36" t="s">
        <v>127</v>
      </c>
      <c r="B36" s="37" t="s">
        <v>100</v>
      </c>
      <c r="C36" s="137" t="s">
        <v>136</v>
      </c>
      <c r="D36" s="21">
        <v>0</v>
      </c>
      <c r="E36" s="21">
        <v>840</v>
      </c>
      <c r="F36" s="26">
        <f t="shared" si="2"/>
        <v>0</v>
      </c>
      <c r="G36" s="7"/>
      <c r="H36" s="7"/>
      <c r="M36" s="6"/>
    </row>
    <row r="37" spans="1:13" hidden="1">
      <c r="A37" s="36" t="s">
        <v>127</v>
      </c>
      <c r="B37" s="37" t="s">
        <v>116</v>
      </c>
      <c r="C37" s="137" t="s">
        <v>135</v>
      </c>
      <c r="D37" s="21">
        <v>0</v>
      </c>
      <c r="E37" s="21">
        <v>1760</v>
      </c>
      <c r="F37" s="26">
        <f t="shared" si="2"/>
        <v>0</v>
      </c>
      <c r="G37" s="7"/>
      <c r="H37" s="7"/>
      <c r="M37" s="6"/>
    </row>
    <row r="38" spans="1:13" hidden="1">
      <c r="A38" s="36" t="s">
        <v>127</v>
      </c>
      <c r="B38" s="37" t="s">
        <v>116</v>
      </c>
      <c r="C38" s="137" t="s">
        <v>136</v>
      </c>
      <c r="D38" s="21">
        <v>0</v>
      </c>
      <c r="E38" s="21">
        <v>1760</v>
      </c>
      <c r="F38" s="26">
        <f t="shared" si="2"/>
        <v>0</v>
      </c>
      <c r="G38" s="7"/>
      <c r="H38" s="7"/>
      <c r="M38" s="6"/>
    </row>
    <row r="39" spans="1:13" hidden="1">
      <c r="A39" s="36" t="s">
        <v>127</v>
      </c>
      <c r="B39" s="37" t="s">
        <v>117</v>
      </c>
      <c r="C39" s="137" t="s">
        <v>135</v>
      </c>
      <c r="D39" s="21">
        <v>0</v>
      </c>
      <c r="E39" s="21">
        <v>1840</v>
      </c>
      <c r="F39" s="26">
        <f t="shared" si="2"/>
        <v>0</v>
      </c>
      <c r="G39" s="7"/>
      <c r="H39" s="7"/>
      <c r="M39" s="6"/>
    </row>
    <row r="40" spans="1:13" hidden="1">
      <c r="A40" s="36" t="s">
        <v>127</v>
      </c>
      <c r="B40" s="37" t="s">
        <v>117</v>
      </c>
      <c r="C40" s="137" t="s">
        <v>136</v>
      </c>
      <c r="D40" s="21">
        <v>0</v>
      </c>
      <c r="E40" s="21">
        <v>1840</v>
      </c>
      <c r="F40" s="26">
        <f t="shared" si="2"/>
        <v>0</v>
      </c>
      <c r="G40" s="7"/>
      <c r="H40" s="7"/>
      <c r="M40" s="6"/>
    </row>
    <row r="41" spans="1:13" hidden="1">
      <c r="A41" s="36" t="s">
        <v>126</v>
      </c>
      <c r="B41" s="37" t="s">
        <v>118</v>
      </c>
      <c r="C41" s="137" t="s">
        <v>137</v>
      </c>
      <c r="D41" s="21">
        <v>0</v>
      </c>
      <c r="E41" s="21">
        <v>0</v>
      </c>
      <c r="F41" s="26">
        <f t="shared" si="2"/>
        <v>0</v>
      </c>
      <c r="G41" s="7"/>
      <c r="H41" s="7"/>
      <c r="M41" s="6"/>
    </row>
    <row r="42" spans="1:13" hidden="1">
      <c r="A42" s="36" t="s">
        <v>126</v>
      </c>
      <c r="B42" s="37" t="s">
        <v>118</v>
      </c>
      <c r="C42" s="137" t="s">
        <v>138</v>
      </c>
      <c r="D42" s="21">
        <v>0</v>
      </c>
      <c r="E42" s="21">
        <v>0</v>
      </c>
      <c r="F42" s="26">
        <f t="shared" si="2"/>
        <v>0</v>
      </c>
      <c r="G42" s="7"/>
      <c r="H42" s="7"/>
      <c r="M42" s="6"/>
    </row>
    <row r="43" spans="1:13" hidden="1">
      <c r="A43" s="36" t="s">
        <v>126</v>
      </c>
      <c r="B43" s="37" t="s">
        <v>118</v>
      </c>
      <c r="C43" s="137" t="s">
        <v>139</v>
      </c>
      <c r="D43" s="21">
        <v>0</v>
      </c>
      <c r="E43" s="21">
        <v>0</v>
      </c>
      <c r="F43" s="26">
        <f t="shared" si="2"/>
        <v>0</v>
      </c>
      <c r="G43" s="7"/>
      <c r="H43" s="7"/>
      <c r="M43" s="6"/>
    </row>
    <row r="44" spans="1:13" hidden="1">
      <c r="A44" s="36" t="s">
        <v>126</v>
      </c>
      <c r="B44" s="37" t="s">
        <v>119</v>
      </c>
      <c r="C44" s="137" t="s">
        <v>137</v>
      </c>
      <c r="D44" s="21">
        <v>0</v>
      </c>
      <c r="E44" s="21">
        <v>0</v>
      </c>
      <c r="F44" s="26">
        <f t="shared" si="2"/>
        <v>0</v>
      </c>
      <c r="G44" s="7"/>
      <c r="H44" s="7"/>
      <c r="M44" s="6"/>
    </row>
    <row r="45" spans="1:13" hidden="1">
      <c r="A45" s="36" t="s">
        <v>126</v>
      </c>
      <c r="B45" s="37" t="s">
        <v>119</v>
      </c>
      <c r="C45" s="137" t="s">
        <v>138</v>
      </c>
      <c r="D45" s="21">
        <v>0</v>
      </c>
      <c r="E45" s="21">
        <v>0</v>
      </c>
      <c r="F45" s="26">
        <f t="shared" si="2"/>
        <v>0</v>
      </c>
      <c r="G45" s="7"/>
      <c r="H45" s="7"/>
      <c r="M45" s="6"/>
    </row>
    <row r="46" spans="1:13" hidden="1">
      <c r="A46" s="36" t="s">
        <v>126</v>
      </c>
      <c r="B46" s="37" t="s">
        <v>119</v>
      </c>
      <c r="C46" s="137" t="s">
        <v>139</v>
      </c>
      <c r="D46" s="21">
        <v>0</v>
      </c>
      <c r="E46" s="21">
        <v>0</v>
      </c>
      <c r="F46" s="26">
        <f t="shared" si="2"/>
        <v>0</v>
      </c>
      <c r="G46" s="7"/>
      <c r="H46" s="7"/>
      <c r="M46" s="6"/>
    </row>
    <row r="47" spans="1:13" hidden="1">
      <c r="A47" s="36" t="s">
        <v>126</v>
      </c>
      <c r="B47" s="37" t="s">
        <v>99</v>
      </c>
      <c r="C47" s="137" t="s">
        <v>137</v>
      </c>
      <c r="D47" s="21">
        <v>0</v>
      </c>
      <c r="E47" s="21">
        <v>0</v>
      </c>
      <c r="F47" s="26">
        <f t="shared" si="2"/>
        <v>0</v>
      </c>
      <c r="G47" s="7"/>
      <c r="H47" s="7"/>
      <c r="M47" s="6"/>
    </row>
    <row r="48" spans="1:13" hidden="1">
      <c r="A48" s="36" t="s">
        <v>126</v>
      </c>
      <c r="B48" s="37" t="s">
        <v>99</v>
      </c>
      <c r="C48" s="137" t="s">
        <v>138</v>
      </c>
      <c r="D48" s="21">
        <v>0</v>
      </c>
      <c r="E48" s="21">
        <v>0</v>
      </c>
      <c r="F48" s="26">
        <f t="shared" si="2"/>
        <v>0</v>
      </c>
      <c r="G48" s="7"/>
      <c r="H48" s="7"/>
      <c r="M48" s="6"/>
    </row>
    <row r="49" spans="1:13" hidden="1">
      <c r="A49" s="36" t="s">
        <v>126</v>
      </c>
      <c r="B49" s="37" t="s">
        <v>99</v>
      </c>
      <c r="C49" s="137" t="s">
        <v>139</v>
      </c>
      <c r="D49" s="21">
        <v>0</v>
      </c>
      <c r="E49" s="21">
        <v>0</v>
      </c>
      <c r="F49" s="26">
        <f t="shared" si="2"/>
        <v>0</v>
      </c>
      <c r="G49" s="7"/>
      <c r="H49" s="7"/>
      <c r="M49" s="6"/>
    </row>
    <row r="50" spans="1:13" hidden="1">
      <c r="A50" s="36" t="s">
        <v>126</v>
      </c>
      <c r="B50" s="37" t="s">
        <v>120</v>
      </c>
      <c r="C50" s="137" t="s">
        <v>137</v>
      </c>
      <c r="D50" s="21">
        <v>0</v>
      </c>
      <c r="E50" s="21">
        <v>1920</v>
      </c>
      <c r="F50" s="26">
        <f t="shared" si="2"/>
        <v>0</v>
      </c>
      <c r="G50" s="7"/>
      <c r="H50" s="7"/>
      <c r="M50" s="6"/>
    </row>
    <row r="51" spans="1:13" hidden="1">
      <c r="A51" s="36" t="s">
        <v>126</v>
      </c>
      <c r="B51" s="37" t="s">
        <v>120</v>
      </c>
      <c r="C51" s="137" t="s">
        <v>138</v>
      </c>
      <c r="D51" s="21">
        <v>0</v>
      </c>
      <c r="E51" s="21">
        <v>1920</v>
      </c>
      <c r="F51" s="26">
        <f t="shared" si="2"/>
        <v>0</v>
      </c>
      <c r="G51" s="7"/>
      <c r="H51" s="7"/>
      <c r="M51" s="6"/>
    </row>
    <row r="52" spans="1:13" hidden="1">
      <c r="A52" s="36" t="s">
        <v>126</v>
      </c>
      <c r="B52" s="37" t="s">
        <v>120</v>
      </c>
      <c r="C52" s="137" t="s">
        <v>139</v>
      </c>
      <c r="D52" s="21">
        <v>0</v>
      </c>
      <c r="E52" s="21">
        <v>0</v>
      </c>
      <c r="F52" s="26">
        <f t="shared" si="2"/>
        <v>0</v>
      </c>
      <c r="G52" s="7"/>
      <c r="H52" s="7"/>
      <c r="M52" s="6"/>
    </row>
    <row r="53" spans="1:13" hidden="1">
      <c r="A53" s="36" t="s">
        <v>128</v>
      </c>
      <c r="B53" s="37" t="s">
        <v>121</v>
      </c>
      <c r="C53" s="137"/>
      <c r="D53" s="21">
        <v>0</v>
      </c>
      <c r="E53" s="21">
        <v>500</v>
      </c>
      <c r="F53" s="26">
        <f t="shared" si="2"/>
        <v>0</v>
      </c>
      <c r="G53" s="7"/>
      <c r="H53" s="7"/>
      <c r="M53" s="6"/>
    </row>
    <row r="54" spans="1:13" hidden="1">
      <c r="A54" s="36" t="s">
        <v>128</v>
      </c>
      <c r="B54" s="37" t="s">
        <v>122</v>
      </c>
      <c r="C54" s="137"/>
      <c r="D54" s="21">
        <v>0</v>
      </c>
      <c r="E54" s="21">
        <v>400</v>
      </c>
      <c r="F54" s="26">
        <f t="shared" si="2"/>
        <v>0</v>
      </c>
      <c r="G54" s="7"/>
      <c r="H54" s="7"/>
      <c r="M54" s="6"/>
    </row>
    <row r="55" spans="1:13" hidden="1">
      <c r="A55" s="36" t="s">
        <v>123</v>
      </c>
      <c r="B55" s="37"/>
      <c r="C55" s="137"/>
      <c r="D55" s="21">
        <v>0</v>
      </c>
      <c r="E55" s="21">
        <v>900</v>
      </c>
      <c r="F55" s="26">
        <f t="shared" si="2"/>
        <v>0</v>
      </c>
      <c r="G55" s="7"/>
      <c r="H55" s="7"/>
      <c r="M55" s="6"/>
    </row>
    <row r="56" spans="1:13" hidden="1">
      <c r="A56" s="36" t="s">
        <v>124</v>
      </c>
      <c r="B56" s="37"/>
      <c r="C56" s="137"/>
      <c r="D56" s="21">
        <v>0</v>
      </c>
      <c r="E56" s="21">
        <v>600</v>
      </c>
      <c r="F56" s="26">
        <f t="shared" si="2"/>
        <v>0</v>
      </c>
      <c r="G56" s="7"/>
      <c r="H56" s="7"/>
      <c r="M56" s="6"/>
    </row>
    <row r="57" spans="1:13" hidden="1">
      <c r="A57" s="36" t="s">
        <v>125</v>
      </c>
      <c r="B57" s="37"/>
      <c r="C57" s="137"/>
      <c r="D57" s="21">
        <v>0</v>
      </c>
      <c r="E57" s="21">
        <v>480</v>
      </c>
      <c r="F57" s="26">
        <f t="shared" si="2"/>
        <v>0</v>
      </c>
      <c r="G57" s="7"/>
      <c r="H57" s="7"/>
      <c r="M57" s="6"/>
    </row>
    <row r="58" spans="1:13" hidden="1">
      <c r="A58" s="38" t="s">
        <v>145</v>
      </c>
      <c r="B58" s="39" t="s">
        <v>97</v>
      </c>
      <c r="C58" s="138" t="s">
        <v>129</v>
      </c>
      <c r="D58" s="21">
        <v>0</v>
      </c>
      <c r="E58" s="21">
        <v>0</v>
      </c>
      <c r="F58" s="26">
        <f t="shared" si="2"/>
        <v>0</v>
      </c>
      <c r="G58" s="7"/>
      <c r="H58" s="7"/>
      <c r="M58" s="6"/>
    </row>
    <row r="59" spans="1:13" hidden="1">
      <c r="A59" s="38" t="s">
        <v>145</v>
      </c>
      <c r="B59" s="39" t="s">
        <v>97</v>
      </c>
      <c r="C59" s="138" t="s">
        <v>130</v>
      </c>
      <c r="D59" s="21">
        <v>0</v>
      </c>
      <c r="E59" s="21">
        <v>2240</v>
      </c>
      <c r="F59" s="26">
        <f t="shared" si="2"/>
        <v>0</v>
      </c>
      <c r="G59" s="7"/>
      <c r="H59" s="7"/>
      <c r="M59" s="6"/>
    </row>
    <row r="60" spans="1:13" hidden="1">
      <c r="A60" s="38" t="s">
        <v>145</v>
      </c>
      <c r="B60" s="39" t="s">
        <v>97</v>
      </c>
      <c r="C60" s="138" t="s">
        <v>131</v>
      </c>
      <c r="D60" s="21">
        <v>0</v>
      </c>
      <c r="E60" s="21">
        <v>2240</v>
      </c>
      <c r="F60" s="26">
        <f t="shared" si="2"/>
        <v>0</v>
      </c>
      <c r="G60" s="7"/>
      <c r="H60" s="7"/>
      <c r="M60" s="6"/>
    </row>
    <row r="61" spans="1:13" hidden="1">
      <c r="A61" s="38" t="s">
        <v>145</v>
      </c>
      <c r="B61" s="39" t="s">
        <v>97</v>
      </c>
      <c r="C61" s="138" t="s">
        <v>132</v>
      </c>
      <c r="D61" s="21">
        <v>0</v>
      </c>
      <c r="E61" s="21">
        <v>2400</v>
      </c>
      <c r="F61" s="26">
        <f t="shared" si="2"/>
        <v>0</v>
      </c>
      <c r="G61" s="7"/>
      <c r="H61" s="7"/>
      <c r="M61" s="6"/>
    </row>
    <row r="62" spans="1:13" hidden="1">
      <c r="A62" s="38" t="s">
        <v>145</v>
      </c>
      <c r="B62" s="39" t="s">
        <v>97</v>
      </c>
      <c r="C62" s="138" t="s">
        <v>133</v>
      </c>
      <c r="D62" s="21">
        <v>0</v>
      </c>
      <c r="E62" s="21">
        <v>2400</v>
      </c>
      <c r="F62" s="26">
        <f t="shared" si="2"/>
        <v>0</v>
      </c>
      <c r="G62" s="7"/>
      <c r="H62" s="7"/>
      <c r="M62" s="6"/>
    </row>
    <row r="63" spans="1:13" hidden="1">
      <c r="A63" s="38" t="s">
        <v>145</v>
      </c>
      <c r="B63" s="39" t="s">
        <v>97</v>
      </c>
      <c r="C63" s="138" t="s">
        <v>134</v>
      </c>
      <c r="D63" s="21">
        <v>0</v>
      </c>
      <c r="E63" s="21">
        <v>2400</v>
      </c>
      <c r="F63" s="26">
        <f t="shared" si="2"/>
        <v>0</v>
      </c>
      <c r="G63" s="7"/>
      <c r="H63" s="7"/>
      <c r="M63" s="6"/>
    </row>
    <row r="64" spans="1:13" hidden="1">
      <c r="A64" s="38" t="s">
        <v>145</v>
      </c>
      <c r="B64" s="39" t="s">
        <v>99</v>
      </c>
      <c r="C64" s="138" t="s">
        <v>129</v>
      </c>
      <c r="D64" s="21">
        <v>0</v>
      </c>
      <c r="E64" s="21">
        <v>0</v>
      </c>
      <c r="F64" s="26">
        <f t="shared" si="2"/>
        <v>0</v>
      </c>
      <c r="G64" s="7"/>
      <c r="H64" s="7"/>
      <c r="M64" s="6"/>
    </row>
    <row r="65" spans="1:13" hidden="1">
      <c r="A65" s="38" t="s">
        <v>145</v>
      </c>
      <c r="B65" s="39" t="s">
        <v>99</v>
      </c>
      <c r="C65" s="138" t="s">
        <v>130</v>
      </c>
      <c r="D65" s="21">
        <v>0</v>
      </c>
      <c r="E65" s="21">
        <v>2240</v>
      </c>
      <c r="F65" s="26">
        <f t="shared" si="2"/>
        <v>0</v>
      </c>
      <c r="G65" s="7"/>
      <c r="H65" s="7"/>
      <c r="M65" s="6"/>
    </row>
    <row r="66" spans="1:13" hidden="1">
      <c r="A66" s="38" t="s">
        <v>145</v>
      </c>
      <c r="B66" s="39" t="s">
        <v>99</v>
      </c>
      <c r="C66" s="138" t="s">
        <v>131</v>
      </c>
      <c r="D66" s="21">
        <v>0</v>
      </c>
      <c r="E66" s="21">
        <v>2080</v>
      </c>
      <c r="F66" s="26">
        <f t="shared" si="2"/>
        <v>0</v>
      </c>
      <c r="G66" s="7"/>
      <c r="H66" s="7"/>
      <c r="M66" s="6"/>
    </row>
    <row r="67" spans="1:13" hidden="1">
      <c r="A67" s="38" t="s">
        <v>145</v>
      </c>
      <c r="B67" s="39" t="s">
        <v>99</v>
      </c>
      <c r="C67" s="138" t="s">
        <v>132</v>
      </c>
      <c r="D67" s="21">
        <v>0</v>
      </c>
      <c r="E67" s="21">
        <v>2080</v>
      </c>
      <c r="F67" s="26">
        <f t="shared" ref="F67:F130" si="3">E67*D67/100</f>
        <v>0</v>
      </c>
      <c r="G67" s="7"/>
      <c r="H67" s="7"/>
      <c r="M67" s="6"/>
    </row>
    <row r="68" spans="1:13" hidden="1">
      <c r="A68" s="38" t="s">
        <v>145</v>
      </c>
      <c r="B68" s="39" t="s">
        <v>99</v>
      </c>
      <c r="C68" s="138" t="s">
        <v>133</v>
      </c>
      <c r="D68" s="21">
        <v>0</v>
      </c>
      <c r="E68" s="21">
        <v>2160</v>
      </c>
      <c r="F68" s="26">
        <f t="shared" si="3"/>
        <v>0</v>
      </c>
      <c r="G68" s="7"/>
      <c r="H68" s="7"/>
      <c r="M68" s="6"/>
    </row>
    <row r="69" spans="1:13" hidden="1">
      <c r="A69" s="38" t="s">
        <v>145</v>
      </c>
      <c r="B69" s="39" t="s">
        <v>141</v>
      </c>
      <c r="C69" s="138" t="s">
        <v>134</v>
      </c>
      <c r="D69" s="21">
        <v>0</v>
      </c>
      <c r="E69" s="21">
        <v>2560</v>
      </c>
      <c r="F69" s="26">
        <f t="shared" si="3"/>
        <v>0</v>
      </c>
      <c r="G69" s="7"/>
      <c r="H69" s="7"/>
      <c r="M69" s="6"/>
    </row>
    <row r="70" spans="1:13" hidden="1">
      <c r="A70" s="38" t="s">
        <v>145</v>
      </c>
      <c r="B70" s="39" t="s">
        <v>118</v>
      </c>
      <c r="C70" s="138" t="s">
        <v>132</v>
      </c>
      <c r="D70" s="21">
        <v>0</v>
      </c>
      <c r="E70" s="21">
        <v>1600</v>
      </c>
      <c r="F70" s="26">
        <f t="shared" si="3"/>
        <v>0</v>
      </c>
      <c r="G70" s="7"/>
      <c r="H70" s="7"/>
      <c r="M70" s="6"/>
    </row>
    <row r="71" spans="1:13" hidden="1">
      <c r="A71" s="38" t="s">
        <v>145</v>
      </c>
      <c r="B71" s="39" t="s">
        <v>118</v>
      </c>
      <c r="C71" s="138" t="s">
        <v>133</v>
      </c>
      <c r="D71" s="21">
        <v>0</v>
      </c>
      <c r="E71" s="21">
        <v>1600</v>
      </c>
      <c r="F71" s="26">
        <f t="shared" si="3"/>
        <v>0</v>
      </c>
      <c r="G71" s="7"/>
      <c r="H71" s="7"/>
      <c r="M71" s="6"/>
    </row>
    <row r="72" spans="1:13" hidden="1">
      <c r="A72" s="38" t="s">
        <v>145</v>
      </c>
      <c r="B72" s="39" t="s">
        <v>119</v>
      </c>
      <c r="C72" s="138" t="s">
        <v>132</v>
      </c>
      <c r="D72" s="21">
        <v>0</v>
      </c>
      <c r="E72" s="21">
        <v>1760</v>
      </c>
      <c r="F72" s="26">
        <f t="shared" si="3"/>
        <v>0</v>
      </c>
      <c r="G72" s="7"/>
      <c r="H72" s="7"/>
      <c r="M72" s="6"/>
    </row>
    <row r="73" spans="1:13" hidden="1">
      <c r="A73" s="38" t="s">
        <v>145</v>
      </c>
      <c r="B73" s="39" t="s">
        <v>119</v>
      </c>
      <c r="C73" s="138" t="s">
        <v>133</v>
      </c>
      <c r="D73" s="21">
        <v>0</v>
      </c>
      <c r="E73" s="21">
        <v>1840</v>
      </c>
      <c r="F73" s="26">
        <f t="shared" si="3"/>
        <v>0</v>
      </c>
      <c r="G73" s="7"/>
      <c r="H73" s="7"/>
      <c r="M73" s="6"/>
    </row>
    <row r="74" spans="1:13" hidden="1">
      <c r="A74" s="38" t="s">
        <v>145</v>
      </c>
      <c r="B74" s="39" t="s">
        <v>119</v>
      </c>
      <c r="C74" s="138" t="s">
        <v>134</v>
      </c>
      <c r="D74" s="21">
        <v>0</v>
      </c>
      <c r="E74" s="21">
        <v>2000</v>
      </c>
      <c r="F74" s="26">
        <f t="shared" si="3"/>
        <v>0</v>
      </c>
      <c r="G74" s="7"/>
      <c r="H74" s="7"/>
      <c r="M74" s="6"/>
    </row>
    <row r="75" spans="1:13" hidden="1">
      <c r="A75" s="38" t="s">
        <v>145</v>
      </c>
      <c r="B75" s="182" t="s">
        <v>142</v>
      </c>
      <c r="C75" s="183" t="s">
        <v>129</v>
      </c>
      <c r="D75" s="21">
        <v>0</v>
      </c>
      <c r="E75" s="21">
        <v>0</v>
      </c>
      <c r="F75" s="26">
        <f t="shared" si="3"/>
        <v>0</v>
      </c>
      <c r="G75" s="7"/>
      <c r="H75" s="7"/>
      <c r="M75" s="6"/>
    </row>
    <row r="76" spans="1:13" hidden="1">
      <c r="A76" s="38" t="s">
        <v>145</v>
      </c>
      <c r="B76" s="182" t="s">
        <v>142</v>
      </c>
      <c r="C76" s="183" t="s">
        <v>130</v>
      </c>
      <c r="D76" s="21">
        <v>0</v>
      </c>
      <c r="E76" s="21">
        <v>960</v>
      </c>
      <c r="F76" s="26">
        <f t="shared" si="3"/>
        <v>0</v>
      </c>
      <c r="G76" s="7"/>
      <c r="H76" s="7"/>
      <c r="M76" s="6"/>
    </row>
    <row r="77" spans="1:13" hidden="1">
      <c r="A77" s="38" t="s">
        <v>145</v>
      </c>
      <c r="B77" s="182" t="s">
        <v>142</v>
      </c>
      <c r="C77" s="183" t="s">
        <v>131</v>
      </c>
      <c r="D77" s="21">
        <v>0</v>
      </c>
      <c r="E77" s="21">
        <v>960</v>
      </c>
      <c r="F77" s="26">
        <f t="shared" si="3"/>
        <v>0</v>
      </c>
      <c r="G77" s="7"/>
      <c r="H77" s="7"/>
      <c r="M77" s="6"/>
    </row>
    <row r="78" spans="1:13" hidden="1">
      <c r="A78" s="38" t="s">
        <v>145</v>
      </c>
      <c r="B78" s="182" t="s">
        <v>142</v>
      </c>
      <c r="C78" s="183" t="s">
        <v>132</v>
      </c>
      <c r="D78" s="21">
        <v>0</v>
      </c>
      <c r="E78" s="21">
        <v>1040</v>
      </c>
      <c r="F78" s="26">
        <f t="shared" si="3"/>
        <v>0</v>
      </c>
      <c r="G78" s="7"/>
      <c r="H78" s="7"/>
      <c r="M78" s="6"/>
    </row>
    <row r="79" spans="1:13" hidden="1">
      <c r="A79" s="38" t="s">
        <v>145</v>
      </c>
      <c r="B79" s="182" t="s">
        <v>142</v>
      </c>
      <c r="C79" s="183" t="s">
        <v>133</v>
      </c>
      <c r="D79" s="21">
        <v>0</v>
      </c>
      <c r="E79" s="21">
        <v>1120</v>
      </c>
      <c r="F79" s="26">
        <f t="shared" si="3"/>
        <v>0</v>
      </c>
      <c r="G79" s="7"/>
      <c r="H79" s="7"/>
      <c r="M79" s="6"/>
    </row>
    <row r="80" spans="1:13" hidden="1">
      <c r="A80" s="38" t="s">
        <v>145</v>
      </c>
      <c r="B80" s="182" t="s">
        <v>142</v>
      </c>
      <c r="C80" s="183" t="s">
        <v>134</v>
      </c>
      <c r="D80" s="21">
        <v>0</v>
      </c>
      <c r="E80" s="21">
        <v>1200</v>
      </c>
      <c r="F80" s="26">
        <f t="shared" si="3"/>
        <v>0</v>
      </c>
      <c r="G80" s="7"/>
      <c r="H80" s="7"/>
      <c r="M80" s="6"/>
    </row>
    <row r="81" spans="1:13" hidden="1">
      <c r="A81" s="184" t="s">
        <v>146</v>
      </c>
      <c r="B81" s="182" t="s">
        <v>142</v>
      </c>
      <c r="C81" s="183" t="s">
        <v>137</v>
      </c>
      <c r="D81" s="21">
        <v>0</v>
      </c>
      <c r="E81" s="21">
        <v>1200</v>
      </c>
      <c r="F81" s="26">
        <f t="shared" si="3"/>
        <v>0</v>
      </c>
      <c r="G81" s="7"/>
      <c r="H81" s="7"/>
      <c r="M81" s="6"/>
    </row>
    <row r="82" spans="1:13" hidden="1">
      <c r="A82" s="184" t="s">
        <v>146</v>
      </c>
      <c r="B82" s="182" t="s">
        <v>142</v>
      </c>
      <c r="C82" s="183" t="s">
        <v>138</v>
      </c>
      <c r="D82" s="21">
        <v>0</v>
      </c>
      <c r="E82" s="21">
        <v>1200</v>
      </c>
      <c r="F82" s="26">
        <f t="shared" si="3"/>
        <v>0</v>
      </c>
      <c r="G82" s="7"/>
      <c r="H82" s="7"/>
      <c r="M82" s="6"/>
    </row>
    <row r="83" spans="1:13" hidden="1">
      <c r="A83" s="184" t="s">
        <v>146</v>
      </c>
      <c r="B83" s="182" t="s">
        <v>142</v>
      </c>
      <c r="C83" s="183" t="s">
        <v>139</v>
      </c>
      <c r="D83" s="21">
        <v>0</v>
      </c>
      <c r="E83" s="21">
        <v>1200</v>
      </c>
      <c r="F83" s="26">
        <f t="shared" si="3"/>
        <v>0</v>
      </c>
      <c r="G83" s="7"/>
      <c r="H83" s="7"/>
      <c r="M83" s="6"/>
    </row>
    <row r="84" spans="1:13" hidden="1">
      <c r="A84" s="184" t="s">
        <v>146</v>
      </c>
      <c r="B84" s="182" t="s">
        <v>142</v>
      </c>
      <c r="C84" s="183" t="s">
        <v>143</v>
      </c>
      <c r="D84" s="21">
        <v>0</v>
      </c>
      <c r="E84" s="21">
        <v>0</v>
      </c>
      <c r="F84" s="26">
        <f t="shared" si="3"/>
        <v>0</v>
      </c>
      <c r="G84" s="7"/>
      <c r="H84" s="7"/>
      <c r="M84" s="6"/>
    </row>
    <row r="85" spans="1:13" hidden="1">
      <c r="A85" s="184" t="s">
        <v>146</v>
      </c>
      <c r="B85" s="182" t="s">
        <v>142</v>
      </c>
      <c r="C85" s="183" t="s">
        <v>144</v>
      </c>
      <c r="D85" s="21">
        <v>0</v>
      </c>
      <c r="E85" s="21">
        <v>0</v>
      </c>
      <c r="F85" s="26">
        <f t="shared" si="3"/>
        <v>0</v>
      </c>
      <c r="G85" s="7"/>
      <c r="H85" s="7"/>
      <c r="M85" s="6"/>
    </row>
    <row r="86" spans="1:13" hidden="1">
      <c r="A86" s="184" t="s">
        <v>146</v>
      </c>
      <c r="B86" s="182" t="s">
        <v>142</v>
      </c>
      <c r="C86" s="183" t="s">
        <v>98</v>
      </c>
      <c r="D86" s="21">
        <v>0</v>
      </c>
      <c r="E86" s="21">
        <v>0</v>
      </c>
      <c r="F86" s="26">
        <f t="shared" si="3"/>
        <v>0</v>
      </c>
      <c r="G86" s="7"/>
      <c r="H86" s="7"/>
      <c r="M86" s="6"/>
    </row>
    <row r="87" spans="1:13" hidden="1">
      <c r="A87" s="184" t="s">
        <v>146</v>
      </c>
      <c r="B87" s="182" t="s">
        <v>147</v>
      </c>
      <c r="C87" s="183" t="s">
        <v>137</v>
      </c>
      <c r="D87" s="21">
        <v>0</v>
      </c>
      <c r="E87" s="21">
        <v>0</v>
      </c>
      <c r="F87" s="26">
        <f t="shared" si="3"/>
        <v>0</v>
      </c>
      <c r="G87" s="7"/>
      <c r="H87" s="7"/>
      <c r="M87" s="6"/>
    </row>
    <row r="88" spans="1:13" hidden="1">
      <c r="A88" s="184" t="s">
        <v>146</v>
      </c>
      <c r="B88" s="182" t="s">
        <v>147</v>
      </c>
      <c r="C88" s="183" t="s">
        <v>138</v>
      </c>
      <c r="D88" s="21">
        <v>0</v>
      </c>
      <c r="E88" s="21">
        <v>0</v>
      </c>
      <c r="F88" s="26">
        <f t="shared" si="3"/>
        <v>0</v>
      </c>
      <c r="G88" s="7"/>
      <c r="H88" s="7"/>
      <c r="M88" s="6"/>
    </row>
    <row r="89" spans="1:13" hidden="1">
      <c r="A89" s="184" t="s">
        <v>146</v>
      </c>
      <c r="B89" s="182" t="s">
        <v>147</v>
      </c>
      <c r="C89" s="183" t="s">
        <v>139</v>
      </c>
      <c r="D89" s="21">
        <v>0</v>
      </c>
      <c r="E89" s="21">
        <v>0</v>
      </c>
      <c r="F89" s="26">
        <f t="shared" si="3"/>
        <v>0</v>
      </c>
      <c r="G89" s="7"/>
      <c r="H89" s="7"/>
      <c r="M89" s="6"/>
    </row>
    <row r="90" spans="1:13" hidden="1">
      <c r="A90" s="184" t="s">
        <v>146</v>
      </c>
      <c r="B90" s="182" t="s">
        <v>119</v>
      </c>
      <c r="C90" s="183" t="s">
        <v>137</v>
      </c>
      <c r="D90" s="21">
        <v>0</v>
      </c>
      <c r="E90" s="21">
        <v>0</v>
      </c>
      <c r="F90" s="26">
        <f t="shared" si="3"/>
        <v>0</v>
      </c>
      <c r="G90" s="7"/>
      <c r="H90" s="7"/>
      <c r="M90" s="6"/>
    </row>
    <row r="91" spans="1:13" hidden="1">
      <c r="A91" s="184" t="s">
        <v>146</v>
      </c>
      <c r="B91" s="182" t="s">
        <v>119</v>
      </c>
      <c r="C91" s="183" t="s">
        <v>138</v>
      </c>
      <c r="D91" s="21">
        <v>0</v>
      </c>
      <c r="E91" s="21">
        <v>0</v>
      </c>
      <c r="F91" s="26">
        <f t="shared" si="3"/>
        <v>0</v>
      </c>
      <c r="G91" s="7"/>
      <c r="H91" s="7"/>
      <c r="M91" s="6"/>
    </row>
    <row r="92" spans="1:13" hidden="1">
      <c r="A92" s="184" t="s">
        <v>146</v>
      </c>
      <c r="B92" s="182" t="s">
        <v>119</v>
      </c>
      <c r="C92" s="183" t="s">
        <v>139</v>
      </c>
      <c r="D92" s="21">
        <v>0</v>
      </c>
      <c r="E92" s="21">
        <v>0</v>
      </c>
      <c r="F92" s="26">
        <f t="shared" si="3"/>
        <v>0</v>
      </c>
      <c r="G92" s="7"/>
      <c r="H92" s="7"/>
      <c r="M92" s="6"/>
    </row>
    <row r="93" spans="1:13" hidden="1">
      <c r="A93" s="184" t="s">
        <v>146</v>
      </c>
      <c r="B93" s="182" t="s">
        <v>118</v>
      </c>
      <c r="C93" s="183" t="s">
        <v>137</v>
      </c>
      <c r="D93" s="21">
        <v>0</v>
      </c>
      <c r="E93" s="21">
        <v>0</v>
      </c>
      <c r="F93" s="26">
        <f t="shared" si="3"/>
        <v>0</v>
      </c>
      <c r="G93" s="7"/>
      <c r="H93" s="7"/>
      <c r="M93" s="6"/>
    </row>
    <row r="94" spans="1:13" hidden="1">
      <c r="A94" s="184" t="s">
        <v>146</v>
      </c>
      <c r="B94" s="182" t="s">
        <v>118</v>
      </c>
      <c r="C94" s="183" t="s">
        <v>138</v>
      </c>
      <c r="D94" s="21">
        <v>0</v>
      </c>
      <c r="E94" s="21">
        <v>0</v>
      </c>
      <c r="F94" s="26">
        <f t="shared" si="3"/>
        <v>0</v>
      </c>
      <c r="G94" s="7"/>
      <c r="H94" s="7"/>
      <c r="M94" s="6"/>
    </row>
    <row r="95" spans="1:13" hidden="1">
      <c r="A95" s="184" t="s">
        <v>146</v>
      </c>
      <c r="B95" s="182" t="s">
        <v>118</v>
      </c>
      <c r="C95" s="183" t="s">
        <v>139</v>
      </c>
      <c r="D95" s="21">
        <v>0</v>
      </c>
      <c r="E95" s="21">
        <v>0</v>
      </c>
      <c r="F95" s="26">
        <f t="shared" si="3"/>
        <v>0</v>
      </c>
      <c r="G95" s="7"/>
      <c r="H95" s="7"/>
      <c r="M95" s="6"/>
    </row>
    <row r="96" spans="1:13" hidden="1">
      <c r="A96" s="184" t="s">
        <v>148</v>
      </c>
      <c r="B96" s="182" t="s">
        <v>99</v>
      </c>
      <c r="C96" s="183" t="s">
        <v>137</v>
      </c>
      <c r="D96" s="21">
        <v>0</v>
      </c>
      <c r="E96" s="21">
        <v>0</v>
      </c>
      <c r="F96" s="26">
        <f t="shared" si="3"/>
        <v>0</v>
      </c>
      <c r="G96" s="7"/>
      <c r="H96" s="7"/>
      <c r="M96" s="6"/>
    </row>
    <row r="97" spans="1:13" hidden="1">
      <c r="A97" s="184" t="s">
        <v>148</v>
      </c>
      <c r="B97" s="182" t="s">
        <v>99</v>
      </c>
      <c r="C97" s="183" t="s">
        <v>138</v>
      </c>
      <c r="D97" s="21">
        <v>0</v>
      </c>
      <c r="E97" s="21">
        <v>0</v>
      </c>
      <c r="F97" s="26">
        <f t="shared" si="3"/>
        <v>0</v>
      </c>
      <c r="G97" s="7"/>
      <c r="H97" s="7"/>
      <c r="M97" s="6"/>
    </row>
    <row r="98" spans="1:13" hidden="1">
      <c r="A98" s="184" t="s">
        <v>148</v>
      </c>
      <c r="B98" s="182" t="s">
        <v>99</v>
      </c>
      <c r="C98" s="183" t="s">
        <v>139</v>
      </c>
      <c r="D98" s="21">
        <v>0</v>
      </c>
      <c r="E98" s="21">
        <v>0</v>
      </c>
      <c r="F98" s="26">
        <f t="shared" si="3"/>
        <v>0</v>
      </c>
      <c r="G98" s="7"/>
      <c r="H98" s="7"/>
      <c r="M98" s="6"/>
    </row>
    <row r="99" spans="1:13" hidden="1">
      <c r="A99" s="184" t="s">
        <v>149</v>
      </c>
      <c r="B99" s="182" t="s">
        <v>100</v>
      </c>
      <c r="C99" s="183" t="s">
        <v>129</v>
      </c>
      <c r="D99" s="21">
        <v>0</v>
      </c>
      <c r="E99" s="21">
        <v>0</v>
      </c>
      <c r="F99" s="26">
        <f t="shared" si="3"/>
        <v>0</v>
      </c>
      <c r="G99" s="7"/>
      <c r="H99" s="7"/>
      <c r="M99" s="6"/>
    </row>
    <row r="100" spans="1:13" hidden="1">
      <c r="A100" s="184" t="s">
        <v>149</v>
      </c>
      <c r="B100" s="182" t="s">
        <v>100</v>
      </c>
      <c r="C100" s="183" t="s">
        <v>130</v>
      </c>
      <c r="D100" s="21">
        <v>0</v>
      </c>
      <c r="E100" s="21">
        <v>1920</v>
      </c>
      <c r="F100" s="26">
        <f t="shared" si="3"/>
        <v>0</v>
      </c>
      <c r="G100" s="7"/>
      <c r="H100" s="7"/>
      <c r="M100" s="6"/>
    </row>
    <row r="101" spans="1:13" hidden="1">
      <c r="A101" s="184" t="s">
        <v>149</v>
      </c>
      <c r="B101" s="182" t="s">
        <v>100</v>
      </c>
      <c r="C101" s="183" t="s">
        <v>131</v>
      </c>
      <c r="D101" s="21">
        <v>0</v>
      </c>
      <c r="E101" s="21">
        <v>2000</v>
      </c>
      <c r="F101" s="26">
        <f t="shared" si="3"/>
        <v>0</v>
      </c>
      <c r="G101" s="7"/>
      <c r="H101" s="7"/>
      <c r="M101" s="6"/>
    </row>
    <row r="102" spans="1:13" hidden="1">
      <c r="A102" s="184" t="s">
        <v>149</v>
      </c>
      <c r="B102" s="182" t="s">
        <v>100</v>
      </c>
      <c r="C102" s="183" t="s">
        <v>132</v>
      </c>
      <c r="D102" s="21">
        <v>0</v>
      </c>
      <c r="E102" s="21">
        <v>2080</v>
      </c>
      <c r="F102" s="26">
        <f t="shared" si="3"/>
        <v>0</v>
      </c>
      <c r="G102" s="7"/>
      <c r="H102" s="7"/>
      <c r="M102" s="6"/>
    </row>
    <row r="103" spans="1:13" hidden="1">
      <c r="A103" s="184" t="s">
        <v>149</v>
      </c>
      <c r="B103" s="182" t="s">
        <v>100</v>
      </c>
      <c r="C103" s="183" t="s">
        <v>133</v>
      </c>
      <c r="D103" s="21">
        <v>0</v>
      </c>
      <c r="E103" s="21">
        <v>0</v>
      </c>
      <c r="F103" s="26">
        <f t="shared" si="3"/>
        <v>0</v>
      </c>
      <c r="G103" s="7"/>
      <c r="H103" s="7"/>
      <c r="M103" s="6"/>
    </row>
    <row r="104" spans="1:13" hidden="1">
      <c r="A104" s="184" t="s">
        <v>149</v>
      </c>
      <c r="B104" s="182" t="s">
        <v>100</v>
      </c>
      <c r="C104" s="183" t="s">
        <v>134</v>
      </c>
      <c r="D104" s="21">
        <v>0</v>
      </c>
      <c r="E104" s="21">
        <v>2240</v>
      </c>
      <c r="F104" s="26">
        <f t="shared" si="3"/>
        <v>0</v>
      </c>
      <c r="G104" s="7"/>
      <c r="H104" s="7"/>
      <c r="M104" s="6"/>
    </row>
    <row r="105" spans="1:13" hidden="1">
      <c r="A105" s="184" t="s">
        <v>149</v>
      </c>
      <c r="B105" s="182" t="s">
        <v>100</v>
      </c>
      <c r="C105" s="183" t="s">
        <v>137</v>
      </c>
      <c r="D105" s="21">
        <v>0</v>
      </c>
      <c r="E105" s="21">
        <v>0</v>
      </c>
      <c r="F105" s="26">
        <f t="shared" si="3"/>
        <v>0</v>
      </c>
      <c r="G105" s="7"/>
      <c r="H105" s="7"/>
      <c r="M105" s="6"/>
    </row>
    <row r="106" spans="1:13" hidden="1">
      <c r="A106" s="184" t="s">
        <v>149</v>
      </c>
      <c r="B106" s="182" t="s">
        <v>100</v>
      </c>
      <c r="C106" s="183" t="s">
        <v>138</v>
      </c>
      <c r="D106" s="21">
        <v>0</v>
      </c>
      <c r="E106" s="21">
        <v>0</v>
      </c>
      <c r="F106" s="26">
        <f t="shared" si="3"/>
        <v>0</v>
      </c>
      <c r="G106" s="7"/>
      <c r="H106" s="7"/>
      <c r="M106" s="6"/>
    </row>
    <row r="107" spans="1:13" hidden="1">
      <c r="A107" s="184" t="s">
        <v>149</v>
      </c>
      <c r="B107" s="182" t="s">
        <v>100</v>
      </c>
      <c r="C107" s="183" t="s">
        <v>139</v>
      </c>
      <c r="D107" s="21">
        <v>0</v>
      </c>
      <c r="E107" s="21">
        <v>0</v>
      </c>
      <c r="F107" s="26">
        <f t="shared" si="3"/>
        <v>0</v>
      </c>
      <c r="G107" s="7"/>
      <c r="H107" s="7"/>
      <c r="M107" s="6"/>
    </row>
    <row r="108" spans="1:13" hidden="1">
      <c r="A108" s="184" t="s">
        <v>149</v>
      </c>
      <c r="B108" s="182" t="s">
        <v>100</v>
      </c>
      <c r="C108" s="183" t="s">
        <v>143</v>
      </c>
      <c r="D108" s="21">
        <v>0</v>
      </c>
      <c r="E108" s="21">
        <v>0</v>
      </c>
      <c r="F108" s="26">
        <f t="shared" si="3"/>
        <v>0</v>
      </c>
      <c r="G108" s="7"/>
      <c r="H108" s="7"/>
      <c r="M108" s="6"/>
    </row>
    <row r="109" spans="1:13" hidden="1">
      <c r="A109" s="184" t="s">
        <v>149</v>
      </c>
      <c r="B109" s="182" t="s">
        <v>100</v>
      </c>
      <c r="C109" s="183" t="s">
        <v>144</v>
      </c>
      <c r="D109" s="21">
        <v>0</v>
      </c>
      <c r="E109" s="21">
        <v>0</v>
      </c>
      <c r="F109" s="26">
        <f t="shared" si="3"/>
        <v>0</v>
      </c>
      <c r="G109" s="7"/>
      <c r="H109" s="7"/>
      <c r="M109" s="6"/>
    </row>
    <row r="110" spans="1:13" hidden="1">
      <c r="A110" s="184" t="s">
        <v>149</v>
      </c>
      <c r="B110" s="182" t="s">
        <v>100</v>
      </c>
      <c r="C110" s="183" t="s">
        <v>98</v>
      </c>
      <c r="D110" s="21">
        <v>0</v>
      </c>
      <c r="E110" s="21">
        <v>0</v>
      </c>
      <c r="F110" s="26">
        <f t="shared" si="3"/>
        <v>0</v>
      </c>
      <c r="G110" s="7"/>
      <c r="H110" s="7"/>
      <c r="M110" s="6"/>
    </row>
    <row r="111" spans="1:13" hidden="1">
      <c r="A111" s="185" t="s">
        <v>150</v>
      </c>
      <c r="B111" s="186" t="s">
        <v>151</v>
      </c>
      <c r="C111" s="187" t="s">
        <v>129</v>
      </c>
      <c r="D111" s="21">
        <v>0</v>
      </c>
      <c r="E111" s="21">
        <v>3840</v>
      </c>
      <c r="F111" s="26">
        <f t="shared" si="3"/>
        <v>0</v>
      </c>
      <c r="G111" s="7"/>
      <c r="H111" s="7"/>
      <c r="M111" s="6"/>
    </row>
    <row r="112" spans="1:13" hidden="1">
      <c r="A112" s="185" t="s">
        <v>150</v>
      </c>
      <c r="B112" s="186" t="s">
        <v>151</v>
      </c>
      <c r="C112" s="187" t="s">
        <v>130</v>
      </c>
      <c r="D112" s="21">
        <v>0</v>
      </c>
      <c r="E112" s="21">
        <v>3840</v>
      </c>
      <c r="F112" s="26">
        <f t="shared" si="3"/>
        <v>0</v>
      </c>
      <c r="G112" s="7"/>
      <c r="H112" s="7"/>
      <c r="M112" s="6"/>
    </row>
    <row r="113" spans="1:13" hidden="1">
      <c r="A113" s="185" t="s">
        <v>150</v>
      </c>
      <c r="B113" s="186" t="s">
        <v>151</v>
      </c>
      <c r="C113" s="187" t="s">
        <v>131</v>
      </c>
      <c r="D113" s="21">
        <v>0</v>
      </c>
      <c r="E113" s="21">
        <v>3840</v>
      </c>
      <c r="F113" s="26">
        <f t="shared" si="3"/>
        <v>0</v>
      </c>
      <c r="G113" s="7"/>
      <c r="H113" s="7"/>
      <c r="M113" s="6"/>
    </row>
    <row r="114" spans="1:13" hidden="1">
      <c r="A114" s="185" t="s">
        <v>150</v>
      </c>
      <c r="B114" s="186" t="s">
        <v>151</v>
      </c>
      <c r="C114" s="187" t="s">
        <v>132</v>
      </c>
      <c r="D114" s="21">
        <v>0</v>
      </c>
      <c r="E114" s="21">
        <v>3840</v>
      </c>
      <c r="F114" s="26">
        <f t="shared" si="3"/>
        <v>0</v>
      </c>
      <c r="G114" s="7"/>
      <c r="H114" s="7"/>
      <c r="M114" s="6"/>
    </row>
    <row r="115" spans="1:13" hidden="1">
      <c r="A115" s="185" t="s">
        <v>150</v>
      </c>
      <c r="B115" s="186" t="s">
        <v>151</v>
      </c>
      <c r="C115" s="187" t="s">
        <v>133</v>
      </c>
      <c r="D115" s="21">
        <v>0</v>
      </c>
      <c r="E115" s="21">
        <v>3840</v>
      </c>
      <c r="F115" s="26">
        <f t="shared" si="3"/>
        <v>0</v>
      </c>
      <c r="G115" s="7"/>
      <c r="H115" s="7"/>
      <c r="M115" s="6"/>
    </row>
    <row r="116" spans="1:13" hidden="1">
      <c r="A116" s="185" t="s">
        <v>150</v>
      </c>
      <c r="B116" s="186" t="s">
        <v>151</v>
      </c>
      <c r="C116" s="187" t="s">
        <v>134</v>
      </c>
      <c r="D116" s="21">
        <v>0</v>
      </c>
      <c r="E116" s="21">
        <v>0</v>
      </c>
      <c r="F116" s="26">
        <f t="shared" si="3"/>
        <v>0</v>
      </c>
      <c r="G116" s="7"/>
      <c r="H116" s="7"/>
      <c r="M116" s="6"/>
    </row>
    <row r="117" spans="1:13" hidden="1">
      <c r="A117" s="185" t="s">
        <v>150</v>
      </c>
      <c r="B117" s="186" t="s">
        <v>152</v>
      </c>
      <c r="C117" s="187" t="s">
        <v>132</v>
      </c>
      <c r="D117" s="21">
        <v>0</v>
      </c>
      <c r="E117" s="21">
        <v>0</v>
      </c>
      <c r="F117" s="26">
        <f t="shared" si="3"/>
        <v>0</v>
      </c>
      <c r="G117" s="7"/>
      <c r="H117" s="7"/>
      <c r="M117" s="6"/>
    </row>
    <row r="118" spans="1:13" hidden="1">
      <c r="A118" s="185" t="s">
        <v>150</v>
      </c>
      <c r="B118" s="186" t="s">
        <v>152</v>
      </c>
      <c r="C118" s="187" t="s">
        <v>133</v>
      </c>
      <c r="D118" s="21">
        <v>0</v>
      </c>
      <c r="E118" s="21">
        <v>0</v>
      </c>
      <c r="F118" s="26">
        <f t="shared" si="3"/>
        <v>0</v>
      </c>
      <c r="G118" s="7"/>
      <c r="H118" s="7"/>
      <c r="M118" s="6"/>
    </row>
    <row r="119" spans="1:13" hidden="1">
      <c r="A119" s="185" t="s">
        <v>150</v>
      </c>
      <c r="B119" s="186" t="s">
        <v>152</v>
      </c>
      <c r="C119" s="187" t="s">
        <v>134</v>
      </c>
      <c r="D119" s="21">
        <v>0</v>
      </c>
      <c r="E119" s="21">
        <v>3840</v>
      </c>
      <c r="F119" s="26">
        <f t="shared" si="3"/>
        <v>0</v>
      </c>
      <c r="G119" s="7"/>
      <c r="H119" s="7"/>
      <c r="M119" s="6"/>
    </row>
    <row r="120" spans="1:13" hidden="1">
      <c r="A120" s="185" t="s">
        <v>150</v>
      </c>
      <c r="B120" s="186" t="s">
        <v>153</v>
      </c>
      <c r="C120" s="187" t="s">
        <v>129</v>
      </c>
      <c r="D120" s="21">
        <v>0</v>
      </c>
      <c r="E120" s="21">
        <v>0</v>
      </c>
      <c r="F120" s="26">
        <f t="shared" si="3"/>
        <v>0</v>
      </c>
      <c r="G120" s="7"/>
      <c r="H120" s="7"/>
      <c r="M120" s="6"/>
    </row>
    <row r="121" spans="1:13" hidden="1">
      <c r="A121" s="185" t="s">
        <v>150</v>
      </c>
      <c r="B121" s="186" t="s">
        <v>153</v>
      </c>
      <c r="C121" s="187" t="s">
        <v>130</v>
      </c>
      <c r="D121" s="21">
        <v>0</v>
      </c>
      <c r="E121" s="21">
        <v>3600</v>
      </c>
      <c r="F121" s="26">
        <f t="shared" si="3"/>
        <v>0</v>
      </c>
      <c r="G121" s="7"/>
      <c r="H121" s="7"/>
      <c r="M121" s="6"/>
    </row>
    <row r="122" spans="1:13" hidden="1">
      <c r="A122" s="185" t="s">
        <v>150</v>
      </c>
      <c r="B122" s="186" t="s">
        <v>153</v>
      </c>
      <c r="C122" s="187" t="s">
        <v>131</v>
      </c>
      <c r="D122" s="21">
        <v>0</v>
      </c>
      <c r="E122" s="21">
        <v>0</v>
      </c>
      <c r="F122" s="26">
        <f t="shared" si="3"/>
        <v>0</v>
      </c>
      <c r="G122" s="7"/>
      <c r="H122" s="7"/>
      <c r="M122" s="6"/>
    </row>
    <row r="123" spans="1:13" hidden="1">
      <c r="A123" s="185" t="s">
        <v>150</v>
      </c>
      <c r="B123" s="186" t="s">
        <v>153</v>
      </c>
      <c r="C123" s="187" t="s">
        <v>132</v>
      </c>
      <c r="D123" s="21">
        <v>0</v>
      </c>
      <c r="E123" s="21">
        <v>3600</v>
      </c>
      <c r="F123" s="26">
        <f t="shared" si="3"/>
        <v>0</v>
      </c>
      <c r="G123" s="7"/>
      <c r="H123" s="7"/>
      <c r="M123" s="6"/>
    </row>
    <row r="124" spans="1:13" hidden="1">
      <c r="A124" s="185" t="s">
        <v>150</v>
      </c>
      <c r="B124" s="186" t="s">
        <v>153</v>
      </c>
      <c r="C124" s="187" t="s">
        <v>133</v>
      </c>
      <c r="D124" s="21">
        <v>0</v>
      </c>
      <c r="E124" s="21">
        <v>0</v>
      </c>
      <c r="F124" s="26">
        <f t="shared" si="3"/>
        <v>0</v>
      </c>
      <c r="G124" s="7"/>
      <c r="H124" s="7"/>
      <c r="M124" s="6"/>
    </row>
    <row r="125" spans="1:13" hidden="1">
      <c r="A125" s="185" t="s">
        <v>150</v>
      </c>
      <c r="B125" s="186" t="s">
        <v>153</v>
      </c>
      <c r="C125" s="187" t="s">
        <v>134</v>
      </c>
      <c r="D125" s="21">
        <v>0</v>
      </c>
      <c r="E125" s="21">
        <v>3600</v>
      </c>
      <c r="F125" s="26">
        <f t="shared" si="3"/>
        <v>0</v>
      </c>
      <c r="G125" s="7"/>
      <c r="H125" s="7"/>
      <c r="M125" s="6"/>
    </row>
    <row r="126" spans="1:13" hidden="1">
      <c r="A126" s="185" t="s">
        <v>150</v>
      </c>
      <c r="B126" s="186" t="s">
        <v>154</v>
      </c>
      <c r="C126" s="187" t="s">
        <v>139</v>
      </c>
      <c r="D126" s="21">
        <v>0</v>
      </c>
      <c r="E126" s="21">
        <v>0</v>
      </c>
      <c r="F126" s="26">
        <f t="shared" si="3"/>
        <v>0</v>
      </c>
      <c r="G126" s="7"/>
      <c r="H126" s="7"/>
      <c r="M126" s="6"/>
    </row>
    <row r="127" spans="1:13" hidden="1">
      <c r="A127" s="185" t="s">
        <v>150</v>
      </c>
      <c r="B127" s="186" t="s">
        <v>155</v>
      </c>
      <c r="C127" s="187" t="s">
        <v>137</v>
      </c>
      <c r="D127" s="21">
        <v>0</v>
      </c>
      <c r="E127" s="21">
        <v>0</v>
      </c>
      <c r="F127" s="26">
        <f t="shared" si="3"/>
        <v>0</v>
      </c>
      <c r="G127" s="7"/>
      <c r="H127" s="7"/>
      <c r="M127" s="6"/>
    </row>
    <row r="128" spans="1:13" hidden="1">
      <c r="A128" s="185" t="s">
        <v>150</v>
      </c>
      <c r="B128" s="186" t="s">
        <v>155</v>
      </c>
      <c r="C128" s="187" t="s">
        <v>138</v>
      </c>
      <c r="D128" s="21">
        <v>0</v>
      </c>
      <c r="E128" s="21">
        <v>0</v>
      </c>
      <c r="F128" s="26">
        <f t="shared" si="3"/>
        <v>0</v>
      </c>
      <c r="G128" s="7"/>
      <c r="H128" s="7"/>
      <c r="M128" s="6"/>
    </row>
    <row r="129" spans="1:13" hidden="1">
      <c r="A129" s="185" t="s">
        <v>150</v>
      </c>
      <c r="B129" s="186" t="s">
        <v>155</v>
      </c>
      <c r="C129" s="187" t="s">
        <v>138</v>
      </c>
      <c r="D129" s="21">
        <v>0</v>
      </c>
      <c r="E129" s="21">
        <v>0</v>
      </c>
      <c r="F129" s="26">
        <f t="shared" si="3"/>
        <v>0</v>
      </c>
      <c r="G129" s="7"/>
      <c r="H129" s="7"/>
      <c r="M129" s="6"/>
    </row>
    <row r="130" spans="1:13" hidden="1">
      <c r="A130" s="185" t="s">
        <v>150</v>
      </c>
      <c r="B130" s="186" t="s">
        <v>156</v>
      </c>
      <c r="C130" s="187" t="s">
        <v>129</v>
      </c>
      <c r="D130" s="21">
        <v>0</v>
      </c>
      <c r="E130" s="21">
        <v>0</v>
      </c>
      <c r="F130" s="26">
        <f t="shared" si="3"/>
        <v>0</v>
      </c>
      <c r="G130" s="7"/>
      <c r="H130" s="7"/>
      <c r="M130" s="6"/>
    </row>
    <row r="131" spans="1:13" hidden="1">
      <c r="A131" s="185" t="s">
        <v>150</v>
      </c>
      <c r="B131" s="186" t="s">
        <v>156</v>
      </c>
      <c r="C131" s="187" t="s">
        <v>130</v>
      </c>
      <c r="D131" s="21">
        <v>0</v>
      </c>
      <c r="E131" s="21">
        <v>0</v>
      </c>
      <c r="F131" s="26">
        <f t="shared" ref="F131:F194" si="4">E131*D131/100</f>
        <v>0</v>
      </c>
      <c r="G131" s="7"/>
      <c r="H131" s="7"/>
      <c r="M131" s="6"/>
    </row>
    <row r="132" spans="1:13" hidden="1">
      <c r="A132" s="185" t="s">
        <v>150</v>
      </c>
      <c r="B132" s="186" t="s">
        <v>156</v>
      </c>
      <c r="C132" s="187" t="s">
        <v>131</v>
      </c>
      <c r="D132" s="21">
        <v>0</v>
      </c>
      <c r="E132" s="21">
        <v>0</v>
      </c>
      <c r="F132" s="26">
        <f t="shared" si="4"/>
        <v>0</v>
      </c>
      <c r="G132" s="7"/>
      <c r="H132" s="7"/>
      <c r="M132" s="6"/>
    </row>
    <row r="133" spans="1:13" hidden="1">
      <c r="A133" s="185" t="s">
        <v>150</v>
      </c>
      <c r="B133" s="186" t="s">
        <v>156</v>
      </c>
      <c r="C133" s="187" t="s">
        <v>132</v>
      </c>
      <c r="D133" s="21">
        <v>0</v>
      </c>
      <c r="E133" s="21">
        <v>0</v>
      </c>
      <c r="F133" s="26">
        <f t="shared" si="4"/>
        <v>0</v>
      </c>
      <c r="G133" s="7"/>
      <c r="H133" s="7"/>
      <c r="M133" s="6"/>
    </row>
    <row r="134" spans="1:13" hidden="1">
      <c r="A134" s="185" t="s">
        <v>150</v>
      </c>
      <c r="B134" s="186" t="s">
        <v>156</v>
      </c>
      <c r="C134" s="187" t="s">
        <v>133</v>
      </c>
      <c r="D134" s="21">
        <v>0</v>
      </c>
      <c r="E134" s="21">
        <v>0</v>
      </c>
      <c r="F134" s="26">
        <f t="shared" si="4"/>
        <v>0</v>
      </c>
      <c r="G134" s="7"/>
      <c r="H134" s="7"/>
      <c r="M134" s="6"/>
    </row>
    <row r="135" spans="1:13" hidden="1">
      <c r="A135" s="185" t="s">
        <v>150</v>
      </c>
      <c r="B135" s="186" t="s">
        <v>156</v>
      </c>
      <c r="C135" s="187" t="s">
        <v>134</v>
      </c>
      <c r="D135" s="21">
        <v>0</v>
      </c>
      <c r="E135" s="21">
        <v>0</v>
      </c>
      <c r="F135" s="26">
        <f t="shared" si="4"/>
        <v>0</v>
      </c>
      <c r="G135" s="7"/>
      <c r="H135" s="7"/>
      <c r="M135" s="6"/>
    </row>
    <row r="136" spans="1:13" hidden="1">
      <c r="A136" s="185" t="s">
        <v>150</v>
      </c>
      <c r="B136" s="186" t="s">
        <v>157</v>
      </c>
      <c r="C136" s="187" t="s">
        <v>137</v>
      </c>
      <c r="D136" s="21">
        <v>0</v>
      </c>
      <c r="E136" s="21">
        <v>0</v>
      </c>
      <c r="F136" s="26">
        <f t="shared" si="4"/>
        <v>0</v>
      </c>
      <c r="G136" s="7"/>
      <c r="H136" s="7"/>
      <c r="M136" s="6"/>
    </row>
    <row r="137" spans="1:13" hidden="1">
      <c r="A137" s="185" t="s">
        <v>150</v>
      </c>
      <c r="B137" s="186" t="s">
        <v>157</v>
      </c>
      <c r="C137" s="187" t="s">
        <v>138</v>
      </c>
      <c r="D137" s="21">
        <v>0</v>
      </c>
      <c r="E137" s="21">
        <v>0</v>
      </c>
      <c r="F137" s="26">
        <f t="shared" si="4"/>
        <v>0</v>
      </c>
      <c r="G137" s="7"/>
      <c r="H137" s="7"/>
      <c r="M137" s="6"/>
    </row>
    <row r="138" spans="1:13" hidden="1">
      <c r="A138" s="185" t="s">
        <v>150</v>
      </c>
      <c r="B138" s="186" t="s">
        <v>157</v>
      </c>
      <c r="C138" s="187" t="s">
        <v>139</v>
      </c>
      <c r="D138" s="21">
        <v>0</v>
      </c>
      <c r="E138" s="21">
        <v>0</v>
      </c>
      <c r="F138" s="26">
        <f t="shared" si="4"/>
        <v>0</v>
      </c>
      <c r="G138" s="7"/>
      <c r="H138" s="7"/>
      <c r="M138" s="6"/>
    </row>
    <row r="139" spans="1:13" hidden="1">
      <c r="A139" s="185" t="s">
        <v>150</v>
      </c>
      <c r="B139" s="186" t="s">
        <v>158</v>
      </c>
      <c r="C139" s="187" t="s">
        <v>129</v>
      </c>
      <c r="D139" s="21">
        <v>0</v>
      </c>
      <c r="E139" s="21">
        <v>4000</v>
      </c>
      <c r="F139" s="26">
        <f t="shared" si="4"/>
        <v>0</v>
      </c>
      <c r="G139" s="7"/>
      <c r="H139" s="7"/>
      <c r="M139" s="6"/>
    </row>
    <row r="140" spans="1:13" hidden="1">
      <c r="A140" s="185" t="s">
        <v>150</v>
      </c>
      <c r="B140" s="186" t="s">
        <v>158</v>
      </c>
      <c r="C140" s="187" t="s">
        <v>130</v>
      </c>
      <c r="D140" s="21">
        <v>0</v>
      </c>
      <c r="E140" s="21">
        <v>3600</v>
      </c>
      <c r="F140" s="26">
        <f t="shared" si="4"/>
        <v>0</v>
      </c>
      <c r="G140" s="7"/>
      <c r="H140" s="7"/>
      <c r="M140" s="6"/>
    </row>
    <row r="141" spans="1:13" hidden="1">
      <c r="A141" s="185" t="s">
        <v>150</v>
      </c>
      <c r="B141" s="186" t="s">
        <v>158</v>
      </c>
      <c r="C141" s="187" t="s">
        <v>131</v>
      </c>
      <c r="D141" s="21">
        <v>0</v>
      </c>
      <c r="E141" s="21">
        <v>3600</v>
      </c>
      <c r="F141" s="26">
        <f t="shared" si="4"/>
        <v>0</v>
      </c>
      <c r="G141" s="7"/>
      <c r="H141" s="7"/>
      <c r="M141" s="6"/>
    </row>
    <row r="142" spans="1:13" hidden="1">
      <c r="A142" s="185" t="s">
        <v>150</v>
      </c>
      <c r="B142" s="186" t="s">
        <v>158</v>
      </c>
      <c r="C142" s="187" t="s">
        <v>132</v>
      </c>
      <c r="D142" s="21">
        <v>0</v>
      </c>
      <c r="E142" s="21">
        <v>3600</v>
      </c>
      <c r="F142" s="26">
        <f t="shared" si="4"/>
        <v>0</v>
      </c>
      <c r="G142" s="7"/>
      <c r="H142" s="7"/>
      <c r="M142" s="6"/>
    </row>
    <row r="143" spans="1:13" hidden="1">
      <c r="A143" s="185" t="s">
        <v>150</v>
      </c>
      <c r="B143" s="186" t="s">
        <v>158</v>
      </c>
      <c r="C143" s="187" t="s">
        <v>133</v>
      </c>
      <c r="D143" s="21">
        <v>0</v>
      </c>
      <c r="E143" s="21">
        <v>3600</v>
      </c>
      <c r="F143" s="26">
        <f t="shared" si="4"/>
        <v>0</v>
      </c>
      <c r="G143" s="7"/>
      <c r="H143" s="7"/>
      <c r="M143" s="6"/>
    </row>
    <row r="144" spans="1:13" hidden="1">
      <c r="A144" s="185" t="s">
        <v>150</v>
      </c>
      <c r="B144" s="186" t="s">
        <v>158</v>
      </c>
      <c r="C144" s="187" t="s">
        <v>134</v>
      </c>
      <c r="D144" s="21">
        <v>0</v>
      </c>
      <c r="E144" s="21">
        <v>3600</v>
      </c>
      <c r="F144" s="26">
        <f t="shared" si="4"/>
        <v>0</v>
      </c>
      <c r="G144" s="7"/>
      <c r="H144" s="7"/>
      <c r="M144" s="6"/>
    </row>
    <row r="145" spans="1:13" hidden="1">
      <c r="A145" s="188" t="s">
        <v>150</v>
      </c>
      <c r="B145" s="189" t="s">
        <v>159</v>
      </c>
      <c r="C145" s="190" t="s">
        <v>129</v>
      </c>
      <c r="D145" s="21">
        <v>0</v>
      </c>
      <c r="E145" s="21">
        <v>3840</v>
      </c>
      <c r="F145" s="26">
        <f t="shared" si="4"/>
        <v>0</v>
      </c>
      <c r="G145" s="7"/>
      <c r="H145" s="7"/>
      <c r="M145" s="6"/>
    </row>
    <row r="146" spans="1:13" hidden="1">
      <c r="A146" s="188" t="s">
        <v>150</v>
      </c>
      <c r="B146" s="189" t="s">
        <v>159</v>
      </c>
      <c r="C146" s="190" t="s">
        <v>130</v>
      </c>
      <c r="D146" s="21">
        <v>0</v>
      </c>
      <c r="E146" s="21">
        <v>3840</v>
      </c>
      <c r="F146" s="26">
        <f t="shared" si="4"/>
        <v>0</v>
      </c>
      <c r="G146" s="7"/>
      <c r="H146" s="7"/>
      <c r="M146" s="6"/>
    </row>
    <row r="147" spans="1:13" hidden="1">
      <c r="A147" s="188" t="s">
        <v>150</v>
      </c>
      <c r="B147" s="189" t="s">
        <v>159</v>
      </c>
      <c r="C147" s="190" t="s">
        <v>131</v>
      </c>
      <c r="D147" s="21">
        <v>0</v>
      </c>
      <c r="E147" s="21">
        <v>3840</v>
      </c>
      <c r="F147" s="26">
        <f t="shared" si="4"/>
        <v>0</v>
      </c>
      <c r="G147" s="7"/>
      <c r="H147" s="7"/>
      <c r="M147" s="6"/>
    </row>
    <row r="148" spans="1:13" hidden="1">
      <c r="A148" s="188" t="s">
        <v>150</v>
      </c>
      <c r="B148" s="189" t="s">
        <v>159</v>
      </c>
      <c r="C148" s="190" t="s">
        <v>132</v>
      </c>
      <c r="D148" s="21">
        <v>0</v>
      </c>
      <c r="E148" s="21">
        <v>3840</v>
      </c>
      <c r="F148" s="26">
        <f t="shared" si="4"/>
        <v>0</v>
      </c>
      <c r="G148" s="7"/>
      <c r="H148" s="7"/>
      <c r="M148" s="6"/>
    </row>
    <row r="149" spans="1:13" hidden="1">
      <c r="A149" s="188" t="s">
        <v>150</v>
      </c>
      <c r="B149" s="189" t="s">
        <v>159</v>
      </c>
      <c r="C149" s="190" t="s">
        <v>133</v>
      </c>
      <c r="D149" s="21">
        <v>0</v>
      </c>
      <c r="E149" s="21">
        <v>3840</v>
      </c>
      <c r="F149" s="26">
        <f t="shared" si="4"/>
        <v>0</v>
      </c>
      <c r="G149" s="7"/>
      <c r="H149" s="7"/>
      <c r="M149" s="6"/>
    </row>
    <row r="150" spans="1:13" hidden="1">
      <c r="A150" s="188" t="s">
        <v>150</v>
      </c>
      <c r="B150" s="189" t="s">
        <v>159</v>
      </c>
      <c r="C150" s="190" t="s">
        <v>134</v>
      </c>
      <c r="D150" s="21">
        <v>0</v>
      </c>
      <c r="E150" s="21">
        <v>3840</v>
      </c>
      <c r="F150" s="26">
        <f t="shared" si="4"/>
        <v>0</v>
      </c>
      <c r="G150" s="7"/>
      <c r="H150" s="7"/>
      <c r="M150" s="6"/>
    </row>
    <row r="151" spans="1:13" hidden="1">
      <c r="A151" s="185" t="s">
        <v>150</v>
      </c>
      <c r="B151" s="186" t="s">
        <v>160</v>
      </c>
      <c r="C151" s="187" t="s">
        <v>129</v>
      </c>
      <c r="D151" s="21">
        <v>0</v>
      </c>
      <c r="E151" s="21">
        <v>0</v>
      </c>
      <c r="F151" s="26">
        <f t="shared" si="4"/>
        <v>0</v>
      </c>
      <c r="G151" s="7"/>
      <c r="H151" s="7"/>
      <c r="M151" s="6"/>
    </row>
    <row r="152" spans="1:13" hidden="1">
      <c r="A152" s="185" t="s">
        <v>150</v>
      </c>
      <c r="B152" s="186" t="s">
        <v>160</v>
      </c>
      <c r="C152" s="187" t="s">
        <v>130</v>
      </c>
      <c r="D152" s="21">
        <v>0</v>
      </c>
      <c r="E152" s="21">
        <v>0</v>
      </c>
      <c r="F152" s="26">
        <f t="shared" si="4"/>
        <v>0</v>
      </c>
      <c r="G152" s="7"/>
      <c r="H152" s="7"/>
      <c r="M152" s="6"/>
    </row>
    <row r="153" spans="1:13" hidden="1">
      <c r="A153" s="185" t="s">
        <v>150</v>
      </c>
      <c r="B153" s="186" t="s">
        <v>160</v>
      </c>
      <c r="C153" s="187" t="s">
        <v>131</v>
      </c>
      <c r="D153" s="21">
        <v>0</v>
      </c>
      <c r="E153" s="21">
        <v>0</v>
      </c>
      <c r="F153" s="26">
        <f t="shared" si="4"/>
        <v>0</v>
      </c>
      <c r="G153" s="7"/>
      <c r="H153" s="7"/>
      <c r="M153" s="6"/>
    </row>
    <row r="154" spans="1:13" hidden="1">
      <c r="A154" s="185" t="s">
        <v>150</v>
      </c>
      <c r="B154" s="186" t="s">
        <v>160</v>
      </c>
      <c r="C154" s="187" t="s">
        <v>132</v>
      </c>
      <c r="D154" s="21">
        <v>0</v>
      </c>
      <c r="E154" s="21">
        <v>0</v>
      </c>
      <c r="F154" s="26">
        <f t="shared" si="4"/>
        <v>0</v>
      </c>
      <c r="G154" s="7"/>
      <c r="H154" s="7"/>
      <c r="M154" s="6"/>
    </row>
    <row r="155" spans="1:13" hidden="1">
      <c r="A155" s="185" t="s">
        <v>150</v>
      </c>
      <c r="B155" s="186" t="s">
        <v>160</v>
      </c>
      <c r="C155" s="187" t="s">
        <v>133</v>
      </c>
      <c r="D155" s="21">
        <v>0</v>
      </c>
      <c r="E155" s="21">
        <v>0</v>
      </c>
      <c r="F155" s="26">
        <f t="shared" si="4"/>
        <v>0</v>
      </c>
      <c r="G155" s="7"/>
      <c r="H155" s="7"/>
      <c r="M155" s="6"/>
    </row>
    <row r="156" spans="1:13" hidden="1">
      <c r="A156" s="185" t="s">
        <v>150</v>
      </c>
      <c r="B156" s="186" t="s">
        <v>160</v>
      </c>
      <c r="C156" s="187" t="s">
        <v>134</v>
      </c>
      <c r="D156" s="21">
        <v>0</v>
      </c>
      <c r="E156" s="21">
        <v>0</v>
      </c>
      <c r="F156" s="26">
        <f t="shared" si="4"/>
        <v>0</v>
      </c>
      <c r="G156" s="7"/>
      <c r="H156" s="7"/>
      <c r="M156" s="6"/>
    </row>
    <row r="157" spans="1:13" hidden="1">
      <c r="A157" s="185" t="s">
        <v>150</v>
      </c>
      <c r="B157" s="186" t="s">
        <v>161</v>
      </c>
      <c r="C157" s="187" t="s">
        <v>129</v>
      </c>
      <c r="D157" s="21">
        <v>0</v>
      </c>
      <c r="E157" s="21">
        <v>3600</v>
      </c>
      <c r="F157" s="26">
        <f t="shared" si="4"/>
        <v>0</v>
      </c>
      <c r="G157" s="7"/>
      <c r="H157" s="7"/>
      <c r="M157" s="6"/>
    </row>
    <row r="158" spans="1:13" hidden="1">
      <c r="A158" s="185" t="s">
        <v>150</v>
      </c>
      <c r="B158" s="186" t="s">
        <v>161</v>
      </c>
      <c r="C158" s="187" t="s">
        <v>130</v>
      </c>
      <c r="D158" s="21">
        <v>0</v>
      </c>
      <c r="E158" s="21">
        <v>3600</v>
      </c>
      <c r="F158" s="26">
        <f t="shared" si="4"/>
        <v>0</v>
      </c>
      <c r="G158" s="7"/>
      <c r="H158" s="7"/>
      <c r="M158" s="6"/>
    </row>
    <row r="159" spans="1:13" hidden="1">
      <c r="A159" s="185" t="s">
        <v>150</v>
      </c>
      <c r="B159" s="186" t="s">
        <v>161</v>
      </c>
      <c r="C159" s="187" t="s">
        <v>131</v>
      </c>
      <c r="D159" s="21">
        <v>0</v>
      </c>
      <c r="E159" s="21">
        <v>3600</v>
      </c>
      <c r="F159" s="26">
        <f t="shared" si="4"/>
        <v>0</v>
      </c>
      <c r="G159" s="7"/>
      <c r="H159" s="7"/>
      <c r="M159" s="6"/>
    </row>
    <row r="160" spans="1:13" hidden="1">
      <c r="A160" s="185" t="s">
        <v>150</v>
      </c>
      <c r="B160" s="186" t="s">
        <v>161</v>
      </c>
      <c r="C160" s="187" t="s">
        <v>132</v>
      </c>
      <c r="D160" s="21">
        <v>0</v>
      </c>
      <c r="E160" s="21">
        <v>3600</v>
      </c>
      <c r="F160" s="26">
        <f t="shared" si="4"/>
        <v>0</v>
      </c>
      <c r="G160" s="7"/>
      <c r="H160" s="7"/>
      <c r="M160" s="6"/>
    </row>
    <row r="161" spans="1:13" hidden="1">
      <c r="A161" s="185" t="s">
        <v>150</v>
      </c>
      <c r="B161" s="186" t="s">
        <v>161</v>
      </c>
      <c r="C161" s="187" t="s">
        <v>133</v>
      </c>
      <c r="D161" s="21">
        <v>0</v>
      </c>
      <c r="E161" s="21">
        <v>3600</v>
      </c>
      <c r="F161" s="26">
        <f t="shared" si="4"/>
        <v>0</v>
      </c>
      <c r="G161" s="7"/>
      <c r="H161" s="7"/>
      <c r="M161" s="6"/>
    </row>
    <row r="162" spans="1:13" hidden="1">
      <c r="A162" s="185" t="s">
        <v>150</v>
      </c>
      <c r="B162" s="186" t="s">
        <v>161</v>
      </c>
      <c r="C162" s="187" t="s">
        <v>134</v>
      </c>
      <c r="D162" s="21">
        <v>0</v>
      </c>
      <c r="E162" s="21">
        <v>3600</v>
      </c>
      <c r="F162" s="26">
        <f t="shared" si="4"/>
        <v>0</v>
      </c>
      <c r="G162" s="7"/>
      <c r="H162" s="7"/>
      <c r="M162" s="6"/>
    </row>
    <row r="163" spans="1:13" hidden="1">
      <c r="A163" s="185" t="s">
        <v>150</v>
      </c>
      <c r="B163" s="186" t="s">
        <v>162</v>
      </c>
      <c r="C163" s="187" t="s">
        <v>137</v>
      </c>
      <c r="D163" s="21">
        <v>0</v>
      </c>
      <c r="E163" s="21">
        <v>0</v>
      </c>
      <c r="F163" s="26">
        <f t="shared" si="4"/>
        <v>0</v>
      </c>
      <c r="G163" s="7"/>
      <c r="H163" s="7"/>
      <c r="M163" s="6"/>
    </row>
    <row r="164" spans="1:13" hidden="1">
      <c r="A164" s="185" t="s">
        <v>150</v>
      </c>
      <c r="B164" s="186" t="s">
        <v>162</v>
      </c>
      <c r="C164" s="187" t="s">
        <v>138</v>
      </c>
      <c r="D164" s="21">
        <v>0</v>
      </c>
      <c r="E164" s="21">
        <v>0</v>
      </c>
      <c r="F164" s="26">
        <f t="shared" si="4"/>
        <v>0</v>
      </c>
      <c r="G164" s="7"/>
      <c r="H164" s="7"/>
      <c r="M164" s="6"/>
    </row>
    <row r="165" spans="1:13" hidden="1">
      <c r="A165" s="185" t="s">
        <v>150</v>
      </c>
      <c r="B165" s="186" t="s">
        <v>162</v>
      </c>
      <c r="C165" s="187" t="s">
        <v>139</v>
      </c>
      <c r="D165" s="21">
        <v>0</v>
      </c>
      <c r="E165" s="21">
        <v>0</v>
      </c>
      <c r="F165" s="26">
        <f t="shared" si="4"/>
        <v>0</v>
      </c>
      <c r="G165" s="7"/>
      <c r="H165" s="7"/>
      <c r="M165" s="6"/>
    </row>
    <row r="166" spans="1:13" hidden="1">
      <c r="A166" s="191" t="s">
        <v>163</v>
      </c>
      <c r="B166" s="192" t="s">
        <v>153</v>
      </c>
      <c r="C166" s="193" t="s">
        <v>129</v>
      </c>
      <c r="D166" s="21">
        <v>0</v>
      </c>
      <c r="E166" s="21">
        <v>0</v>
      </c>
      <c r="F166" s="26">
        <f t="shared" si="4"/>
        <v>0</v>
      </c>
      <c r="G166" s="7"/>
      <c r="H166" s="7"/>
      <c r="M166" s="6"/>
    </row>
    <row r="167" spans="1:13" hidden="1">
      <c r="A167" s="191" t="s">
        <v>163</v>
      </c>
      <c r="B167" s="192" t="s">
        <v>153</v>
      </c>
      <c r="C167" s="193" t="s">
        <v>130</v>
      </c>
      <c r="D167" s="21">
        <v>0</v>
      </c>
      <c r="E167" s="21">
        <v>0</v>
      </c>
      <c r="F167" s="26">
        <f t="shared" si="4"/>
        <v>0</v>
      </c>
      <c r="G167" s="7"/>
      <c r="H167" s="7"/>
      <c r="M167" s="6"/>
    </row>
    <row r="168" spans="1:13" hidden="1">
      <c r="A168" s="191" t="s">
        <v>163</v>
      </c>
      <c r="B168" s="192" t="s">
        <v>153</v>
      </c>
      <c r="C168" s="193" t="s">
        <v>131</v>
      </c>
      <c r="D168" s="21">
        <v>0</v>
      </c>
      <c r="E168" s="21">
        <v>0</v>
      </c>
      <c r="F168" s="26">
        <f t="shared" si="4"/>
        <v>0</v>
      </c>
      <c r="G168" s="7"/>
      <c r="H168" s="7"/>
      <c r="M168" s="6"/>
    </row>
    <row r="169" spans="1:13" hidden="1">
      <c r="A169" s="191" t="s">
        <v>163</v>
      </c>
      <c r="B169" s="192" t="s">
        <v>153</v>
      </c>
      <c r="C169" s="193" t="s">
        <v>132</v>
      </c>
      <c r="D169" s="21">
        <v>0</v>
      </c>
      <c r="E169" s="21">
        <v>0</v>
      </c>
      <c r="F169" s="26">
        <f t="shared" si="4"/>
        <v>0</v>
      </c>
      <c r="G169" s="7"/>
      <c r="H169" s="7"/>
      <c r="M169" s="6"/>
    </row>
    <row r="170" spans="1:13" hidden="1">
      <c r="A170" s="191" t="s">
        <v>163</v>
      </c>
      <c r="B170" s="192" t="s">
        <v>153</v>
      </c>
      <c r="C170" s="193" t="s">
        <v>133</v>
      </c>
      <c r="D170" s="21">
        <v>0</v>
      </c>
      <c r="E170" s="21">
        <v>0</v>
      </c>
      <c r="F170" s="26">
        <f t="shared" si="4"/>
        <v>0</v>
      </c>
      <c r="G170" s="7"/>
      <c r="H170" s="7"/>
      <c r="M170" s="6"/>
    </row>
    <row r="171" spans="1:13" hidden="1">
      <c r="A171" s="191" t="s">
        <v>163</v>
      </c>
      <c r="B171" s="192" t="s">
        <v>153</v>
      </c>
      <c r="C171" s="193" t="s">
        <v>134</v>
      </c>
      <c r="D171" s="21">
        <v>0</v>
      </c>
      <c r="E171" s="21">
        <v>0</v>
      </c>
      <c r="F171" s="26">
        <f t="shared" si="4"/>
        <v>0</v>
      </c>
      <c r="G171" s="7"/>
      <c r="H171" s="7"/>
      <c r="M171" s="6"/>
    </row>
    <row r="172" spans="1:13" hidden="1">
      <c r="A172" s="191" t="s">
        <v>163</v>
      </c>
      <c r="B172" s="192" t="s">
        <v>164</v>
      </c>
      <c r="C172" s="193" t="s">
        <v>137</v>
      </c>
      <c r="D172" s="21">
        <v>0</v>
      </c>
      <c r="E172" s="21">
        <v>0</v>
      </c>
      <c r="F172" s="26">
        <f t="shared" si="4"/>
        <v>0</v>
      </c>
      <c r="G172" s="7"/>
      <c r="H172" s="7"/>
      <c r="M172" s="6"/>
    </row>
    <row r="173" spans="1:13" hidden="1">
      <c r="A173" s="191" t="s">
        <v>163</v>
      </c>
      <c r="B173" s="192" t="s">
        <v>164</v>
      </c>
      <c r="C173" s="193" t="s">
        <v>138</v>
      </c>
      <c r="D173" s="21">
        <v>0</v>
      </c>
      <c r="E173" s="21">
        <v>0</v>
      </c>
      <c r="F173" s="26">
        <f t="shared" si="4"/>
        <v>0</v>
      </c>
      <c r="G173" s="7"/>
      <c r="H173" s="7"/>
      <c r="M173" s="6"/>
    </row>
    <row r="174" spans="1:13" hidden="1">
      <c r="A174" s="191" t="s">
        <v>163</v>
      </c>
      <c r="B174" s="192" t="s">
        <v>164</v>
      </c>
      <c r="C174" s="193" t="s">
        <v>139</v>
      </c>
      <c r="D174" s="21">
        <v>0</v>
      </c>
      <c r="E174" s="21">
        <v>0</v>
      </c>
      <c r="F174" s="26">
        <f t="shared" si="4"/>
        <v>0</v>
      </c>
      <c r="G174" s="7"/>
      <c r="H174" s="7"/>
      <c r="M174" s="6"/>
    </row>
    <row r="175" spans="1:13" hidden="1">
      <c r="A175" s="49" t="s">
        <v>165</v>
      </c>
      <c r="B175" s="50" t="s">
        <v>100</v>
      </c>
      <c r="C175" s="143" t="s">
        <v>129</v>
      </c>
      <c r="D175" s="21">
        <v>0</v>
      </c>
      <c r="E175" s="21">
        <v>0</v>
      </c>
      <c r="F175" s="26">
        <f t="shared" si="4"/>
        <v>0</v>
      </c>
      <c r="G175" s="7"/>
      <c r="H175" s="7"/>
      <c r="M175" s="6"/>
    </row>
    <row r="176" spans="1:13" hidden="1">
      <c r="A176" s="49" t="s">
        <v>165</v>
      </c>
      <c r="B176" s="50" t="s">
        <v>100</v>
      </c>
      <c r="C176" s="143" t="s">
        <v>130</v>
      </c>
      <c r="D176" s="21">
        <v>0</v>
      </c>
      <c r="E176" s="21">
        <v>2245</v>
      </c>
      <c r="F176" s="26">
        <f t="shared" si="4"/>
        <v>0</v>
      </c>
      <c r="G176" s="7"/>
      <c r="H176" s="7"/>
      <c r="M176" s="6"/>
    </row>
    <row r="177" spans="1:13" hidden="1">
      <c r="A177" s="49" t="s">
        <v>165</v>
      </c>
      <c r="B177" s="50" t="s">
        <v>100</v>
      </c>
      <c r="C177" s="143" t="s">
        <v>131</v>
      </c>
      <c r="D177" s="21">
        <v>0</v>
      </c>
      <c r="E177" s="21">
        <v>2245</v>
      </c>
      <c r="F177" s="26">
        <f t="shared" si="4"/>
        <v>0</v>
      </c>
      <c r="G177" s="7"/>
      <c r="H177" s="7"/>
      <c r="M177" s="6"/>
    </row>
    <row r="178" spans="1:13" hidden="1">
      <c r="A178" s="49" t="s">
        <v>165</v>
      </c>
      <c r="B178" s="50" t="s">
        <v>100</v>
      </c>
      <c r="C178" s="143" t="s">
        <v>132</v>
      </c>
      <c r="D178" s="21">
        <v>0</v>
      </c>
      <c r="E178" s="21">
        <v>2285</v>
      </c>
      <c r="F178" s="26">
        <f t="shared" si="4"/>
        <v>0</v>
      </c>
      <c r="G178" s="7"/>
      <c r="H178" s="7"/>
      <c r="M178" s="6"/>
    </row>
    <row r="179" spans="1:13" hidden="1">
      <c r="A179" s="49" t="s">
        <v>165</v>
      </c>
      <c r="B179" s="50" t="s">
        <v>100</v>
      </c>
      <c r="C179" s="143" t="s">
        <v>133</v>
      </c>
      <c r="D179" s="21">
        <v>0</v>
      </c>
      <c r="E179" s="21">
        <v>2285</v>
      </c>
      <c r="F179" s="26">
        <f t="shared" si="4"/>
        <v>0</v>
      </c>
      <c r="G179" s="7"/>
      <c r="H179" s="7"/>
      <c r="M179" s="6"/>
    </row>
    <row r="180" spans="1:13" hidden="1">
      <c r="A180" s="49" t="s">
        <v>165</v>
      </c>
      <c r="B180" s="50" t="s">
        <v>100</v>
      </c>
      <c r="C180" s="143" t="s">
        <v>134</v>
      </c>
      <c r="D180" s="21">
        <v>0</v>
      </c>
      <c r="E180" s="21">
        <v>2285</v>
      </c>
      <c r="F180" s="26">
        <f t="shared" si="4"/>
        <v>0</v>
      </c>
      <c r="G180" s="7"/>
      <c r="H180" s="7"/>
      <c r="M180" s="6"/>
    </row>
    <row r="181" spans="1:13" hidden="1">
      <c r="A181" s="49" t="s">
        <v>165</v>
      </c>
      <c r="B181" s="50" t="s">
        <v>100</v>
      </c>
      <c r="C181" s="143" t="s">
        <v>137</v>
      </c>
      <c r="D181" s="21">
        <v>0</v>
      </c>
      <c r="E181" s="21">
        <v>2405</v>
      </c>
      <c r="F181" s="26">
        <f t="shared" si="4"/>
        <v>0</v>
      </c>
      <c r="G181" s="7"/>
      <c r="H181" s="7"/>
      <c r="M181" s="6"/>
    </row>
    <row r="182" spans="1:13" hidden="1">
      <c r="A182" s="49" t="s">
        <v>165</v>
      </c>
      <c r="B182" s="50" t="s">
        <v>100</v>
      </c>
      <c r="C182" s="143" t="s">
        <v>138</v>
      </c>
      <c r="D182" s="21">
        <v>0</v>
      </c>
      <c r="E182" s="21">
        <v>2405</v>
      </c>
      <c r="F182" s="26">
        <f t="shared" si="4"/>
        <v>0</v>
      </c>
      <c r="G182" s="7"/>
      <c r="H182" s="7"/>
      <c r="M182" s="6"/>
    </row>
    <row r="183" spans="1:13" hidden="1">
      <c r="A183" s="49" t="s">
        <v>165</v>
      </c>
      <c r="B183" s="50" t="s">
        <v>100</v>
      </c>
      <c r="C183" s="143" t="s">
        <v>139</v>
      </c>
      <c r="D183" s="21">
        <v>0</v>
      </c>
      <c r="E183" s="21">
        <v>2565</v>
      </c>
      <c r="F183" s="26">
        <f t="shared" si="4"/>
        <v>0</v>
      </c>
      <c r="G183" s="7"/>
      <c r="H183" s="7"/>
      <c r="M183" s="6"/>
    </row>
    <row r="184" spans="1:13" hidden="1">
      <c r="A184" s="49" t="s">
        <v>165</v>
      </c>
      <c r="B184" s="50" t="s">
        <v>100</v>
      </c>
      <c r="C184" s="143" t="s">
        <v>143</v>
      </c>
      <c r="D184" s="21">
        <v>0</v>
      </c>
      <c r="E184" s="21">
        <v>0</v>
      </c>
      <c r="F184" s="26">
        <f t="shared" si="4"/>
        <v>0</v>
      </c>
      <c r="G184" s="7"/>
      <c r="H184" s="7"/>
      <c r="M184" s="6"/>
    </row>
    <row r="185" spans="1:13" hidden="1">
      <c r="A185" s="49" t="s">
        <v>165</v>
      </c>
      <c r="B185" s="50" t="s">
        <v>100</v>
      </c>
      <c r="C185" s="143" t="s">
        <v>144</v>
      </c>
      <c r="D185" s="21">
        <v>0</v>
      </c>
      <c r="E185" s="21">
        <v>0</v>
      </c>
      <c r="F185" s="26">
        <f t="shared" si="4"/>
        <v>0</v>
      </c>
      <c r="G185" s="7"/>
      <c r="H185" s="7"/>
      <c r="M185" s="6"/>
    </row>
    <row r="186" spans="1:13" hidden="1">
      <c r="A186" s="49" t="s">
        <v>165</v>
      </c>
      <c r="B186" s="50" t="s">
        <v>100</v>
      </c>
      <c r="C186" s="143" t="s">
        <v>98</v>
      </c>
      <c r="D186" s="21">
        <v>0</v>
      </c>
      <c r="E186" s="21">
        <v>4800</v>
      </c>
      <c r="F186" s="26">
        <f t="shared" si="4"/>
        <v>0</v>
      </c>
      <c r="G186" s="7"/>
      <c r="H186" s="7"/>
      <c r="M186" s="6"/>
    </row>
    <row r="187" spans="1:13" hidden="1">
      <c r="A187" s="49" t="s">
        <v>165</v>
      </c>
      <c r="B187" s="50" t="s">
        <v>166</v>
      </c>
      <c r="C187" s="143" t="s">
        <v>98</v>
      </c>
      <c r="D187" s="21">
        <v>0</v>
      </c>
      <c r="E187" s="21">
        <v>0</v>
      </c>
      <c r="F187" s="26">
        <f t="shared" si="4"/>
        <v>0</v>
      </c>
      <c r="G187" s="7"/>
      <c r="H187" s="7"/>
      <c r="M187" s="6"/>
    </row>
    <row r="188" spans="1:13" hidden="1">
      <c r="A188" s="52" t="s">
        <v>167</v>
      </c>
      <c r="B188" s="53" t="s">
        <v>153</v>
      </c>
      <c r="C188" s="144" t="s">
        <v>129</v>
      </c>
      <c r="D188" s="21">
        <v>0</v>
      </c>
      <c r="E188" s="21">
        <v>3680</v>
      </c>
      <c r="F188" s="26">
        <f t="shared" si="4"/>
        <v>0</v>
      </c>
      <c r="G188" s="7"/>
      <c r="H188" s="7"/>
      <c r="M188" s="6"/>
    </row>
    <row r="189" spans="1:13" hidden="1">
      <c r="A189" s="52" t="s">
        <v>167</v>
      </c>
      <c r="B189" s="53" t="s">
        <v>153</v>
      </c>
      <c r="C189" s="144" t="s">
        <v>130</v>
      </c>
      <c r="D189" s="21">
        <v>0</v>
      </c>
      <c r="E189" s="21">
        <v>3680</v>
      </c>
      <c r="F189" s="26">
        <f t="shared" si="4"/>
        <v>0</v>
      </c>
      <c r="G189" s="7"/>
      <c r="H189" s="7"/>
      <c r="M189" s="6"/>
    </row>
    <row r="190" spans="1:13" hidden="1">
      <c r="A190" s="52" t="s">
        <v>167</v>
      </c>
      <c r="B190" s="53" t="s">
        <v>153</v>
      </c>
      <c r="C190" s="144" t="s">
        <v>131</v>
      </c>
      <c r="D190" s="21">
        <v>0</v>
      </c>
      <c r="E190" s="21">
        <v>3680</v>
      </c>
      <c r="F190" s="26">
        <f t="shared" si="4"/>
        <v>0</v>
      </c>
      <c r="G190" s="7"/>
      <c r="H190" s="7"/>
      <c r="M190" s="6"/>
    </row>
    <row r="191" spans="1:13" hidden="1">
      <c r="A191" s="52" t="s">
        <v>167</v>
      </c>
      <c r="B191" s="53" t="s">
        <v>153</v>
      </c>
      <c r="C191" s="144" t="s">
        <v>132</v>
      </c>
      <c r="D191" s="21">
        <v>0</v>
      </c>
      <c r="E191" s="21">
        <v>3680</v>
      </c>
      <c r="F191" s="26">
        <f t="shared" si="4"/>
        <v>0</v>
      </c>
      <c r="G191" s="7"/>
      <c r="H191" s="7"/>
      <c r="M191" s="6"/>
    </row>
    <row r="192" spans="1:13" hidden="1">
      <c r="A192" s="52" t="s">
        <v>167</v>
      </c>
      <c r="B192" s="53" t="s">
        <v>153</v>
      </c>
      <c r="C192" s="144" t="s">
        <v>133</v>
      </c>
      <c r="D192" s="21">
        <v>0</v>
      </c>
      <c r="E192" s="21">
        <v>3680</v>
      </c>
      <c r="F192" s="26">
        <f t="shared" si="4"/>
        <v>0</v>
      </c>
      <c r="G192" s="7"/>
      <c r="H192" s="7"/>
      <c r="M192" s="6"/>
    </row>
    <row r="193" spans="1:13" hidden="1">
      <c r="A193" s="52" t="s">
        <v>167</v>
      </c>
      <c r="B193" s="53" t="s">
        <v>153</v>
      </c>
      <c r="C193" s="144" t="s">
        <v>134</v>
      </c>
      <c r="D193" s="21">
        <v>0</v>
      </c>
      <c r="E193" s="21">
        <v>3680</v>
      </c>
      <c r="F193" s="26">
        <f t="shared" si="4"/>
        <v>0</v>
      </c>
      <c r="G193" s="7"/>
      <c r="H193" s="7"/>
      <c r="M193" s="6"/>
    </row>
    <row r="194" spans="1:13" hidden="1">
      <c r="A194" s="52" t="s">
        <v>167</v>
      </c>
      <c r="B194" s="53" t="s">
        <v>164</v>
      </c>
      <c r="C194" s="144" t="s">
        <v>137</v>
      </c>
      <c r="D194" s="21">
        <v>0</v>
      </c>
      <c r="E194" s="21">
        <v>0</v>
      </c>
      <c r="F194" s="26">
        <f t="shared" si="4"/>
        <v>0</v>
      </c>
      <c r="G194" s="7"/>
      <c r="H194" s="7"/>
      <c r="M194" s="6"/>
    </row>
    <row r="195" spans="1:13" hidden="1">
      <c r="A195" s="52" t="s">
        <v>167</v>
      </c>
      <c r="B195" s="53" t="s">
        <v>164</v>
      </c>
      <c r="C195" s="144" t="s">
        <v>138</v>
      </c>
      <c r="D195" s="21">
        <v>0</v>
      </c>
      <c r="E195" s="21">
        <v>0</v>
      </c>
      <c r="F195" s="26">
        <f t="shared" ref="F195:F268" si="5">E195*D195/100</f>
        <v>0</v>
      </c>
      <c r="G195" s="7"/>
      <c r="H195" s="7"/>
      <c r="M195" s="6"/>
    </row>
    <row r="196" spans="1:13" hidden="1">
      <c r="A196" s="52" t="s">
        <v>167</v>
      </c>
      <c r="B196" s="53" t="s">
        <v>164</v>
      </c>
      <c r="C196" s="144" t="s">
        <v>139</v>
      </c>
      <c r="D196" s="21">
        <v>0</v>
      </c>
      <c r="E196" s="21">
        <v>0</v>
      </c>
      <c r="F196" s="26">
        <f t="shared" si="5"/>
        <v>0</v>
      </c>
      <c r="G196" s="7"/>
      <c r="H196" s="7"/>
      <c r="M196" s="6"/>
    </row>
    <row r="197" spans="1:13" hidden="1">
      <c r="A197" s="54" t="s">
        <v>168</v>
      </c>
      <c r="B197" s="55" t="s">
        <v>151</v>
      </c>
      <c r="C197" s="145" t="s">
        <v>129</v>
      </c>
      <c r="D197" s="21">
        <v>0</v>
      </c>
      <c r="E197" s="21">
        <v>3840</v>
      </c>
      <c r="F197" s="26">
        <f t="shared" si="5"/>
        <v>0</v>
      </c>
      <c r="G197" s="7"/>
      <c r="H197" s="7"/>
      <c r="M197" s="6"/>
    </row>
    <row r="198" spans="1:13" hidden="1">
      <c r="A198" s="54" t="s">
        <v>168</v>
      </c>
      <c r="B198" s="55" t="s">
        <v>151</v>
      </c>
      <c r="C198" s="145" t="s">
        <v>130</v>
      </c>
      <c r="D198" s="21">
        <v>0</v>
      </c>
      <c r="E198" s="21">
        <v>3840</v>
      </c>
      <c r="F198" s="26">
        <f t="shared" si="5"/>
        <v>0</v>
      </c>
      <c r="G198" s="7"/>
      <c r="H198" s="7"/>
      <c r="M198" s="6"/>
    </row>
    <row r="199" spans="1:13" hidden="1">
      <c r="A199" s="54" t="s">
        <v>168</v>
      </c>
      <c r="B199" s="55" t="s">
        <v>151</v>
      </c>
      <c r="C199" s="145" t="s">
        <v>131</v>
      </c>
      <c r="D199" s="21">
        <v>0</v>
      </c>
      <c r="E199" s="21">
        <v>3840</v>
      </c>
      <c r="F199" s="26">
        <f t="shared" si="5"/>
        <v>0</v>
      </c>
      <c r="G199" s="7"/>
      <c r="H199" s="7"/>
      <c r="M199" s="6"/>
    </row>
    <row r="200" spans="1:13" hidden="1">
      <c r="A200" s="54" t="s">
        <v>168</v>
      </c>
      <c r="B200" s="55" t="s">
        <v>151</v>
      </c>
      <c r="C200" s="145" t="s">
        <v>132</v>
      </c>
      <c r="D200" s="21">
        <v>0</v>
      </c>
      <c r="E200" s="21">
        <v>3840</v>
      </c>
      <c r="F200" s="26">
        <f t="shared" si="5"/>
        <v>0</v>
      </c>
      <c r="G200" s="7"/>
      <c r="H200" s="7"/>
      <c r="M200" s="6"/>
    </row>
    <row r="201" spans="1:13" hidden="1">
      <c r="A201" s="54" t="s">
        <v>168</v>
      </c>
      <c r="B201" s="55" t="s">
        <v>151</v>
      </c>
      <c r="C201" s="145" t="s">
        <v>133</v>
      </c>
      <c r="D201" s="21">
        <v>0</v>
      </c>
      <c r="E201" s="21">
        <v>3840</v>
      </c>
      <c r="F201" s="26">
        <f t="shared" si="5"/>
        <v>0</v>
      </c>
      <c r="G201" s="7"/>
      <c r="H201" s="7"/>
      <c r="M201" s="6"/>
    </row>
    <row r="202" spans="1:13" hidden="1">
      <c r="A202" s="54" t="s">
        <v>168</v>
      </c>
      <c r="B202" s="55" t="s">
        <v>151</v>
      </c>
      <c r="C202" s="145" t="s">
        <v>134</v>
      </c>
      <c r="D202" s="21">
        <v>0</v>
      </c>
      <c r="E202" s="21">
        <v>0</v>
      </c>
      <c r="F202" s="26">
        <f t="shared" si="5"/>
        <v>0</v>
      </c>
      <c r="G202" s="7"/>
      <c r="H202" s="7"/>
      <c r="M202" s="6"/>
    </row>
    <row r="203" spans="1:13" hidden="1">
      <c r="A203" s="54" t="s">
        <v>168</v>
      </c>
      <c r="B203" s="55" t="s">
        <v>152</v>
      </c>
      <c r="C203" s="145" t="s">
        <v>131</v>
      </c>
      <c r="D203" s="21">
        <v>0</v>
      </c>
      <c r="E203" s="21">
        <v>0</v>
      </c>
      <c r="F203" s="26">
        <f t="shared" si="5"/>
        <v>0</v>
      </c>
      <c r="G203" s="7"/>
      <c r="H203" s="7"/>
      <c r="M203" s="6"/>
    </row>
    <row r="204" spans="1:13" hidden="1">
      <c r="A204" s="54" t="s">
        <v>168</v>
      </c>
      <c r="B204" s="55" t="s">
        <v>152</v>
      </c>
      <c r="C204" s="145" t="s">
        <v>132</v>
      </c>
      <c r="D204" s="21">
        <v>0</v>
      </c>
      <c r="E204" s="21">
        <v>0</v>
      </c>
      <c r="F204" s="26">
        <f t="shared" si="5"/>
        <v>0</v>
      </c>
      <c r="G204" s="7"/>
      <c r="H204" s="7"/>
      <c r="M204" s="6"/>
    </row>
    <row r="205" spans="1:13" hidden="1">
      <c r="A205" s="54" t="s">
        <v>168</v>
      </c>
      <c r="B205" s="55" t="s">
        <v>152</v>
      </c>
      <c r="C205" s="145" t="s">
        <v>133</v>
      </c>
      <c r="D205" s="21">
        <v>0</v>
      </c>
      <c r="E205" s="21">
        <v>0</v>
      </c>
      <c r="F205" s="26">
        <f t="shared" si="5"/>
        <v>0</v>
      </c>
      <c r="G205" s="7"/>
      <c r="H205" s="7"/>
      <c r="M205" s="6"/>
    </row>
    <row r="206" spans="1:13" hidden="1">
      <c r="A206" s="54" t="s">
        <v>168</v>
      </c>
      <c r="B206" s="55" t="s">
        <v>152</v>
      </c>
      <c r="C206" s="145" t="s">
        <v>134</v>
      </c>
      <c r="D206" s="21">
        <v>0</v>
      </c>
      <c r="E206" s="21">
        <v>3840</v>
      </c>
      <c r="F206" s="26">
        <f t="shared" si="5"/>
        <v>0</v>
      </c>
      <c r="G206" s="7"/>
      <c r="H206" s="7"/>
      <c r="M206" s="6"/>
    </row>
    <row r="207" spans="1:13" hidden="1">
      <c r="A207" s="54" t="s">
        <v>168</v>
      </c>
      <c r="B207" s="55" t="s">
        <v>153</v>
      </c>
      <c r="C207" s="145" t="s">
        <v>129</v>
      </c>
      <c r="D207" s="21">
        <v>0</v>
      </c>
      <c r="E207" s="21">
        <v>3200</v>
      </c>
      <c r="F207" s="26">
        <f t="shared" si="5"/>
        <v>0</v>
      </c>
      <c r="G207" s="7"/>
      <c r="H207" s="7"/>
      <c r="M207" s="6"/>
    </row>
    <row r="208" spans="1:13" hidden="1">
      <c r="A208" s="54" t="s">
        <v>168</v>
      </c>
      <c r="B208" s="55" t="s">
        <v>153</v>
      </c>
      <c r="C208" s="145" t="s">
        <v>130</v>
      </c>
      <c r="D208" s="21">
        <v>0</v>
      </c>
      <c r="E208" s="21">
        <v>3200</v>
      </c>
      <c r="F208" s="26">
        <f t="shared" si="5"/>
        <v>0</v>
      </c>
      <c r="G208" s="7"/>
      <c r="H208" s="7"/>
      <c r="M208" s="6"/>
    </row>
    <row r="209" spans="1:13" hidden="1">
      <c r="A209" s="54" t="s">
        <v>168</v>
      </c>
      <c r="B209" s="55" t="s">
        <v>153</v>
      </c>
      <c r="C209" s="145" t="s">
        <v>131</v>
      </c>
      <c r="D209" s="21">
        <v>0</v>
      </c>
      <c r="E209" s="21">
        <v>3200</v>
      </c>
      <c r="F209" s="26">
        <f t="shared" si="5"/>
        <v>0</v>
      </c>
      <c r="G209" s="7"/>
      <c r="H209" s="7"/>
      <c r="M209" s="6"/>
    </row>
    <row r="210" spans="1:13" hidden="1">
      <c r="A210" s="54" t="s">
        <v>168</v>
      </c>
      <c r="B210" s="55" t="s">
        <v>153</v>
      </c>
      <c r="C210" s="145" t="s">
        <v>132</v>
      </c>
      <c r="D210" s="21">
        <v>0</v>
      </c>
      <c r="E210" s="21">
        <v>3200</v>
      </c>
      <c r="F210" s="26">
        <f t="shared" si="5"/>
        <v>0</v>
      </c>
      <c r="G210" s="7"/>
      <c r="H210" s="7"/>
      <c r="M210" s="6"/>
    </row>
    <row r="211" spans="1:13" hidden="1">
      <c r="A211" s="54" t="s">
        <v>168</v>
      </c>
      <c r="B211" s="55" t="s">
        <v>153</v>
      </c>
      <c r="C211" s="145" t="s">
        <v>133</v>
      </c>
      <c r="D211" s="21">
        <v>0</v>
      </c>
      <c r="E211" s="21">
        <v>3200</v>
      </c>
      <c r="F211" s="26">
        <f t="shared" si="5"/>
        <v>0</v>
      </c>
      <c r="G211" s="7"/>
      <c r="H211" s="7"/>
      <c r="M211" s="6"/>
    </row>
    <row r="212" spans="1:13" hidden="1">
      <c r="A212" s="54" t="s">
        <v>168</v>
      </c>
      <c r="B212" s="55" t="s">
        <v>153</v>
      </c>
      <c r="C212" s="145" t="s">
        <v>134</v>
      </c>
      <c r="D212" s="21">
        <v>0</v>
      </c>
      <c r="E212" s="21">
        <v>3200</v>
      </c>
      <c r="F212" s="26">
        <f t="shared" si="5"/>
        <v>0</v>
      </c>
      <c r="G212" s="7"/>
      <c r="H212" s="7"/>
      <c r="M212" s="6"/>
    </row>
    <row r="213" spans="1:13" hidden="1">
      <c r="A213" s="54" t="s">
        <v>168</v>
      </c>
      <c r="B213" s="55" t="s">
        <v>155</v>
      </c>
      <c r="C213" s="145" t="s">
        <v>137</v>
      </c>
      <c r="D213" s="21">
        <v>0</v>
      </c>
      <c r="E213" s="21">
        <v>3200</v>
      </c>
      <c r="F213" s="26">
        <f t="shared" si="5"/>
        <v>0</v>
      </c>
      <c r="G213" s="7"/>
      <c r="H213" s="7"/>
      <c r="M213" s="6"/>
    </row>
    <row r="214" spans="1:13" hidden="1">
      <c r="A214" s="54" t="s">
        <v>168</v>
      </c>
      <c r="B214" s="55" t="s">
        <v>155</v>
      </c>
      <c r="C214" s="145" t="s">
        <v>138</v>
      </c>
      <c r="D214" s="21">
        <v>0</v>
      </c>
      <c r="E214" s="21">
        <v>3200</v>
      </c>
      <c r="F214" s="26">
        <f t="shared" si="5"/>
        <v>0</v>
      </c>
      <c r="G214" s="7"/>
      <c r="H214" s="7"/>
      <c r="M214" s="6"/>
    </row>
    <row r="215" spans="1:13" hidden="1">
      <c r="A215" s="54" t="s">
        <v>168</v>
      </c>
      <c r="B215" s="55" t="s">
        <v>155</v>
      </c>
      <c r="C215" s="145" t="s">
        <v>139</v>
      </c>
      <c r="D215" s="21">
        <v>0</v>
      </c>
      <c r="E215" s="21">
        <v>3200</v>
      </c>
      <c r="F215" s="26">
        <f t="shared" si="5"/>
        <v>0</v>
      </c>
      <c r="G215" s="7"/>
      <c r="H215" s="7"/>
      <c r="M215" s="6"/>
    </row>
    <row r="216" spans="1:13" hidden="1">
      <c r="A216" s="54" t="s">
        <v>168</v>
      </c>
      <c r="B216" s="55" t="s">
        <v>155</v>
      </c>
      <c r="C216" s="145" t="s">
        <v>143</v>
      </c>
      <c r="D216" s="21">
        <v>0</v>
      </c>
      <c r="E216" s="21">
        <v>3200</v>
      </c>
      <c r="F216" s="26">
        <f t="shared" si="5"/>
        <v>0</v>
      </c>
      <c r="G216" s="7"/>
      <c r="H216" s="7"/>
      <c r="M216" s="6"/>
    </row>
    <row r="217" spans="1:13" hidden="1">
      <c r="A217" s="54" t="s">
        <v>168</v>
      </c>
      <c r="B217" s="55" t="s">
        <v>157</v>
      </c>
      <c r="C217" s="145" t="s">
        <v>137</v>
      </c>
      <c r="D217" s="21">
        <v>0</v>
      </c>
      <c r="E217" s="21">
        <v>0</v>
      </c>
      <c r="F217" s="26">
        <f t="shared" si="5"/>
        <v>0</v>
      </c>
      <c r="G217" s="7"/>
      <c r="H217" s="7"/>
      <c r="M217" s="6"/>
    </row>
    <row r="218" spans="1:13" hidden="1">
      <c r="A218" s="54" t="s">
        <v>168</v>
      </c>
      <c r="B218" s="55" t="s">
        <v>157</v>
      </c>
      <c r="C218" s="145" t="s">
        <v>138</v>
      </c>
      <c r="D218" s="21">
        <v>0</v>
      </c>
      <c r="E218" s="21">
        <v>0</v>
      </c>
      <c r="F218" s="26">
        <f t="shared" si="5"/>
        <v>0</v>
      </c>
      <c r="G218" s="7"/>
      <c r="H218" s="7"/>
      <c r="M218" s="6"/>
    </row>
    <row r="219" spans="1:13" hidden="1">
      <c r="A219" s="54" t="s">
        <v>168</v>
      </c>
      <c r="B219" s="55" t="s">
        <v>157</v>
      </c>
      <c r="C219" s="145" t="s">
        <v>139</v>
      </c>
      <c r="D219" s="21">
        <v>0</v>
      </c>
      <c r="E219" s="21">
        <v>0</v>
      </c>
      <c r="F219" s="26">
        <f t="shared" si="5"/>
        <v>0</v>
      </c>
      <c r="G219" s="7"/>
      <c r="H219" s="7"/>
      <c r="M219" s="6"/>
    </row>
    <row r="220" spans="1:13" hidden="1">
      <c r="A220" s="54" t="s">
        <v>168</v>
      </c>
      <c r="B220" s="55" t="s">
        <v>158</v>
      </c>
      <c r="C220" s="145" t="s">
        <v>129</v>
      </c>
      <c r="D220" s="21">
        <v>0</v>
      </c>
      <c r="E220" s="21">
        <v>0</v>
      </c>
      <c r="F220" s="26">
        <f t="shared" si="5"/>
        <v>0</v>
      </c>
      <c r="G220" s="7"/>
      <c r="H220" s="7"/>
      <c r="M220" s="6"/>
    </row>
    <row r="221" spans="1:13" hidden="1">
      <c r="A221" s="54" t="s">
        <v>168</v>
      </c>
      <c r="B221" s="55" t="s">
        <v>158</v>
      </c>
      <c r="C221" s="145" t="s">
        <v>130</v>
      </c>
      <c r="D221" s="21">
        <v>0</v>
      </c>
      <c r="E221" s="21">
        <v>0</v>
      </c>
      <c r="F221" s="26">
        <f t="shared" si="5"/>
        <v>0</v>
      </c>
      <c r="G221" s="7"/>
      <c r="H221" s="7"/>
      <c r="M221" s="6"/>
    </row>
    <row r="222" spans="1:13" hidden="1">
      <c r="A222" s="54" t="s">
        <v>168</v>
      </c>
      <c r="B222" s="55" t="s">
        <v>158</v>
      </c>
      <c r="C222" s="145" t="s">
        <v>131</v>
      </c>
      <c r="D222" s="21">
        <v>0</v>
      </c>
      <c r="E222" s="21">
        <v>0</v>
      </c>
      <c r="F222" s="26">
        <f t="shared" si="5"/>
        <v>0</v>
      </c>
      <c r="G222" s="7"/>
      <c r="H222" s="7"/>
      <c r="M222" s="6"/>
    </row>
    <row r="223" spans="1:13" hidden="1">
      <c r="A223" s="54" t="s">
        <v>168</v>
      </c>
      <c r="B223" s="55" t="s">
        <v>158</v>
      </c>
      <c r="C223" s="145" t="s">
        <v>132</v>
      </c>
      <c r="D223" s="21">
        <v>0</v>
      </c>
      <c r="E223" s="21">
        <v>0</v>
      </c>
      <c r="F223" s="26">
        <f t="shared" si="5"/>
        <v>0</v>
      </c>
      <c r="G223" s="7"/>
      <c r="H223" s="7"/>
      <c r="M223" s="6"/>
    </row>
    <row r="224" spans="1:13" hidden="1">
      <c r="A224" s="54" t="s">
        <v>168</v>
      </c>
      <c r="B224" s="55" t="s">
        <v>158</v>
      </c>
      <c r="C224" s="145" t="s">
        <v>133</v>
      </c>
      <c r="D224" s="21">
        <v>0</v>
      </c>
      <c r="E224" s="21">
        <v>0</v>
      </c>
      <c r="F224" s="26">
        <f t="shared" si="5"/>
        <v>0</v>
      </c>
      <c r="G224" s="7"/>
      <c r="H224" s="7"/>
      <c r="M224" s="6"/>
    </row>
    <row r="225" spans="1:13" hidden="1">
      <c r="A225" s="54" t="s">
        <v>168</v>
      </c>
      <c r="B225" s="55" t="s">
        <v>158</v>
      </c>
      <c r="C225" s="145" t="s">
        <v>134</v>
      </c>
      <c r="D225" s="21">
        <v>0</v>
      </c>
      <c r="E225" s="21">
        <v>0</v>
      </c>
      <c r="F225" s="26">
        <f t="shared" si="5"/>
        <v>0</v>
      </c>
      <c r="G225" s="7"/>
      <c r="H225" s="7"/>
      <c r="M225" s="6"/>
    </row>
    <row r="226" spans="1:13" hidden="1">
      <c r="A226" s="54" t="s">
        <v>168</v>
      </c>
      <c r="B226" s="55" t="s">
        <v>160</v>
      </c>
      <c r="C226" s="145" t="s">
        <v>129</v>
      </c>
      <c r="D226" s="21">
        <v>0</v>
      </c>
      <c r="E226" s="21">
        <v>2640</v>
      </c>
      <c r="F226" s="26">
        <f t="shared" si="5"/>
        <v>0</v>
      </c>
      <c r="G226" s="7"/>
      <c r="H226" s="7"/>
      <c r="M226" s="6"/>
    </row>
    <row r="227" spans="1:13" hidden="1">
      <c r="A227" s="54" t="s">
        <v>168</v>
      </c>
      <c r="B227" s="55" t="s">
        <v>160</v>
      </c>
      <c r="C227" s="145" t="s">
        <v>130</v>
      </c>
      <c r="D227" s="21">
        <v>0</v>
      </c>
      <c r="E227" s="21">
        <v>2800</v>
      </c>
      <c r="F227" s="26">
        <f t="shared" si="5"/>
        <v>0</v>
      </c>
      <c r="G227" s="7"/>
      <c r="H227" s="7"/>
      <c r="M227" s="6"/>
    </row>
    <row r="228" spans="1:13" hidden="1">
      <c r="A228" s="54" t="s">
        <v>168</v>
      </c>
      <c r="B228" s="55" t="s">
        <v>160</v>
      </c>
      <c r="C228" s="145" t="s">
        <v>131</v>
      </c>
      <c r="D228" s="21">
        <v>0</v>
      </c>
      <c r="E228" s="21">
        <v>2880</v>
      </c>
      <c r="F228" s="26">
        <f t="shared" si="5"/>
        <v>0</v>
      </c>
      <c r="G228" s="7"/>
      <c r="H228" s="7"/>
      <c r="M228" s="6"/>
    </row>
    <row r="229" spans="1:13" hidden="1">
      <c r="A229" s="54" t="s">
        <v>168</v>
      </c>
      <c r="B229" s="55" t="s">
        <v>160</v>
      </c>
      <c r="C229" s="145" t="s">
        <v>132</v>
      </c>
      <c r="D229" s="21">
        <v>0</v>
      </c>
      <c r="E229" s="21">
        <v>2880</v>
      </c>
      <c r="F229" s="26">
        <f t="shared" si="5"/>
        <v>0</v>
      </c>
      <c r="G229" s="7"/>
      <c r="H229" s="7"/>
      <c r="M229" s="6"/>
    </row>
    <row r="230" spans="1:13" hidden="1">
      <c r="A230" s="54" t="s">
        <v>168</v>
      </c>
      <c r="B230" s="55" t="s">
        <v>160</v>
      </c>
      <c r="C230" s="145" t="s">
        <v>133</v>
      </c>
      <c r="D230" s="21">
        <v>0</v>
      </c>
      <c r="E230" s="21">
        <v>2880</v>
      </c>
      <c r="F230" s="26">
        <f t="shared" si="5"/>
        <v>0</v>
      </c>
      <c r="G230" s="7"/>
      <c r="H230" s="7"/>
      <c r="M230" s="6"/>
    </row>
    <row r="231" spans="1:13" hidden="1">
      <c r="A231" s="54" t="s">
        <v>168</v>
      </c>
      <c r="B231" s="55" t="s">
        <v>160</v>
      </c>
      <c r="C231" s="145" t="s">
        <v>134</v>
      </c>
      <c r="D231" s="21">
        <v>0</v>
      </c>
      <c r="E231" s="21">
        <v>2880</v>
      </c>
      <c r="F231" s="26">
        <f t="shared" si="5"/>
        <v>0</v>
      </c>
      <c r="G231" s="7"/>
      <c r="H231" s="7"/>
      <c r="M231" s="6"/>
    </row>
    <row r="232" spans="1:13" hidden="1">
      <c r="A232" s="54" t="s">
        <v>168</v>
      </c>
      <c r="B232" s="55" t="s">
        <v>161</v>
      </c>
      <c r="C232" s="145" t="s">
        <v>129</v>
      </c>
      <c r="D232" s="21">
        <v>0</v>
      </c>
      <c r="E232" s="21">
        <v>4000</v>
      </c>
      <c r="F232" s="26">
        <f t="shared" si="5"/>
        <v>0</v>
      </c>
      <c r="G232" s="7"/>
      <c r="H232" s="7"/>
      <c r="M232" s="6"/>
    </row>
    <row r="233" spans="1:13" hidden="1">
      <c r="A233" s="54" t="s">
        <v>168</v>
      </c>
      <c r="B233" s="55" t="s">
        <v>161</v>
      </c>
      <c r="C233" s="145" t="s">
        <v>130</v>
      </c>
      <c r="D233" s="21">
        <v>0</v>
      </c>
      <c r="E233" s="21">
        <v>4000</v>
      </c>
      <c r="F233" s="26">
        <f t="shared" si="5"/>
        <v>0</v>
      </c>
      <c r="G233" s="7"/>
      <c r="H233" s="7"/>
      <c r="M233" s="6"/>
    </row>
    <row r="234" spans="1:13" hidden="1">
      <c r="A234" s="54" t="s">
        <v>168</v>
      </c>
      <c r="B234" s="55" t="s">
        <v>161</v>
      </c>
      <c r="C234" s="145" t="s">
        <v>131</v>
      </c>
      <c r="D234" s="21">
        <v>0</v>
      </c>
      <c r="E234" s="21">
        <v>4000</v>
      </c>
      <c r="F234" s="26">
        <f t="shared" si="5"/>
        <v>0</v>
      </c>
      <c r="G234" s="7"/>
      <c r="H234" s="7"/>
      <c r="M234" s="6"/>
    </row>
    <row r="235" spans="1:13" hidden="1">
      <c r="A235" s="54" t="s">
        <v>168</v>
      </c>
      <c r="B235" s="55" t="s">
        <v>161</v>
      </c>
      <c r="C235" s="145" t="s">
        <v>132</v>
      </c>
      <c r="D235" s="21">
        <v>0</v>
      </c>
      <c r="E235" s="21">
        <v>4000</v>
      </c>
      <c r="F235" s="26">
        <f t="shared" si="5"/>
        <v>0</v>
      </c>
      <c r="G235" s="7"/>
      <c r="H235" s="7"/>
      <c r="M235" s="6"/>
    </row>
    <row r="236" spans="1:13" hidden="1">
      <c r="A236" s="54" t="s">
        <v>168</v>
      </c>
      <c r="B236" s="55" t="s">
        <v>161</v>
      </c>
      <c r="C236" s="145" t="s">
        <v>133</v>
      </c>
      <c r="D236" s="21">
        <v>0</v>
      </c>
      <c r="E236" s="21">
        <v>4000</v>
      </c>
      <c r="F236" s="26">
        <f t="shared" si="5"/>
        <v>0</v>
      </c>
      <c r="G236" s="7"/>
      <c r="H236" s="7"/>
      <c r="M236" s="6"/>
    </row>
    <row r="237" spans="1:13" hidden="1">
      <c r="A237" s="54" t="s">
        <v>168</v>
      </c>
      <c r="B237" s="55" t="s">
        <v>161</v>
      </c>
      <c r="C237" s="145" t="s">
        <v>134</v>
      </c>
      <c r="D237" s="21">
        <v>0</v>
      </c>
      <c r="E237" s="21">
        <v>4000</v>
      </c>
      <c r="F237" s="26">
        <f t="shared" si="5"/>
        <v>0</v>
      </c>
      <c r="G237" s="7"/>
      <c r="H237" s="7"/>
      <c r="M237" s="6"/>
    </row>
    <row r="238" spans="1:13" hidden="1">
      <c r="A238" s="54" t="s">
        <v>168</v>
      </c>
      <c r="B238" s="55" t="s">
        <v>156</v>
      </c>
      <c r="C238" s="145" t="s">
        <v>129</v>
      </c>
      <c r="D238" s="21">
        <v>0</v>
      </c>
      <c r="E238" s="21">
        <v>3360</v>
      </c>
      <c r="F238" s="26">
        <f t="shared" si="5"/>
        <v>0</v>
      </c>
      <c r="G238" s="7"/>
      <c r="H238" s="7"/>
      <c r="M238" s="6"/>
    </row>
    <row r="239" spans="1:13" hidden="1">
      <c r="A239" s="54" t="s">
        <v>168</v>
      </c>
      <c r="B239" s="55" t="s">
        <v>156</v>
      </c>
      <c r="C239" s="145" t="s">
        <v>130</v>
      </c>
      <c r="D239" s="21">
        <v>0</v>
      </c>
      <c r="E239" s="21">
        <v>3360</v>
      </c>
      <c r="F239" s="26">
        <f t="shared" si="5"/>
        <v>0</v>
      </c>
      <c r="G239" s="7"/>
      <c r="H239" s="7"/>
      <c r="M239" s="6"/>
    </row>
    <row r="240" spans="1:13" hidden="1">
      <c r="A240" s="54" t="s">
        <v>168</v>
      </c>
      <c r="B240" s="55" t="s">
        <v>156</v>
      </c>
      <c r="C240" s="145" t="s">
        <v>131</v>
      </c>
      <c r="D240" s="21">
        <v>0</v>
      </c>
      <c r="E240" s="21">
        <v>3360</v>
      </c>
      <c r="F240" s="26">
        <f t="shared" si="5"/>
        <v>0</v>
      </c>
      <c r="G240" s="7"/>
      <c r="H240" s="7"/>
      <c r="M240" s="6"/>
    </row>
    <row r="241" spans="1:14" hidden="1">
      <c r="A241" s="54" t="s">
        <v>168</v>
      </c>
      <c r="B241" s="55" t="s">
        <v>156</v>
      </c>
      <c r="C241" s="145" t="s">
        <v>132</v>
      </c>
      <c r="D241" s="21">
        <v>0</v>
      </c>
      <c r="E241" s="21">
        <v>3360</v>
      </c>
      <c r="F241" s="26">
        <f t="shared" si="5"/>
        <v>0</v>
      </c>
      <c r="G241" s="7"/>
      <c r="H241" s="7"/>
      <c r="M241" s="6"/>
    </row>
    <row r="242" spans="1:14" hidden="1">
      <c r="A242" s="54" t="s">
        <v>168</v>
      </c>
      <c r="B242" s="55" t="s">
        <v>156</v>
      </c>
      <c r="C242" s="145" t="s">
        <v>133</v>
      </c>
      <c r="D242" s="21">
        <v>0</v>
      </c>
      <c r="E242" s="21">
        <v>3360</v>
      </c>
      <c r="F242" s="26">
        <f t="shared" si="5"/>
        <v>0</v>
      </c>
      <c r="G242" s="7"/>
      <c r="H242" s="7"/>
      <c r="M242" s="6"/>
      <c r="N242" s="1" t="s">
        <v>18</v>
      </c>
    </row>
    <row r="243" spans="1:14" hidden="1">
      <c r="A243" s="54" t="s">
        <v>168</v>
      </c>
      <c r="B243" s="55" t="s">
        <v>156</v>
      </c>
      <c r="C243" s="145" t="s">
        <v>134</v>
      </c>
      <c r="D243" s="21">
        <v>0</v>
      </c>
      <c r="E243" s="21">
        <v>3360</v>
      </c>
      <c r="F243" s="26">
        <f t="shared" si="5"/>
        <v>0</v>
      </c>
      <c r="G243" s="7"/>
      <c r="H243" s="7"/>
      <c r="M243" s="6"/>
    </row>
    <row r="244" spans="1:14" hidden="1">
      <c r="A244" s="54" t="s">
        <v>168</v>
      </c>
      <c r="B244" s="55" t="s">
        <v>169</v>
      </c>
      <c r="C244" s="145" t="s">
        <v>129</v>
      </c>
      <c r="D244" s="21">
        <v>0</v>
      </c>
      <c r="E244" s="21">
        <v>0</v>
      </c>
      <c r="F244" s="26">
        <f t="shared" si="5"/>
        <v>0</v>
      </c>
      <c r="G244" s="7"/>
      <c r="H244" s="7"/>
      <c r="M244" s="6"/>
    </row>
    <row r="245" spans="1:14" hidden="1">
      <c r="A245" s="54" t="s">
        <v>168</v>
      </c>
      <c r="B245" s="55" t="s">
        <v>169</v>
      </c>
      <c r="C245" s="145" t="s">
        <v>130</v>
      </c>
      <c r="D245" s="21">
        <v>0</v>
      </c>
      <c r="E245" s="21">
        <v>3840</v>
      </c>
      <c r="F245" s="26">
        <f t="shared" si="5"/>
        <v>0</v>
      </c>
      <c r="G245" s="7"/>
      <c r="H245" s="7"/>
      <c r="M245" s="6"/>
    </row>
    <row r="246" spans="1:14" hidden="1">
      <c r="A246" s="54" t="s">
        <v>168</v>
      </c>
      <c r="B246" s="55" t="s">
        <v>169</v>
      </c>
      <c r="C246" s="145" t="s">
        <v>131</v>
      </c>
      <c r="D246" s="21">
        <v>0</v>
      </c>
      <c r="E246" s="21">
        <v>3840</v>
      </c>
      <c r="F246" s="26">
        <f t="shared" si="5"/>
        <v>0</v>
      </c>
      <c r="G246" s="7"/>
      <c r="H246" s="7"/>
      <c r="M246" s="6"/>
    </row>
    <row r="247" spans="1:14" hidden="1">
      <c r="A247" s="54" t="s">
        <v>168</v>
      </c>
      <c r="B247" s="55" t="s">
        <v>169</v>
      </c>
      <c r="C247" s="145" t="s">
        <v>132</v>
      </c>
      <c r="D247" s="21">
        <v>0</v>
      </c>
      <c r="E247" s="21">
        <v>0</v>
      </c>
      <c r="F247" s="26">
        <f t="shared" si="5"/>
        <v>0</v>
      </c>
      <c r="G247" s="7"/>
      <c r="H247" s="7"/>
      <c r="M247" s="6"/>
    </row>
    <row r="248" spans="1:14" hidden="1">
      <c r="A248" s="54" t="s">
        <v>168</v>
      </c>
      <c r="B248" s="55" t="s">
        <v>169</v>
      </c>
      <c r="C248" s="145" t="s">
        <v>133</v>
      </c>
      <c r="D248" s="21">
        <v>0</v>
      </c>
      <c r="E248" s="21">
        <v>0</v>
      </c>
      <c r="F248" s="26">
        <f t="shared" si="5"/>
        <v>0</v>
      </c>
      <c r="G248" s="7"/>
      <c r="H248" s="7"/>
      <c r="M248" s="6"/>
    </row>
    <row r="249" spans="1:14" hidden="1">
      <c r="A249" s="54" t="s">
        <v>168</v>
      </c>
      <c r="B249" s="55" t="s">
        <v>169</v>
      </c>
      <c r="C249" s="145" t="s">
        <v>134</v>
      </c>
      <c r="D249" s="21">
        <v>0</v>
      </c>
      <c r="E249" s="21">
        <v>0</v>
      </c>
      <c r="F249" s="26">
        <f t="shared" si="5"/>
        <v>0</v>
      </c>
      <c r="G249" s="7"/>
      <c r="H249" s="7"/>
      <c r="M249" s="6"/>
    </row>
    <row r="250" spans="1:14" hidden="1">
      <c r="A250" s="54" t="s">
        <v>168</v>
      </c>
      <c r="B250" s="55" t="s">
        <v>170</v>
      </c>
      <c r="C250" s="145" t="s">
        <v>129</v>
      </c>
      <c r="D250" s="21">
        <v>0</v>
      </c>
      <c r="E250" s="21">
        <v>0</v>
      </c>
      <c r="F250" s="26">
        <f t="shared" si="5"/>
        <v>0</v>
      </c>
      <c r="G250" s="7"/>
      <c r="H250" s="7"/>
      <c r="M250" s="6"/>
    </row>
    <row r="251" spans="1:14" hidden="1">
      <c r="A251" s="54" t="s">
        <v>168</v>
      </c>
      <c r="B251" s="55" t="s">
        <v>170</v>
      </c>
      <c r="C251" s="145" t="s">
        <v>130</v>
      </c>
      <c r="D251" s="21">
        <v>0</v>
      </c>
      <c r="E251" s="21">
        <v>0</v>
      </c>
      <c r="F251" s="26">
        <f t="shared" si="5"/>
        <v>0</v>
      </c>
      <c r="G251" s="7"/>
      <c r="H251" s="7"/>
      <c r="M251" s="6"/>
    </row>
    <row r="252" spans="1:14" hidden="1">
      <c r="A252" s="54" t="s">
        <v>168</v>
      </c>
      <c r="B252" s="55" t="s">
        <v>170</v>
      </c>
      <c r="C252" s="145" t="s">
        <v>131</v>
      </c>
      <c r="D252" s="21">
        <v>0</v>
      </c>
      <c r="E252" s="21">
        <v>0</v>
      </c>
      <c r="F252" s="26">
        <f t="shared" si="5"/>
        <v>0</v>
      </c>
      <c r="G252" s="7"/>
      <c r="H252" s="7"/>
      <c r="M252" s="6"/>
    </row>
    <row r="253" spans="1:14" hidden="1">
      <c r="A253" s="54" t="s">
        <v>168</v>
      </c>
      <c r="B253" s="55" t="s">
        <v>170</v>
      </c>
      <c r="C253" s="145" t="s">
        <v>132</v>
      </c>
      <c r="D253" s="21">
        <v>0</v>
      </c>
      <c r="E253" s="21">
        <v>0</v>
      </c>
      <c r="F253" s="26">
        <f t="shared" si="5"/>
        <v>0</v>
      </c>
      <c r="G253" s="7"/>
      <c r="H253" s="7"/>
      <c r="M253" s="6"/>
    </row>
    <row r="254" spans="1:14" hidden="1">
      <c r="A254" s="54" t="s">
        <v>168</v>
      </c>
      <c r="B254" s="55" t="s">
        <v>170</v>
      </c>
      <c r="C254" s="145" t="s">
        <v>133</v>
      </c>
      <c r="D254" s="21">
        <v>0</v>
      </c>
      <c r="E254" s="21">
        <v>0</v>
      </c>
      <c r="F254" s="26">
        <f t="shared" si="5"/>
        <v>0</v>
      </c>
      <c r="G254" s="7"/>
      <c r="H254" s="7"/>
      <c r="M254" s="6"/>
    </row>
    <row r="255" spans="1:14" hidden="1">
      <c r="A255" s="54" t="s">
        <v>168</v>
      </c>
      <c r="B255" s="55" t="s">
        <v>170</v>
      </c>
      <c r="C255" s="145" t="s">
        <v>134</v>
      </c>
      <c r="D255" s="21">
        <v>0</v>
      </c>
      <c r="E255" s="21">
        <v>0</v>
      </c>
      <c r="F255" s="26">
        <f t="shared" si="5"/>
        <v>0</v>
      </c>
      <c r="G255" s="7"/>
      <c r="H255" s="7"/>
      <c r="M255" s="6"/>
    </row>
    <row r="256" spans="1:14" hidden="1">
      <c r="A256" s="54" t="s">
        <v>168</v>
      </c>
      <c r="B256" s="55" t="s">
        <v>171</v>
      </c>
      <c r="C256" s="145" t="s">
        <v>132</v>
      </c>
      <c r="D256" s="21">
        <v>0</v>
      </c>
      <c r="E256" s="21">
        <v>0</v>
      </c>
      <c r="F256" s="26">
        <f t="shared" si="5"/>
        <v>0</v>
      </c>
      <c r="G256" s="7"/>
      <c r="H256" s="7"/>
      <c r="M256" s="6"/>
    </row>
    <row r="257" spans="1:13" hidden="1">
      <c r="A257" s="54" t="s">
        <v>168</v>
      </c>
      <c r="B257" s="55" t="s">
        <v>171</v>
      </c>
      <c r="C257" s="145" t="s">
        <v>133</v>
      </c>
      <c r="D257" s="21">
        <v>0</v>
      </c>
      <c r="E257" s="21">
        <v>0</v>
      </c>
      <c r="F257" s="26">
        <f t="shared" si="5"/>
        <v>0</v>
      </c>
      <c r="G257" s="7"/>
      <c r="H257" s="7"/>
      <c r="M257" s="6"/>
    </row>
    <row r="258" spans="1:13" hidden="1">
      <c r="A258" s="54" t="s">
        <v>168</v>
      </c>
      <c r="B258" s="55" t="s">
        <v>171</v>
      </c>
      <c r="C258" s="145" t="s">
        <v>134</v>
      </c>
      <c r="D258" s="21">
        <v>0</v>
      </c>
      <c r="E258" s="21">
        <v>0</v>
      </c>
      <c r="F258" s="26">
        <f t="shared" si="5"/>
        <v>0</v>
      </c>
      <c r="G258" s="7"/>
      <c r="H258" s="7"/>
      <c r="M258" s="6"/>
    </row>
    <row r="259" spans="1:13" hidden="1">
      <c r="A259" s="54" t="s">
        <v>317</v>
      </c>
      <c r="B259" s="55" t="s">
        <v>318</v>
      </c>
      <c r="C259" s="145" t="s">
        <v>129</v>
      </c>
      <c r="D259" s="21">
        <v>0</v>
      </c>
      <c r="E259" s="21">
        <v>3840</v>
      </c>
      <c r="F259" s="26">
        <f t="shared" si="5"/>
        <v>0</v>
      </c>
      <c r="G259" s="7"/>
      <c r="H259" s="7"/>
      <c r="M259" s="6"/>
    </row>
    <row r="260" spans="1:13" hidden="1">
      <c r="A260" s="54" t="s">
        <v>317</v>
      </c>
      <c r="B260" s="55" t="s">
        <v>318</v>
      </c>
      <c r="C260" s="145" t="s">
        <v>130</v>
      </c>
      <c r="D260" s="21">
        <v>0</v>
      </c>
      <c r="E260" s="21">
        <v>3840</v>
      </c>
      <c r="F260" s="26">
        <f t="shared" si="5"/>
        <v>0</v>
      </c>
      <c r="G260" s="7"/>
      <c r="H260" s="7"/>
      <c r="M260" s="6"/>
    </row>
    <row r="261" spans="1:13" hidden="1">
      <c r="A261" s="54" t="s">
        <v>317</v>
      </c>
      <c r="B261" s="55" t="s">
        <v>318</v>
      </c>
      <c r="C261" s="145" t="s">
        <v>131</v>
      </c>
      <c r="D261" s="21">
        <v>0</v>
      </c>
      <c r="E261" s="21">
        <v>3840</v>
      </c>
      <c r="F261" s="26">
        <f t="shared" si="5"/>
        <v>0</v>
      </c>
      <c r="G261" s="7"/>
      <c r="H261" s="7"/>
      <c r="M261" s="6"/>
    </row>
    <row r="262" spans="1:13" hidden="1">
      <c r="A262" s="54" t="s">
        <v>317</v>
      </c>
      <c r="B262" s="55" t="s">
        <v>318</v>
      </c>
      <c r="C262" s="145" t="s">
        <v>132</v>
      </c>
      <c r="D262" s="21">
        <v>0</v>
      </c>
      <c r="E262" s="21">
        <v>3840</v>
      </c>
      <c r="F262" s="26">
        <f t="shared" si="5"/>
        <v>0</v>
      </c>
      <c r="G262" s="7"/>
      <c r="H262" s="7"/>
      <c r="M262" s="6"/>
    </row>
    <row r="263" spans="1:13" hidden="1">
      <c r="A263" s="54" t="s">
        <v>317</v>
      </c>
      <c r="B263" s="55" t="s">
        <v>318</v>
      </c>
      <c r="C263" s="145" t="s">
        <v>133</v>
      </c>
      <c r="D263" s="21">
        <v>0</v>
      </c>
      <c r="E263" s="21">
        <v>0</v>
      </c>
      <c r="F263" s="26">
        <f t="shared" si="5"/>
        <v>0</v>
      </c>
      <c r="G263" s="7"/>
      <c r="H263" s="7"/>
      <c r="M263" s="6"/>
    </row>
    <row r="264" spans="1:13" hidden="1">
      <c r="A264" s="54" t="s">
        <v>317</v>
      </c>
      <c r="B264" s="55" t="s">
        <v>318</v>
      </c>
      <c r="C264" s="145" t="s">
        <v>134</v>
      </c>
      <c r="D264" s="21">
        <v>0</v>
      </c>
      <c r="E264" s="21">
        <v>0</v>
      </c>
      <c r="F264" s="26">
        <f t="shared" si="5"/>
        <v>0</v>
      </c>
      <c r="G264" s="7"/>
      <c r="H264" s="7"/>
      <c r="M264" s="6"/>
    </row>
    <row r="265" spans="1:13" hidden="1">
      <c r="A265" s="54" t="s">
        <v>317</v>
      </c>
      <c r="B265" s="55" t="s">
        <v>318</v>
      </c>
      <c r="C265" s="145" t="s">
        <v>137</v>
      </c>
      <c r="D265" s="21">
        <v>0</v>
      </c>
      <c r="E265" s="21">
        <v>3840</v>
      </c>
      <c r="F265" s="26">
        <f t="shared" si="5"/>
        <v>0</v>
      </c>
      <c r="G265" s="7"/>
      <c r="H265" s="7"/>
      <c r="M265" s="6"/>
    </row>
    <row r="266" spans="1:13" hidden="1">
      <c r="A266" s="54" t="s">
        <v>317</v>
      </c>
      <c r="B266" s="55" t="s">
        <v>318</v>
      </c>
      <c r="C266" s="145" t="s">
        <v>138</v>
      </c>
      <c r="D266" s="21">
        <v>0</v>
      </c>
      <c r="E266" s="21">
        <v>0</v>
      </c>
      <c r="F266" s="26">
        <f t="shared" si="5"/>
        <v>0</v>
      </c>
      <c r="G266" s="7"/>
      <c r="H266" s="7"/>
      <c r="M266" s="6"/>
    </row>
    <row r="267" spans="1:13" hidden="1">
      <c r="A267" s="54" t="s">
        <v>317</v>
      </c>
      <c r="B267" s="55" t="s">
        <v>318</v>
      </c>
      <c r="C267" s="145" t="s">
        <v>139</v>
      </c>
      <c r="D267" s="21">
        <v>0</v>
      </c>
      <c r="E267" s="21">
        <v>0</v>
      </c>
      <c r="F267" s="26">
        <f t="shared" si="5"/>
        <v>0</v>
      </c>
      <c r="G267" s="7"/>
      <c r="H267" s="7"/>
      <c r="M267" s="6"/>
    </row>
    <row r="268" spans="1:13" hidden="1">
      <c r="A268" s="56" t="s">
        <v>172</v>
      </c>
      <c r="B268" s="57" t="s">
        <v>99</v>
      </c>
      <c r="C268" s="146" t="s">
        <v>137</v>
      </c>
      <c r="D268" s="21">
        <v>0</v>
      </c>
      <c r="E268" s="21">
        <v>2295</v>
      </c>
      <c r="F268" s="26">
        <f t="shared" si="5"/>
        <v>0</v>
      </c>
      <c r="G268" s="7"/>
      <c r="H268" s="7"/>
      <c r="M268" s="6"/>
    </row>
    <row r="269" spans="1:13" hidden="1">
      <c r="A269" s="56" t="s">
        <v>172</v>
      </c>
      <c r="B269" s="57" t="s">
        <v>99</v>
      </c>
      <c r="C269" s="146" t="s">
        <v>138</v>
      </c>
      <c r="D269" s="21">
        <v>0</v>
      </c>
      <c r="E269" s="21">
        <v>2420</v>
      </c>
      <c r="F269" s="26">
        <f t="shared" ref="F269:F334" si="6">E269*D269/100</f>
        <v>0</v>
      </c>
      <c r="G269" s="7"/>
      <c r="H269" s="7"/>
      <c r="M269" s="6"/>
    </row>
    <row r="270" spans="1:13" hidden="1">
      <c r="A270" s="56" t="s">
        <v>172</v>
      </c>
      <c r="B270" s="57" t="s">
        <v>99</v>
      </c>
      <c r="C270" s="146" t="s">
        <v>139</v>
      </c>
      <c r="D270" s="21">
        <v>0</v>
      </c>
      <c r="E270" s="21">
        <v>2440</v>
      </c>
      <c r="F270" s="26">
        <f t="shared" si="6"/>
        <v>0</v>
      </c>
      <c r="G270" s="7"/>
      <c r="H270" s="7"/>
      <c r="M270" s="6"/>
    </row>
    <row r="271" spans="1:13" hidden="1">
      <c r="A271" s="56" t="s">
        <v>172</v>
      </c>
      <c r="B271" s="57" t="s">
        <v>99</v>
      </c>
      <c r="C271" s="147" t="s">
        <v>143</v>
      </c>
      <c r="D271" s="21">
        <v>0</v>
      </c>
      <c r="E271" s="21">
        <v>3075</v>
      </c>
      <c r="F271" s="26">
        <f t="shared" si="6"/>
        <v>0</v>
      </c>
      <c r="G271" s="7"/>
      <c r="H271" s="7"/>
      <c r="M271" s="6"/>
    </row>
    <row r="272" spans="1:13" hidden="1">
      <c r="A272" s="56" t="s">
        <v>172</v>
      </c>
      <c r="B272" s="58" t="s">
        <v>173</v>
      </c>
      <c r="C272" s="147" t="s">
        <v>144</v>
      </c>
      <c r="D272" s="21">
        <v>0</v>
      </c>
      <c r="E272" s="21">
        <v>3115</v>
      </c>
      <c r="F272" s="26">
        <f t="shared" si="6"/>
        <v>0</v>
      </c>
      <c r="G272" s="7"/>
      <c r="H272" s="7"/>
      <c r="M272" s="6"/>
    </row>
    <row r="273" spans="1:13" hidden="1">
      <c r="A273" s="56" t="s">
        <v>172</v>
      </c>
      <c r="B273" s="58" t="s">
        <v>174</v>
      </c>
      <c r="C273" s="147" t="s">
        <v>144</v>
      </c>
      <c r="D273" s="21">
        <v>0</v>
      </c>
      <c r="E273" s="21">
        <v>2870</v>
      </c>
      <c r="F273" s="26">
        <f t="shared" si="6"/>
        <v>0</v>
      </c>
      <c r="G273" s="7"/>
      <c r="H273" s="7"/>
      <c r="M273" s="6"/>
    </row>
    <row r="274" spans="1:13" hidden="1">
      <c r="A274" s="56" t="s">
        <v>172</v>
      </c>
      <c r="B274" s="58" t="s">
        <v>175</v>
      </c>
      <c r="C274" s="147" t="s">
        <v>98</v>
      </c>
      <c r="D274" s="21">
        <v>0</v>
      </c>
      <c r="E274" s="21">
        <v>0</v>
      </c>
      <c r="F274" s="26">
        <f t="shared" si="6"/>
        <v>0</v>
      </c>
      <c r="G274" s="7"/>
      <c r="H274" s="7"/>
      <c r="M274" s="6"/>
    </row>
    <row r="275" spans="1:13" hidden="1">
      <c r="A275" s="56" t="s">
        <v>172</v>
      </c>
      <c r="B275" s="58" t="s">
        <v>176</v>
      </c>
      <c r="C275" s="147" t="s">
        <v>98</v>
      </c>
      <c r="D275" s="21">
        <v>0</v>
      </c>
      <c r="E275" s="21">
        <v>3980</v>
      </c>
      <c r="F275" s="26">
        <f t="shared" si="6"/>
        <v>0</v>
      </c>
      <c r="G275" s="7"/>
      <c r="H275" s="7"/>
      <c r="M275" s="6"/>
    </row>
    <row r="276" spans="1:13" hidden="1">
      <c r="A276" s="56" t="s">
        <v>172</v>
      </c>
      <c r="B276" s="58" t="s">
        <v>177</v>
      </c>
      <c r="C276" s="147" t="s">
        <v>144</v>
      </c>
      <c r="D276" s="21">
        <v>0</v>
      </c>
      <c r="E276" s="21">
        <v>1970</v>
      </c>
      <c r="F276" s="26">
        <f t="shared" si="6"/>
        <v>0</v>
      </c>
      <c r="G276" s="7"/>
      <c r="H276" s="7"/>
      <c r="M276" s="6"/>
    </row>
    <row r="277" spans="1:13" hidden="1">
      <c r="A277" s="56" t="s">
        <v>172</v>
      </c>
      <c r="B277" s="58" t="s">
        <v>177</v>
      </c>
      <c r="C277" s="147" t="s">
        <v>98</v>
      </c>
      <c r="D277" s="21">
        <v>0</v>
      </c>
      <c r="E277" s="21">
        <v>3015</v>
      </c>
      <c r="F277" s="26">
        <f t="shared" si="6"/>
        <v>0</v>
      </c>
      <c r="G277" s="7"/>
      <c r="H277" s="7"/>
      <c r="M277" s="6"/>
    </row>
    <row r="278" spans="1:13" hidden="1">
      <c r="A278" s="56" t="s">
        <v>172</v>
      </c>
      <c r="B278" s="58" t="s">
        <v>178</v>
      </c>
      <c r="C278" s="147" t="s">
        <v>98</v>
      </c>
      <c r="D278" s="21">
        <v>0</v>
      </c>
      <c r="E278" s="21">
        <v>3815</v>
      </c>
      <c r="F278" s="26">
        <f t="shared" si="6"/>
        <v>0</v>
      </c>
      <c r="G278" s="7"/>
      <c r="H278" s="7"/>
      <c r="M278" s="6"/>
    </row>
    <row r="279" spans="1:13" hidden="1">
      <c r="A279" s="56" t="s">
        <v>172</v>
      </c>
      <c r="B279" s="58" t="s">
        <v>316</v>
      </c>
      <c r="C279" s="147" t="s">
        <v>98</v>
      </c>
      <c r="D279" s="21">
        <v>0</v>
      </c>
      <c r="E279" s="21">
        <v>3180</v>
      </c>
      <c r="F279" s="26">
        <f t="shared" si="6"/>
        <v>0</v>
      </c>
      <c r="G279" s="7"/>
      <c r="H279" s="7"/>
      <c r="M279" s="6"/>
    </row>
    <row r="280" spans="1:13" hidden="1">
      <c r="A280" s="56" t="s">
        <v>172</v>
      </c>
      <c r="B280" s="58" t="s">
        <v>100</v>
      </c>
      <c r="C280" s="147" t="s">
        <v>129</v>
      </c>
      <c r="D280" s="21">
        <v>0</v>
      </c>
      <c r="E280" s="21">
        <v>0</v>
      </c>
      <c r="F280" s="26">
        <f t="shared" si="6"/>
        <v>0</v>
      </c>
      <c r="G280" s="7"/>
      <c r="H280" s="7"/>
      <c r="M280" s="6"/>
    </row>
    <row r="281" spans="1:13" hidden="1">
      <c r="A281" s="56" t="s">
        <v>172</v>
      </c>
      <c r="B281" s="58" t="s">
        <v>100</v>
      </c>
      <c r="C281" s="147" t="s">
        <v>130</v>
      </c>
      <c r="D281" s="21">
        <v>0</v>
      </c>
      <c r="E281" s="21">
        <v>2440</v>
      </c>
      <c r="F281" s="26">
        <f t="shared" si="6"/>
        <v>0</v>
      </c>
      <c r="G281" s="7"/>
      <c r="H281" s="7"/>
      <c r="M281" s="6"/>
    </row>
    <row r="282" spans="1:13" hidden="1">
      <c r="A282" s="56" t="s">
        <v>172</v>
      </c>
      <c r="B282" s="58" t="s">
        <v>100</v>
      </c>
      <c r="C282" s="147" t="s">
        <v>131</v>
      </c>
      <c r="D282" s="21">
        <v>0</v>
      </c>
      <c r="E282" s="21">
        <v>2440</v>
      </c>
      <c r="F282" s="26">
        <f t="shared" si="6"/>
        <v>0</v>
      </c>
      <c r="G282" s="7"/>
      <c r="H282" s="7"/>
      <c r="M282" s="6"/>
    </row>
    <row r="283" spans="1:13" hidden="1">
      <c r="A283" s="56" t="s">
        <v>172</v>
      </c>
      <c r="B283" s="58" t="s">
        <v>100</v>
      </c>
      <c r="C283" s="147" t="s">
        <v>132</v>
      </c>
      <c r="D283" s="21">
        <v>0</v>
      </c>
      <c r="E283" s="21">
        <v>2585</v>
      </c>
      <c r="F283" s="26">
        <f t="shared" si="6"/>
        <v>0</v>
      </c>
      <c r="G283" s="7"/>
      <c r="H283" s="7"/>
      <c r="M283" s="6"/>
    </row>
    <row r="284" spans="1:13" hidden="1">
      <c r="A284" s="56" t="s">
        <v>172</v>
      </c>
      <c r="B284" s="58" t="s">
        <v>100</v>
      </c>
      <c r="C284" s="147" t="s">
        <v>133</v>
      </c>
      <c r="D284" s="21">
        <v>0</v>
      </c>
      <c r="E284" s="21">
        <v>2585</v>
      </c>
      <c r="F284" s="26">
        <f t="shared" si="6"/>
        <v>0</v>
      </c>
      <c r="G284" s="7"/>
      <c r="H284" s="7"/>
      <c r="M284" s="6"/>
    </row>
    <row r="285" spans="1:13" hidden="1">
      <c r="A285" s="56" t="s">
        <v>172</v>
      </c>
      <c r="B285" s="58" t="s">
        <v>100</v>
      </c>
      <c r="C285" s="147" t="s">
        <v>134</v>
      </c>
      <c r="D285" s="21">
        <v>0</v>
      </c>
      <c r="E285" s="21">
        <v>2585</v>
      </c>
      <c r="F285" s="26">
        <f t="shared" si="6"/>
        <v>0</v>
      </c>
      <c r="G285" s="7"/>
      <c r="H285" s="7"/>
      <c r="M285" s="6"/>
    </row>
    <row r="286" spans="1:13" hidden="1">
      <c r="A286" s="56" t="s">
        <v>172</v>
      </c>
      <c r="B286" s="58" t="s">
        <v>100</v>
      </c>
      <c r="C286" s="147" t="s">
        <v>137</v>
      </c>
      <c r="D286" s="21">
        <v>0</v>
      </c>
      <c r="E286" s="21">
        <v>2705</v>
      </c>
      <c r="F286" s="26">
        <f t="shared" si="6"/>
        <v>0</v>
      </c>
      <c r="G286" s="7"/>
      <c r="H286" s="7"/>
      <c r="M286" s="6"/>
    </row>
    <row r="287" spans="1:13" hidden="1">
      <c r="A287" s="56" t="s">
        <v>172</v>
      </c>
      <c r="B287" s="58" t="s">
        <v>100</v>
      </c>
      <c r="C287" s="147" t="s">
        <v>138</v>
      </c>
      <c r="D287" s="21">
        <v>0</v>
      </c>
      <c r="E287" s="21">
        <v>2705</v>
      </c>
      <c r="F287" s="26">
        <f t="shared" si="6"/>
        <v>0</v>
      </c>
      <c r="G287" s="7"/>
      <c r="H287" s="7"/>
      <c r="M287" s="6"/>
    </row>
    <row r="288" spans="1:13" hidden="1">
      <c r="A288" s="56" t="s">
        <v>172</v>
      </c>
      <c r="B288" s="58" t="s">
        <v>100</v>
      </c>
      <c r="C288" s="147" t="s">
        <v>139</v>
      </c>
      <c r="D288" s="21">
        <v>0</v>
      </c>
      <c r="E288" s="21">
        <v>2790</v>
      </c>
      <c r="F288" s="26">
        <f t="shared" si="6"/>
        <v>0</v>
      </c>
      <c r="G288" s="7"/>
      <c r="H288" s="7"/>
      <c r="M288" s="6"/>
    </row>
    <row r="289" spans="1:13" hidden="1">
      <c r="A289" s="56" t="s">
        <v>172</v>
      </c>
      <c r="B289" s="58" t="s">
        <v>100</v>
      </c>
      <c r="C289" s="147" t="s">
        <v>143</v>
      </c>
      <c r="D289" s="21">
        <v>0</v>
      </c>
      <c r="E289" s="21">
        <v>4920</v>
      </c>
      <c r="F289" s="26">
        <f t="shared" si="6"/>
        <v>0</v>
      </c>
      <c r="G289" s="7"/>
      <c r="H289" s="7"/>
      <c r="M289" s="6"/>
    </row>
    <row r="290" spans="1:13" hidden="1">
      <c r="A290" s="56" t="s">
        <v>172</v>
      </c>
      <c r="B290" s="58" t="s">
        <v>100</v>
      </c>
      <c r="C290" s="147" t="s">
        <v>144</v>
      </c>
      <c r="D290" s="21">
        <v>0</v>
      </c>
      <c r="E290" s="21">
        <v>4920</v>
      </c>
      <c r="F290" s="26">
        <f t="shared" si="6"/>
        <v>0</v>
      </c>
      <c r="G290" s="7"/>
      <c r="H290" s="7"/>
      <c r="M290" s="6"/>
    </row>
    <row r="291" spans="1:13" hidden="1">
      <c r="A291" s="56" t="s">
        <v>172</v>
      </c>
      <c r="B291" s="58" t="s">
        <v>100</v>
      </c>
      <c r="C291" s="147" t="s">
        <v>98</v>
      </c>
      <c r="D291" s="21">
        <v>0</v>
      </c>
      <c r="E291" s="21">
        <v>6435</v>
      </c>
      <c r="F291" s="26">
        <f t="shared" si="6"/>
        <v>0</v>
      </c>
      <c r="G291" s="7"/>
      <c r="H291" s="7"/>
      <c r="M291" s="6"/>
    </row>
    <row r="292" spans="1:13" hidden="1">
      <c r="A292" s="56" t="s">
        <v>172</v>
      </c>
      <c r="B292" s="58" t="s">
        <v>112</v>
      </c>
      <c r="C292" s="147" t="s">
        <v>143</v>
      </c>
      <c r="D292" s="21">
        <v>0</v>
      </c>
      <c r="E292" s="21">
        <v>4920</v>
      </c>
      <c r="F292" s="26">
        <f t="shared" si="6"/>
        <v>0</v>
      </c>
      <c r="G292" s="7"/>
      <c r="H292" s="7"/>
      <c r="M292" s="6"/>
    </row>
    <row r="293" spans="1:13" hidden="1">
      <c r="A293" s="56" t="s">
        <v>172</v>
      </c>
      <c r="B293" s="58" t="s">
        <v>112</v>
      </c>
      <c r="C293" s="147" t="s">
        <v>184</v>
      </c>
      <c r="D293" s="21">
        <v>0</v>
      </c>
      <c r="E293" s="21">
        <v>4920</v>
      </c>
      <c r="F293" s="26">
        <f t="shared" si="6"/>
        <v>0</v>
      </c>
      <c r="G293" s="7"/>
      <c r="H293" s="7"/>
      <c r="M293" s="6"/>
    </row>
    <row r="294" spans="1:13" hidden="1">
      <c r="A294" s="56" t="s">
        <v>172</v>
      </c>
      <c r="B294" s="58" t="s">
        <v>266</v>
      </c>
      <c r="C294" s="147" t="s">
        <v>98</v>
      </c>
      <c r="D294" s="21">
        <v>0</v>
      </c>
      <c r="E294" s="21">
        <v>5660</v>
      </c>
      <c r="F294" s="26">
        <f t="shared" si="6"/>
        <v>0</v>
      </c>
      <c r="G294" s="7"/>
      <c r="H294" s="7"/>
      <c r="M294" s="6"/>
    </row>
    <row r="295" spans="1:13" hidden="1">
      <c r="A295" s="56" t="s">
        <v>172</v>
      </c>
      <c r="B295" s="57" t="s">
        <v>179</v>
      </c>
      <c r="C295" s="146" t="s">
        <v>129</v>
      </c>
      <c r="D295" s="21">
        <v>0</v>
      </c>
      <c r="E295" s="21">
        <v>0</v>
      </c>
      <c r="F295" s="26">
        <f t="shared" si="6"/>
        <v>0</v>
      </c>
      <c r="G295" s="7"/>
      <c r="H295" s="7"/>
      <c r="M295" s="6"/>
    </row>
    <row r="296" spans="1:13" hidden="1">
      <c r="A296" s="56" t="s">
        <v>172</v>
      </c>
      <c r="B296" s="57" t="s">
        <v>179</v>
      </c>
      <c r="C296" s="146" t="s">
        <v>130</v>
      </c>
      <c r="D296" s="21">
        <v>0</v>
      </c>
      <c r="E296" s="21">
        <v>6160</v>
      </c>
      <c r="F296" s="26">
        <f t="shared" si="6"/>
        <v>0</v>
      </c>
      <c r="G296" s="7"/>
      <c r="H296" s="7"/>
      <c r="M296" s="6"/>
    </row>
    <row r="297" spans="1:13" hidden="1">
      <c r="A297" s="56" t="s">
        <v>172</v>
      </c>
      <c r="B297" s="57" t="s">
        <v>179</v>
      </c>
      <c r="C297" s="146" t="s">
        <v>131</v>
      </c>
      <c r="D297" s="21">
        <v>0</v>
      </c>
      <c r="E297" s="21">
        <v>6240</v>
      </c>
      <c r="F297" s="26">
        <f t="shared" si="6"/>
        <v>0</v>
      </c>
      <c r="G297" s="7"/>
      <c r="H297" s="7"/>
      <c r="M297" s="6"/>
    </row>
    <row r="298" spans="1:13" hidden="1">
      <c r="A298" s="56" t="s">
        <v>172</v>
      </c>
      <c r="B298" s="57" t="s">
        <v>179</v>
      </c>
      <c r="C298" s="146" t="s">
        <v>132</v>
      </c>
      <c r="D298" s="21">
        <v>0</v>
      </c>
      <c r="E298" s="21">
        <v>6160</v>
      </c>
      <c r="F298" s="26">
        <f t="shared" si="6"/>
        <v>0</v>
      </c>
      <c r="G298" s="7"/>
      <c r="H298" s="7"/>
      <c r="M298" s="6"/>
    </row>
    <row r="299" spans="1:13" hidden="1">
      <c r="A299" s="56" t="s">
        <v>172</v>
      </c>
      <c r="B299" s="57" t="s">
        <v>179</v>
      </c>
      <c r="C299" s="146" t="s">
        <v>133</v>
      </c>
      <c r="D299" s="21">
        <v>0</v>
      </c>
      <c r="E299" s="21">
        <v>6240</v>
      </c>
      <c r="F299" s="26">
        <f t="shared" si="6"/>
        <v>0</v>
      </c>
      <c r="G299" s="7"/>
      <c r="H299" s="7"/>
      <c r="M299" s="6"/>
    </row>
    <row r="300" spans="1:13" hidden="1">
      <c r="A300" s="56" t="s">
        <v>172</v>
      </c>
      <c r="B300" s="57" t="s">
        <v>179</v>
      </c>
      <c r="C300" s="146" t="s">
        <v>134</v>
      </c>
      <c r="D300" s="21">
        <v>0</v>
      </c>
      <c r="E300" s="21">
        <v>6320</v>
      </c>
      <c r="F300" s="26">
        <f t="shared" si="6"/>
        <v>0</v>
      </c>
      <c r="G300" s="7"/>
      <c r="H300" s="7"/>
      <c r="M300" s="6"/>
    </row>
    <row r="301" spans="1:13" hidden="1">
      <c r="A301" s="56" t="s">
        <v>172</v>
      </c>
      <c r="B301" s="57" t="s">
        <v>179</v>
      </c>
      <c r="C301" s="146" t="s">
        <v>137</v>
      </c>
      <c r="D301" s="21">
        <v>0</v>
      </c>
      <c r="E301" s="21">
        <v>6160</v>
      </c>
      <c r="F301" s="26">
        <f t="shared" si="6"/>
        <v>0</v>
      </c>
      <c r="G301" s="7"/>
      <c r="H301" s="7"/>
      <c r="M301" s="6"/>
    </row>
    <row r="302" spans="1:13" hidden="1">
      <c r="A302" s="56" t="s">
        <v>172</v>
      </c>
      <c r="B302" s="57" t="s">
        <v>179</v>
      </c>
      <c r="C302" s="146" t="s">
        <v>138</v>
      </c>
      <c r="D302" s="21">
        <v>0</v>
      </c>
      <c r="E302" s="21">
        <v>6160</v>
      </c>
      <c r="F302" s="26">
        <f t="shared" si="6"/>
        <v>0</v>
      </c>
      <c r="G302" s="7"/>
      <c r="H302" s="7"/>
      <c r="M302" s="6"/>
    </row>
    <row r="303" spans="1:13" hidden="1">
      <c r="A303" s="56" t="s">
        <v>172</v>
      </c>
      <c r="B303" s="57" t="s">
        <v>179</v>
      </c>
      <c r="C303" s="146" t="s">
        <v>139</v>
      </c>
      <c r="D303" s="21">
        <v>0</v>
      </c>
      <c r="E303" s="21">
        <v>6400</v>
      </c>
      <c r="F303" s="26">
        <f t="shared" si="6"/>
        <v>0</v>
      </c>
      <c r="G303" s="7"/>
      <c r="H303" s="7"/>
      <c r="M303" s="6"/>
    </row>
    <row r="304" spans="1:13" hidden="1">
      <c r="A304" s="56" t="s">
        <v>172</v>
      </c>
      <c r="B304" s="57" t="s">
        <v>179</v>
      </c>
      <c r="C304" s="146" t="s">
        <v>143</v>
      </c>
      <c r="D304" s="21">
        <v>0</v>
      </c>
      <c r="E304" s="21">
        <v>0</v>
      </c>
      <c r="F304" s="26">
        <f t="shared" si="6"/>
        <v>0</v>
      </c>
      <c r="G304" s="7"/>
      <c r="H304" s="7"/>
      <c r="M304" s="6"/>
    </row>
    <row r="305" spans="1:13" hidden="1">
      <c r="A305" s="56" t="s">
        <v>172</v>
      </c>
      <c r="B305" s="57" t="s">
        <v>179</v>
      </c>
      <c r="C305" s="146" t="s">
        <v>144</v>
      </c>
      <c r="D305" s="21">
        <v>0</v>
      </c>
      <c r="E305" s="21">
        <v>0</v>
      </c>
      <c r="F305" s="26">
        <f t="shared" si="6"/>
        <v>0</v>
      </c>
      <c r="G305" s="7"/>
      <c r="H305" s="7"/>
      <c r="M305" s="6"/>
    </row>
    <row r="306" spans="1:13" hidden="1">
      <c r="A306" s="56" t="s">
        <v>172</v>
      </c>
      <c r="B306" s="57" t="s">
        <v>179</v>
      </c>
      <c r="C306" s="146" t="s">
        <v>98</v>
      </c>
      <c r="D306" s="21">
        <v>0</v>
      </c>
      <c r="E306" s="21">
        <v>0</v>
      </c>
      <c r="F306" s="26">
        <f t="shared" si="6"/>
        <v>0</v>
      </c>
      <c r="G306" s="7"/>
      <c r="H306" s="7"/>
      <c r="M306" s="6"/>
    </row>
    <row r="307" spans="1:13" hidden="1">
      <c r="A307" s="56" t="s">
        <v>172</v>
      </c>
      <c r="B307" s="57" t="s">
        <v>180</v>
      </c>
      <c r="C307" s="146" t="s">
        <v>132</v>
      </c>
      <c r="D307" s="21">
        <v>0</v>
      </c>
      <c r="E307" s="21">
        <v>6160</v>
      </c>
      <c r="F307" s="26">
        <f t="shared" si="6"/>
        <v>0</v>
      </c>
      <c r="G307" s="7"/>
      <c r="H307" s="7"/>
      <c r="M307" s="6"/>
    </row>
    <row r="308" spans="1:13" hidden="1">
      <c r="A308" s="56" t="s">
        <v>172</v>
      </c>
      <c r="B308" s="57" t="s">
        <v>180</v>
      </c>
      <c r="C308" s="146" t="s">
        <v>133</v>
      </c>
      <c r="D308" s="21">
        <v>0</v>
      </c>
      <c r="E308" s="21">
        <v>6280</v>
      </c>
      <c r="F308" s="26">
        <f t="shared" si="6"/>
        <v>0</v>
      </c>
      <c r="G308" s="7"/>
      <c r="H308" s="7"/>
      <c r="M308" s="6"/>
    </row>
    <row r="309" spans="1:13" hidden="1">
      <c r="A309" s="56" t="s">
        <v>172</v>
      </c>
      <c r="B309" s="57" t="s">
        <v>180</v>
      </c>
      <c r="C309" s="146" t="s">
        <v>134</v>
      </c>
      <c r="D309" s="21">
        <v>0</v>
      </c>
      <c r="E309" s="21">
        <v>6160</v>
      </c>
      <c r="F309" s="26">
        <f t="shared" si="6"/>
        <v>0</v>
      </c>
      <c r="G309" s="7"/>
      <c r="H309" s="7"/>
      <c r="M309" s="6"/>
    </row>
    <row r="310" spans="1:13" hidden="1">
      <c r="A310" s="56" t="s">
        <v>172</v>
      </c>
      <c r="B310" s="57" t="s">
        <v>180</v>
      </c>
      <c r="C310" s="146" t="s">
        <v>137</v>
      </c>
      <c r="D310" s="21">
        <v>0</v>
      </c>
      <c r="E310" s="21">
        <v>6160</v>
      </c>
      <c r="F310" s="26">
        <f t="shared" si="6"/>
        <v>0</v>
      </c>
      <c r="G310" s="7"/>
      <c r="H310" s="7"/>
      <c r="M310" s="6"/>
    </row>
    <row r="311" spans="1:13" hidden="1">
      <c r="A311" s="56" t="s">
        <v>172</v>
      </c>
      <c r="B311" s="57" t="s">
        <v>180</v>
      </c>
      <c r="C311" s="146" t="s">
        <v>138</v>
      </c>
      <c r="D311" s="21">
        <v>0</v>
      </c>
      <c r="E311" s="21">
        <v>6160</v>
      </c>
      <c r="F311" s="26">
        <f t="shared" si="6"/>
        <v>0</v>
      </c>
      <c r="G311" s="7"/>
      <c r="H311" s="7"/>
      <c r="M311" s="6"/>
    </row>
    <row r="312" spans="1:13" hidden="1">
      <c r="A312" s="56" t="s">
        <v>172</v>
      </c>
      <c r="B312" s="57" t="s">
        <v>180</v>
      </c>
      <c r="C312" s="146" t="s">
        <v>139</v>
      </c>
      <c r="D312" s="21">
        <v>0</v>
      </c>
      <c r="E312" s="21">
        <v>6160</v>
      </c>
      <c r="F312" s="26">
        <f t="shared" si="6"/>
        <v>0</v>
      </c>
      <c r="G312" s="7"/>
      <c r="H312" s="7"/>
      <c r="M312" s="6"/>
    </row>
    <row r="313" spans="1:13" hidden="1">
      <c r="A313" s="56" t="s">
        <v>172</v>
      </c>
      <c r="B313" s="57" t="s">
        <v>181</v>
      </c>
      <c r="C313" s="146" t="s">
        <v>143</v>
      </c>
      <c r="D313" s="21">
        <v>0</v>
      </c>
      <c r="E313" s="21">
        <v>0</v>
      </c>
      <c r="F313" s="26">
        <f t="shared" si="6"/>
        <v>0</v>
      </c>
      <c r="G313" s="7"/>
      <c r="H313" s="7"/>
      <c r="M313" s="6"/>
    </row>
    <row r="314" spans="1:13" hidden="1">
      <c r="A314" s="56" t="s">
        <v>172</v>
      </c>
      <c r="B314" s="57" t="s">
        <v>181</v>
      </c>
      <c r="C314" s="146" t="s">
        <v>144</v>
      </c>
      <c r="D314" s="21">
        <v>0</v>
      </c>
      <c r="E314" s="21">
        <v>0</v>
      </c>
      <c r="F314" s="26">
        <f t="shared" si="6"/>
        <v>0</v>
      </c>
      <c r="G314" s="7"/>
      <c r="H314" s="7"/>
      <c r="M314" s="6"/>
    </row>
    <row r="315" spans="1:13" hidden="1">
      <c r="A315" s="56" t="s">
        <v>172</v>
      </c>
      <c r="B315" s="57" t="s">
        <v>181</v>
      </c>
      <c r="C315" s="146" t="s">
        <v>98</v>
      </c>
      <c r="D315" s="21">
        <v>0</v>
      </c>
      <c r="E315" s="21">
        <v>0</v>
      </c>
      <c r="F315" s="26">
        <f t="shared" si="6"/>
        <v>0</v>
      </c>
      <c r="G315" s="7"/>
      <c r="H315" s="7"/>
      <c r="M315" s="6"/>
    </row>
    <row r="316" spans="1:13" hidden="1">
      <c r="A316" s="56" t="s">
        <v>172</v>
      </c>
      <c r="B316" s="57" t="s">
        <v>182</v>
      </c>
      <c r="C316" s="146" t="s">
        <v>143</v>
      </c>
      <c r="D316" s="21">
        <v>0</v>
      </c>
      <c r="E316" s="21">
        <v>0</v>
      </c>
      <c r="F316" s="26">
        <f t="shared" si="6"/>
        <v>0</v>
      </c>
      <c r="G316" s="7"/>
      <c r="H316" s="7"/>
      <c r="M316" s="6"/>
    </row>
    <row r="317" spans="1:13" hidden="1">
      <c r="A317" s="56" t="s">
        <v>172</v>
      </c>
      <c r="B317" s="57" t="s">
        <v>182</v>
      </c>
      <c r="C317" s="146" t="s">
        <v>144</v>
      </c>
      <c r="D317" s="21">
        <v>0</v>
      </c>
      <c r="E317" s="21">
        <v>0</v>
      </c>
      <c r="F317" s="26">
        <f t="shared" si="6"/>
        <v>0</v>
      </c>
      <c r="G317" s="7"/>
      <c r="H317" s="7"/>
      <c r="M317" s="6"/>
    </row>
    <row r="318" spans="1:13" hidden="1">
      <c r="A318" s="56" t="s">
        <v>172</v>
      </c>
      <c r="B318" s="57" t="s">
        <v>182</v>
      </c>
      <c r="C318" s="146" t="s">
        <v>98</v>
      </c>
      <c r="D318" s="21">
        <v>0</v>
      </c>
      <c r="E318" s="21">
        <v>0</v>
      </c>
      <c r="F318" s="26">
        <f t="shared" si="6"/>
        <v>0</v>
      </c>
      <c r="G318" s="7"/>
      <c r="H318" s="7"/>
      <c r="M318" s="6"/>
    </row>
    <row r="319" spans="1:13" hidden="1">
      <c r="A319" s="56" t="s">
        <v>172</v>
      </c>
      <c r="B319" s="57" t="s">
        <v>183</v>
      </c>
      <c r="C319" s="146" t="s">
        <v>143</v>
      </c>
      <c r="D319" s="21">
        <v>0</v>
      </c>
      <c r="E319" s="21">
        <v>0</v>
      </c>
      <c r="F319" s="26">
        <f t="shared" si="6"/>
        <v>0</v>
      </c>
      <c r="G319" s="7"/>
      <c r="H319" s="7"/>
      <c r="M319" s="6"/>
    </row>
    <row r="320" spans="1:13" hidden="1">
      <c r="A320" s="56" t="s">
        <v>172</v>
      </c>
      <c r="B320" s="57" t="s">
        <v>183</v>
      </c>
      <c r="C320" s="146" t="s">
        <v>144</v>
      </c>
      <c r="D320" s="21">
        <v>0</v>
      </c>
      <c r="E320" s="21">
        <v>0</v>
      </c>
      <c r="F320" s="26">
        <f t="shared" si="6"/>
        <v>0</v>
      </c>
      <c r="G320" s="7"/>
      <c r="H320" s="7"/>
      <c r="M320" s="6"/>
    </row>
    <row r="321" spans="1:13" hidden="1">
      <c r="A321" s="56" t="s">
        <v>172</v>
      </c>
      <c r="B321" s="57" t="s">
        <v>183</v>
      </c>
      <c r="C321" s="146" t="s">
        <v>98</v>
      </c>
      <c r="D321" s="21">
        <v>0</v>
      </c>
      <c r="E321" s="21">
        <v>0</v>
      </c>
      <c r="F321" s="26">
        <f t="shared" si="6"/>
        <v>0</v>
      </c>
      <c r="G321" s="7"/>
      <c r="H321" s="7"/>
      <c r="M321" s="6"/>
    </row>
    <row r="322" spans="1:13" hidden="1">
      <c r="A322" s="59" t="s">
        <v>185</v>
      </c>
      <c r="B322" s="60" t="s">
        <v>97</v>
      </c>
      <c r="C322" s="148" t="s">
        <v>137</v>
      </c>
      <c r="D322" s="21">
        <v>0</v>
      </c>
      <c r="E322" s="21">
        <v>3120</v>
      </c>
      <c r="F322" s="26">
        <f t="shared" si="6"/>
        <v>0</v>
      </c>
      <c r="G322" s="7"/>
      <c r="H322" s="7"/>
      <c r="M322" s="6"/>
    </row>
    <row r="323" spans="1:13" hidden="1">
      <c r="A323" s="59" t="s">
        <v>185</v>
      </c>
      <c r="B323" s="60" t="s">
        <v>97</v>
      </c>
      <c r="C323" s="148" t="s">
        <v>138</v>
      </c>
      <c r="D323" s="21">
        <v>0</v>
      </c>
      <c r="E323" s="21">
        <v>3120</v>
      </c>
      <c r="F323" s="26">
        <f t="shared" si="6"/>
        <v>0</v>
      </c>
      <c r="G323" s="7"/>
      <c r="H323" s="7"/>
      <c r="M323" s="6"/>
    </row>
    <row r="324" spans="1:13" hidden="1">
      <c r="A324" s="59" t="s">
        <v>185</v>
      </c>
      <c r="B324" s="60" t="s">
        <v>97</v>
      </c>
      <c r="C324" s="148" t="s">
        <v>139</v>
      </c>
      <c r="D324" s="21">
        <v>0</v>
      </c>
      <c r="E324" s="21">
        <v>3120</v>
      </c>
      <c r="F324" s="26">
        <f t="shared" si="6"/>
        <v>0</v>
      </c>
      <c r="G324" s="7"/>
      <c r="H324" s="7"/>
      <c r="M324" s="6"/>
    </row>
    <row r="325" spans="1:13" hidden="1">
      <c r="A325" s="59" t="s">
        <v>185</v>
      </c>
      <c r="B325" s="60" t="s">
        <v>97</v>
      </c>
      <c r="C325" s="148" t="s">
        <v>143</v>
      </c>
      <c r="D325" s="21">
        <v>0</v>
      </c>
      <c r="E325" s="21">
        <v>4000</v>
      </c>
      <c r="F325" s="26">
        <f t="shared" si="6"/>
        <v>0</v>
      </c>
      <c r="G325" s="7"/>
      <c r="H325" s="7"/>
      <c r="M325" s="6"/>
    </row>
    <row r="326" spans="1:13" hidden="1">
      <c r="A326" s="59" t="s">
        <v>185</v>
      </c>
      <c r="B326" s="60" t="s">
        <v>97</v>
      </c>
      <c r="C326" s="148" t="s">
        <v>144</v>
      </c>
      <c r="D326" s="21">
        <v>0</v>
      </c>
      <c r="E326" s="21">
        <v>3840</v>
      </c>
      <c r="F326" s="26">
        <f t="shared" si="6"/>
        <v>0</v>
      </c>
      <c r="G326" s="7"/>
      <c r="H326" s="7"/>
      <c r="M326" s="6"/>
    </row>
    <row r="327" spans="1:13" hidden="1">
      <c r="A327" s="59" t="s">
        <v>185</v>
      </c>
      <c r="B327" s="60" t="s">
        <v>97</v>
      </c>
      <c r="C327" s="148" t="s">
        <v>98</v>
      </c>
      <c r="D327" s="21">
        <v>0</v>
      </c>
      <c r="E327" s="21">
        <v>4560</v>
      </c>
      <c r="F327" s="26">
        <f t="shared" si="6"/>
        <v>0</v>
      </c>
      <c r="G327" s="7"/>
      <c r="H327" s="7"/>
      <c r="M327" s="6"/>
    </row>
    <row r="328" spans="1:13" hidden="1">
      <c r="A328" s="59" t="s">
        <v>185</v>
      </c>
      <c r="B328" s="60" t="s">
        <v>119</v>
      </c>
      <c r="C328" s="148" t="s">
        <v>137</v>
      </c>
      <c r="D328" s="21">
        <v>0</v>
      </c>
      <c r="E328" s="21">
        <v>2360</v>
      </c>
      <c r="F328" s="26">
        <f t="shared" si="6"/>
        <v>0</v>
      </c>
      <c r="G328" s="7"/>
      <c r="H328" s="7"/>
      <c r="M328" s="6"/>
    </row>
    <row r="329" spans="1:13" hidden="1">
      <c r="A329" s="59" t="s">
        <v>185</v>
      </c>
      <c r="B329" s="60" t="s">
        <v>119</v>
      </c>
      <c r="C329" s="148" t="s">
        <v>138</v>
      </c>
      <c r="D329" s="21">
        <v>0</v>
      </c>
      <c r="E329" s="21">
        <v>2320</v>
      </c>
      <c r="F329" s="26">
        <f t="shared" si="6"/>
        <v>0</v>
      </c>
      <c r="G329" s="7"/>
      <c r="H329" s="7"/>
      <c r="M329" s="6"/>
    </row>
    <row r="330" spans="1:13" hidden="1">
      <c r="A330" s="59" t="s">
        <v>185</v>
      </c>
      <c r="B330" s="60" t="s">
        <v>119</v>
      </c>
      <c r="C330" s="148" t="s">
        <v>139</v>
      </c>
      <c r="D330" s="21">
        <v>0</v>
      </c>
      <c r="E330" s="21">
        <v>2360</v>
      </c>
      <c r="F330" s="26">
        <f t="shared" si="6"/>
        <v>0</v>
      </c>
      <c r="G330" s="7"/>
      <c r="H330" s="7"/>
      <c r="M330" s="6"/>
    </row>
    <row r="331" spans="1:13" hidden="1">
      <c r="A331" s="59" t="s">
        <v>185</v>
      </c>
      <c r="B331" s="60" t="s">
        <v>118</v>
      </c>
      <c r="C331" s="148" t="s">
        <v>137</v>
      </c>
      <c r="D331" s="21">
        <v>0</v>
      </c>
      <c r="E331" s="21">
        <v>2360</v>
      </c>
      <c r="F331" s="26">
        <f t="shared" si="6"/>
        <v>0</v>
      </c>
      <c r="G331" s="7"/>
      <c r="H331" s="7"/>
      <c r="M331" s="6"/>
    </row>
    <row r="332" spans="1:13" hidden="1">
      <c r="A332" s="59" t="s">
        <v>185</v>
      </c>
      <c r="B332" s="60" t="s">
        <v>118</v>
      </c>
      <c r="C332" s="148" t="s">
        <v>138</v>
      </c>
      <c r="D332" s="21">
        <v>0</v>
      </c>
      <c r="E332" s="21">
        <v>2360</v>
      </c>
      <c r="F332" s="26">
        <f t="shared" si="6"/>
        <v>0</v>
      </c>
      <c r="G332" s="7"/>
      <c r="H332" s="7"/>
      <c r="M332" s="6"/>
    </row>
    <row r="333" spans="1:13" hidden="1">
      <c r="A333" s="59" t="s">
        <v>185</v>
      </c>
      <c r="B333" s="60" t="s">
        <v>118</v>
      </c>
      <c r="C333" s="148" t="s">
        <v>139</v>
      </c>
      <c r="D333" s="21">
        <v>0</v>
      </c>
      <c r="E333" s="21">
        <v>2360</v>
      </c>
      <c r="F333" s="26">
        <f t="shared" si="6"/>
        <v>0</v>
      </c>
      <c r="G333" s="7"/>
      <c r="H333" s="7"/>
      <c r="M333" s="6"/>
    </row>
    <row r="334" spans="1:13" hidden="1">
      <c r="A334" s="59" t="s">
        <v>185</v>
      </c>
      <c r="B334" s="60" t="s">
        <v>101</v>
      </c>
      <c r="C334" s="148" t="s">
        <v>143</v>
      </c>
      <c r="D334" s="21">
        <v>0</v>
      </c>
      <c r="E334" s="21">
        <v>2320</v>
      </c>
      <c r="F334" s="26">
        <f t="shared" si="6"/>
        <v>0</v>
      </c>
      <c r="G334" s="7"/>
      <c r="H334" s="7"/>
      <c r="M334" s="6"/>
    </row>
    <row r="335" spans="1:13" hidden="1">
      <c r="A335" s="59" t="s">
        <v>185</v>
      </c>
      <c r="B335" s="60" t="s">
        <v>101</v>
      </c>
      <c r="C335" s="148" t="s">
        <v>144</v>
      </c>
      <c r="D335" s="21">
        <v>0</v>
      </c>
      <c r="E335" s="21">
        <v>2000</v>
      </c>
      <c r="F335" s="26">
        <f t="shared" ref="F335:F399" si="7">E335*D335/100</f>
        <v>0</v>
      </c>
      <c r="G335" s="7"/>
      <c r="H335" s="7"/>
      <c r="M335" s="6"/>
    </row>
    <row r="336" spans="1:13" hidden="1">
      <c r="A336" s="59" t="s">
        <v>185</v>
      </c>
      <c r="B336" s="60" t="s">
        <v>322</v>
      </c>
      <c r="C336" s="148" t="s">
        <v>98</v>
      </c>
      <c r="D336" s="21">
        <v>0</v>
      </c>
      <c r="E336" s="21">
        <v>4640</v>
      </c>
      <c r="F336" s="26">
        <f t="shared" si="7"/>
        <v>0</v>
      </c>
      <c r="G336" s="7"/>
      <c r="H336" s="7"/>
      <c r="M336" s="6"/>
    </row>
    <row r="337" spans="1:13" hidden="1">
      <c r="A337" s="59" t="s">
        <v>323</v>
      </c>
      <c r="B337" s="60" t="s">
        <v>324</v>
      </c>
      <c r="C337" s="148" t="s">
        <v>98</v>
      </c>
      <c r="D337" s="21">
        <v>0</v>
      </c>
      <c r="E337" s="21">
        <v>4800</v>
      </c>
      <c r="F337" s="26">
        <f t="shared" si="7"/>
        <v>0</v>
      </c>
      <c r="G337" s="7"/>
      <c r="H337" s="7"/>
      <c r="M337" s="6"/>
    </row>
    <row r="338" spans="1:13" hidden="1">
      <c r="A338" s="59" t="s">
        <v>185</v>
      </c>
      <c r="B338" s="60" t="s">
        <v>102</v>
      </c>
      <c r="C338" s="148" t="s">
        <v>143</v>
      </c>
      <c r="D338" s="21">
        <v>0</v>
      </c>
      <c r="E338" s="21">
        <v>2000</v>
      </c>
      <c r="F338" s="26">
        <f t="shared" si="7"/>
        <v>0</v>
      </c>
      <c r="G338" s="7"/>
      <c r="H338" s="7"/>
      <c r="M338" s="6"/>
    </row>
    <row r="339" spans="1:13" hidden="1">
      <c r="A339" s="59" t="s">
        <v>185</v>
      </c>
      <c r="B339" s="60" t="s">
        <v>102</v>
      </c>
      <c r="C339" s="148" t="s">
        <v>144</v>
      </c>
      <c r="D339" s="21">
        <v>0</v>
      </c>
      <c r="E339" s="21">
        <v>2000</v>
      </c>
      <c r="F339" s="26">
        <f t="shared" si="7"/>
        <v>0</v>
      </c>
      <c r="G339" s="7"/>
      <c r="H339" s="7"/>
      <c r="M339" s="6"/>
    </row>
    <row r="340" spans="1:13" hidden="1">
      <c r="A340" s="59" t="s">
        <v>185</v>
      </c>
      <c r="B340" s="60" t="s">
        <v>102</v>
      </c>
      <c r="C340" s="148" t="s">
        <v>98</v>
      </c>
      <c r="D340" s="21">
        <v>0</v>
      </c>
      <c r="E340" s="21">
        <v>5760</v>
      </c>
      <c r="F340" s="26">
        <f t="shared" si="7"/>
        <v>0</v>
      </c>
      <c r="G340" s="7"/>
      <c r="H340" s="7"/>
      <c r="M340" s="6"/>
    </row>
    <row r="341" spans="1:13" hidden="1">
      <c r="A341" s="59" t="s">
        <v>185</v>
      </c>
      <c r="B341" s="60" t="s">
        <v>103</v>
      </c>
      <c r="C341" s="148" t="s">
        <v>143</v>
      </c>
      <c r="D341" s="21">
        <v>0</v>
      </c>
      <c r="E341" s="21">
        <v>2000</v>
      </c>
      <c r="F341" s="26">
        <f t="shared" si="7"/>
        <v>0</v>
      </c>
      <c r="G341" s="7"/>
      <c r="H341" s="7"/>
      <c r="M341" s="6"/>
    </row>
    <row r="342" spans="1:13" hidden="1">
      <c r="A342" s="59" t="s">
        <v>185</v>
      </c>
      <c r="B342" s="60" t="s">
        <v>103</v>
      </c>
      <c r="C342" s="148" t="s">
        <v>144</v>
      </c>
      <c r="D342" s="21">
        <v>0</v>
      </c>
      <c r="E342" s="21">
        <v>2000</v>
      </c>
      <c r="F342" s="26">
        <f t="shared" si="7"/>
        <v>0</v>
      </c>
      <c r="G342" s="7"/>
      <c r="H342" s="7"/>
      <c r="M342" s="6"/>
    </row>
    <row r="343" spans="1:13" hidden="1">
      <c r="A343" s="59" t="s">
        <v>185</v>
      </c>
      <c r="B343" s="60" t="s">
        <v>103</v>
      </c>
      <c r="C343" s="148" t="s">
        <v>98</v>
      </c>
      <c r="D343" s="21">
        <v>0</v>
      </c>
      <c r="E343" s="21">
        <v>5200</v>
      </c>
      <c r="F343" s="26">
        <f t="shared" si="7"/>
        <v>0</v>
      </c>
      <c r="G343" s="7"/>
      <c r="H343" s="7"/>
      <c r="M343" s="6"/>
    </row>
    <row r="344" spans="1:13" hidden="1">
      <c r="A344" s="59" t="s">
        <v>185</v>
      </c>
      <c r="B344" s="60" t="s">
        <v>186</v>
      </c>
      <c r="C344" s="148" t="s">
        <v>98</v>
      </c>
      <c r="D344" s="21">
        <v>0</v>
      </c>
      <c r="E344" s="21">
        <v>4480</v>
      </c>
      <c r="F344" s="26">
        <f t="shared" si="7"/>
        <v>0</v>
      </c>
      <c r="G344" s="7"/>
      <c r="H344" s="7"/>
      <c r="M344" s="6"/>
    </row>
    <row r="345" spans="1:13" hidden="1">
      <c r="A345" s="59" t="s">
        <v>185</v>
      </c>
      <c r="B345" s="60" t="s">
        <v>104</v>
      </c>
      <c r="C345" s="148" t="s">
        <v>143</v>
      </c>
      <c r="D345" s="21">
        <v>0</v>
      </c>
      <c r="E345" s="21">
        <v>1840</v>
      </c>
      <c r="F345" s="26">
        <f t="shared" si="7"/>
        <v>0</v>
      </c>
      <c r="G345" s="7"/>
      <c r="H345" s="7"/>
      <c r="M345" s="6"/>
    </row>
    <row r="346" spans="1:13" hidden="1">
      <c r="A346" s="59" t="s">
        <v>185</v>
      </c>
      <c r="B346" s="60" t="s">
        <v>104</v>
      </c>
      <c r="C346" s="148" t="s">
        <v>144</v>
      </c>
      <c r="D346" s="21">
        <v>0</v>
      </c>
      <c r="E346" s="21">
        <v>1840</v>
      </c>
      <c r="F346" s="26">
        <f t="shared" si="7"/>
        <v>0</v>
      </c>
      <c r="G346" s="7"/>
      <c r="H346" s="7"/>
      <c r="M346" s="6"/>
    </row>
    <row r="347" spans="1:13" hidden="1">
      <c r="A347" s="59" t="s">
        <v>185</v>
      </c>
      <c r="B347" s="60" t="s">
        <v>104</v>
      </c>
      <c r="C347" s="148" t="s">
        <v>98</v>
      </c>
      <c r="D347" s="21">
        <v>0</v>
      </c>
      <c r="E347" s="21">
        <v>5200</v>
      </c>
      <c r="F347" s="26">
        <f t="shared" si="7"/>
        <v>0</v>
      </c>
      <c r="G347" s="7"/>
      <c r="H347" s="7"/>
      <c r="M347" s="6"/>
    </row>
    <row r="348" spans="1:13" hidden="1">
      <c r="A348" s="59" t="s">
        <v>185</v>
      </c>
      <c r="B348" s="60" t="s">
        <v>105</v>
      </c>
      <c r="C348" s="148" t="s">
        <v>143</v>
      </c>
      <c r="D348" s="21">
        <v>0</v>
      </c>
      <c r="E348" s="21">
        <v>1920</v>
      </c>
      <c r="F348" s="26">
        <f t="shared" si="7"/>
        <v>0</v>
      </c>
      <c r="G348" s="7"/>
      <c r="H348" s="7"/>
      <c r="M348" s="6"/>
    </row>
    <row r="349" spans="1:13" hidden="1">
      <c r="A349" s="59" t="s">
        <v>185</v>
      </c>
      <c r="B349" s="60" t="s">
        <v>105</v>
      </c>
      <c r="C349" s="148" t="s">
        <v>144</v>
      </c>
      <c r="D349" s="21">
        <v>0</v>
      </c>
      <c r="E349" s="21">
        <v>1760</v>
      </c>
      <c r="F349" s="26">
        <f t="shared" si="7"/>
        <v>0</v>
      </c>
      <c r="G349" s="7"/>
      <c r="H349" s="7"/>
      <c r="M349" s="6"/>
    </row>
    <row r="350" spans="1:13" hidden="1">
      <c r="A350" s="59" t="s">
        <v>185</v>
      </c>
      <c r="B350" s="60" t="s">
        <v>105</v>
      </c>
      <c r="C350" s="148" t="s">
        <v>98</v>
      </c>
      <c r="D350" s="21">
        <v>0</v>
      </c>
      <c r="E350" s="21">
        <v>4400</v>
      </c>
      <c r="F350" s="26">
        <f t="shared" si="7"/>
        <v>0</v>
      </c>
      <c r="G350" s="7"/>
      <c r="H350" s="7"/>
      <c r="M350" s="6"/>
    </row>
    <row r="351" spans="1:13" hidden="1">
      <c r="A351" s="59" t="s">
        <v>185</v>
      </c>
      <c r="B351" s="60" t="s">
        <v>106</v>
      </c>
      <c r="C351" s="148" t="s">
        <v>143</v>
      </c>
      <c r="D351" s="21">
        <v>0</v>
      </c>
      <c r="E351" s="21">
        <v>0</v>
      </c>
      <c r="F351" s="26">
        <f t="shared" si="7"/>
        <v>0</v>
      </c>
      <c r="G351" s="7"/>
      <c r="H351" s="7"/>
      <c r="M351" s="6"/>
    </row>
    <row r="352" spans="1:13" hidden="1">
      <c r="A352" s="59" t="s">
        <v>185</v>
      </c>
      <c r="B352" s="60" t="s">
        <v>106</v>
      </c>
      <c r="C352" s="148" t="s">
        <v>144</v>
      </c>
      <c r="D352" s="21">
        <v>0</v>
      </c>
      <c r="E352" s="21">
        <v>0</v>
      </c>
      <c r="F352" s="26">
        <f t="shared" si="7"/>
        <v>0</v>
      </c>
      <c r="G352" s="7"/>
      <c r="H352" s="7"/>
      <c r="M352" s="6"/>
    </row>
    <row r="353" spans="1:13" hidden="1">
      <c r="A353" s="59" t="s">
        <v>185</v>
      </c>
      <c r="B353" s="60" t="s">
        <v>106</v>
      </c>
      <c r="C353" s="148" t="s">
        <v>98</v>
      </c>
      <c r="D353" s="21">
        <v>0</v>
      </c>
      <c r="E353" s="21">
        <v>0</v>
      </c>
      <c r="F353" s="26">
        <f t="shared" si="7"/>
        <v>0</v>
      </c>
      <c r="G353" s="7"/>
      <c r="H353" s="7"/>
      <c r="M353" s="6"/>
    </row>
    <row r="354" spans="1:13" hidden="1">
      <c r="A354" s="59" t="s">
        <v>185</v>
      </c>
      <c r="B354" s="60" t="s">
        <v>108</v>
      </c>
      <c r="C354" s="148" t="s">
        <v>143</v>
      </c>
      <c r="D354" s="21">
        <v>0</v>
      </c>
      <c r="E354" s="21">
        <v>0</v>
      </c>
      <c r="F354" s="26">
        <f t="shared" si="7"/>
        <v>0</v>
      </c>
      <c r="G354" s="7"/>
      <c r="H354" s="7"/>
      <c r="M354" s="6"/>
    </row>
    <row r="355" spans="1:13" hidden="1">
      <c r="A355" s="59" t="s">
        <v>185</v>
      </c>
      <c r="B355" s="60" t="s">
        <v>108</v>
      </c>
      <c r="C355" s="148" t="s">
        <v>144</v>
      </c>
      <c r="D355" s="21">
        <v>0</v>
      </c>
      <c r="E355" s="21">
        <v>0</v>
      </c>
      <c r="F355" s="26">
        <f t="shared" si="7"/>
        <v>0</v>
      </c>
      <c r="G355" s="7"/>
      <c r="H355" s="7"/>
      <c r="M355" s="6"/>
    </row>
    <row r="356" spans="1:13" hidden="1">
      <c r="A356" s="59" t="s">
        <v>185</v>
      </c>
      <c r="B356" s="60" t="s">
        <v>108</v>
      </c>
      <c r="C356" s="148" t="s">
        <v>98</v>
      </c>
      <c r="D356" s="21">
        <v>0</v>
      </c>
      <c r="E356" s="21">
        <v>0</v>
      </c>
      <c r="F356" s="26">
        <f t="shared" si="7"/>
        <v>0</v>
      </c>
      <c r="G356" s="7"/>
      <c r="H356" s="7"/>
      <c r="M356" s="6"/>
    </row>
    <row r="357" spans="1:13" hidden="1">
      <c r="A357" s="49" t="s">
        <v>187</v>
      </c>
      <c r="B357" s="50" t="s">
        <v>190</v>
      </c>
      <c r="C357" s="143" t="s">
        <v>143</v>
      </c>
      <c r="D357" s="21">
        <v>0</v>
      </c>
      <c r="E357" s="21">
        <v>0</v>
      </c>
      <c r="F357" s="26">
        <f t="shared" si="7"/>
        <v>0</v>
      </c>
      <c r="G357" s="7"/>
      <c r="H357" s="7"/>
      <c r="M357" s="6"/>
    </row>
    <row r="358" spans="1:13" hidden="1">
      <c r="A358" s="49" t="s">
        <v>187</v>
      </c>
      <c r="B358" s="50" t="s">
        <v>190</v>
      </c>
      <c r="C358" s="143" t="s">
        <v>144</v>
      </c>
      <c r="D358" s="21">
        <v>0</v>
      </c>
      <c r="E358" s="21">
        <v>0</v>
      </c>
      <c r="F358" s="26">
        <f t="shared" si="7"/>
        <v>0</v>
      </c>
      <c r="G358" s="7"/>
      <c r="H358" s="7"/>
      <c r="M358" s="6"/>
    </row>
    <row r="359" spans="1:13" hidden="1">
      <c r="A359" s="49" t="s">
        <v>187</v>
      </c>
      <c r="B359" s="50" t="s">
        <v>190</v>
      </c>
      <c r="C359" s="143" t="s">
        <v>98</v>
      </c>
      <c r="D359" s="21">
        <v>0</v>
      </c>
      <c r="E359" s="21">
        <v>4800</v>
      </c>
      <c r="F359" s="26">
        <f t="shared" si="7"/>
        <v>0</v>
      </c>
      <c r="G359" s="7"/>
      <c r="H359" s="7"/>
      <c r="M359" s="6"/>
    </row>
    <row r="360" spans="1:13" hidden="1">
      <c r="A360" s="49" t="s">
        <v>187</v>
      </c>
      <c r="B360" s="50" t="s">
        <v>186</v>
      </c>
      <c r="C360" s="143" t="s">
        <v>98</v>
      </c>
      <c r="D360" s="21">
        <v>0</v>
      </c>
      <c r="E360" s="21">
        <v>0</v>
      </c>
      <c r="F360" s="26">
        <f t="shared" si="7"/>
        <v>0</v>
      </c>
      <c r="G360" s="7"/>
      <c r="H360" s="7"/>
      <c r="M360" s="6"/>
    </row>
    <row r="361" spans="1:13" hidden="1">
      <c r="A361" s="49" t="s">
        <v>188</v>
      </c>
      <c r="B361" s="50" t="s">
        <v>99</v>
      </c>
      <c r="C361" s="143" t="s">
        <v>98</v>
      </c>
      <c r="D361" s="21">
        <v>0</v>
      </c>
      <c r="E361" s="21">
        <v>0</v>
      </c>
      <c r="F361" s="26">
        <f t="shared" si="7"/>
        <v>0</v>
      </c>
      <c r="G361" s="7"/>
      <c r="H361" s="7"/>
      <c r="M361" s="6"/>
    </row>
    <row r="362" spans="1:13" hidden="1">
      <c r="A362" s="49" t="s">
        <v>188</v>
      </c>
      <c r="B362" s="50" t="s">
        <v>104</v>
      </c>
      <c r="C362" s="143" t="s">
        <v>98</v>
      </c>
      <c r="D362" s="21">
        <v>0</v>
      </c>
      <c r="E362" s="21">
        <v>0</v>
      </c>
      <c r="F362" s="26">
        <f t="shared" si="7"/>
        <v>0</v>
      </c>
      <c r="G362" s="7"/>
      <c r="H362" s="7"/>
      <c r="M362" s="6"/>
    </row>
    <row r="363" spans="1:13" hidden="1">
      <c r="A363" s="49" t="s">
        <v>188</v>
      </c>
      <c r="B363" s="50" t="s">
        <v>105</v>
      </c>
      <c r="C363" s="143" t="s">
        <v>98</v>
      </c>
      <c r="D363" s="21">
        <v>0</v>
      </c>
      <c r="E363" s="21">
        <v>0</v>
      </c>
      <c r="F363" s="26">
        <f t="shared" si="7"/>
        <v>0</v>
      </c>
      <c r="G363" s="7"/>
      <c r="H363" s="7"/>
      <c r="M363" s="6"/>
    </row>
    <row r="364" spans="1:13" hidden="1">
      <c r="A364" s="49" t="s">
        <v>188</v>
      </c>
      <c r="B364" s="50" t="s">
        <v>106</v>
      </c>
      <c r="C364" s="143" t="s">
        <v>98</v>
      </c>
      <c r="D364" s="21">
        <v>0</v>
      </c>
      <c r="E364" s="21">
        <v>4000</v>
      </c>
      <c r="F364" s="26">
        <f t="shared" si="7"/>
        <v>0</v>
      </c>
      <c r="G364" s="7"/>
      <c r="H364" s="7"/>
      <c r="M364" s="6"/>
    </row>
    <row r="365" spans="1:13" hidden="1">
      <c r="A365" s="49" t="s">
        <v>188</v>
      </c>
      <c r="B365" s="50" t="s">
        <v>191</v>
      </c>
      <c r="C365" s="143" t="s">
        <v>98</v>
      </c>
      <c r="D365" s="21">
        <v>0</v>
      </c>
      <c r="E365" s="21">
        <v>4000</v>
      </c>
      <c r="F365" s="26">
        <f t="shared" si="7"/>
        <v>0</v>
      </c>
      <c r="G365" s="7"/>
      <c r="H365" s="7"/>
      <c r="M365" s="6"/>
    </row>
    <row r="366" spans="1:13" hidden="1">
      <c r="A366" s="49" t="s">
        <v>188</v>
      </c>
      <c r="B366" s="50" t="s">
        <v>192</v>
      </c>
      <c r="C366" s="143" t="s">
        <v>98</v>
      </c>
      <c r="D366" s="21">
        <v>0</v>
      </c>
      <c r="E366" s="21">
        <v>0</v>
      </c>
      <c r="F366" s="26">
        <f t="shared" si="7"/>
        <v>0</v>
      </c>
      <c r="G366" s="7"/>
      <c r="H366" s="7"/>
      <c r="M366" s="6"/>
    </row>
    <row r="367" spans="1:13" hidden="1">
      <c r="A367" s="49" t="s">
        <v>188</v>
      </c>
      <c r="B367" s="50" t="s">
        <v>193</v>
      </c>
      <c r="C367" s="143" t="s">
        <v>98</v>
      </c>
      <c r="D367" s="21">
        <v>0</v>
      </c>
      <c r="E367" s="21">
        <v>0</v>
      </c>
      <c r="F367" s="26">
        <f t="shared" si="7"/>
        <v>0</v>
      </c>
      <c r="G367" s="7"/>
      <c r="H367" s="7"/>
      <c r="M367" s="6"/>
    </row>
    <row r="368" spans="1:13" hidden="1">
      <c r="A368" s="61">
        <v>10</v>
      </c>
      <c r="B368" s="62" t="s">
        <v>99</v>
      </c>
      <c r="C368" s="149" t="s">
        <v>144</v>
      </c>
      <c r="D368" s="21">
        <v>0</v>
      </c>
      <c r="E368" s="21">
        <v>0</v>
      </c>
      <c r="F368" s="26">
        <f t="shared" si="7"/>
        <v>0</v>
      </c>
      <c r="G368" s="7"/>
      <c r="H368" s="7"/>
      <c r="M368" s="6"/>
    </row>
    <row r="369" spans="1:13" hidden="1">
      <c r="A369" s="61">
        <v>10</v>
      </c>
      <c r="B369" s="62" t="s">
        <v>194</v>
      </c>
      <c r="C369" s="149" t="s">
        <v>98</v>
      </c>
      <c r="D369" s="21">
        <v>0</v>
      </c>
      <c r="E369" s="21">
        <v>0</v>
      </c>
      <c r="F369" s="26">
        <f t="shared" si="7"/>
        <v>0</v>
      </c>
      <c r="G369" s="7"/>
      <c r="H369" s="7"/>
      <c r="M369" s="6"/>
    </row>
    <row r="370" spans="1:13" hidden="1">
      <c r="A370" s="61">
        <v>10</v>
      </c>
      <c r="B370" s="62" t="s">
        <v>99</v>
      </c>
      <c r="C370" s="149" t="s">
        <v>98</v>
      </c>
      <c r="D370" s="21">
        <v>0</v>
      </c>
      <c r="E370" s="21">
        <v>5740</v>
      </c>
      <c r="F370" s="26">
        <f t="shared" si="7"/>
        <v>0</v>
      </c>
      <c r="G370" s="7"/>
      <c r="H370" s="7"/>
      <c r="M370" s="6"/>
    </row>
    <row r="371" spans="1:13" hidden="1">
      <c r="A371" s="63" t="s">
        <v>189</v>
      </c>
      <c r="B371" s="62" t="s">
        <v>120</v>
      </c>
      <c r="C371" s="149" t="s">
        <v>139</v>
      </c>
      <c r="D371" s="21">
        <v>0</v>
      </c>
      <c r="E371" s="21">
        <v>0</v>
      </c>
      <c r="F371" s="26">
        <f t="shared" si="7"/>
        <v>0</v>
      </c>
      <c r="G371" s="7"/>
      <c r="H371" s="7"/>
      <c r="M371" s="6"/>
    </row>
    <row r="372" spans="1:13" hidden="1">
      <c r="A372" s="64" t="s">
        <v>195</v>
      </c>
      <c r="B372" s="65" t="s">
        <v>116</v>
      </c>
      <c r="C372" s="150" t="s">
        <v>198</v>
      </c>
      <c r="D372" s="21">
        <v>0</v>
      </c>
      <c r="E372" s="21">
        <v>0</v>
      </c>
      <c r="F372" s="26">
        <f t="shared" si="7"/>
        <v>0</v>
      </c>
      <c r="G372" s="7"/>
      <c r="H372" s="7"/>
      <c r="M372" s="6"/>
    </row>
    <row r="373" spans="1:13" hidden="1">
      <c r="A373" s="64" t="s">
        <v>195</v>
      </c>
      <c r="B373" s="65" t="s">
        <v>116</v>
      </c>
      <c r="C373" s="150" t="s">
        <v>199</v>
      </c>
      <c r="D373" s="21">
        <v>0</v>
      </c>
      <c r="E373" s="21">
        <v>0</v>
      </c>
      <c r="F373" s="26">
        <f t="shared" si="7"/>
        <v>0</v>
      </c>
      <c r="G373" s="7"/>
      <c r="H373" s="7"/>
      <c r="M373" s="6"/>
    </row>
    <row r="374" spans="1:13" hidden="1">
      <c r="A374" s="64" t="s">
        <v>195</v>
      </c>
      <c r="B374" s="65" t="s">
        <v>100</v>
      </c>
      <c r="C374" s="150" t="s">
        <v>198</v>
      </c>
      <c r="D374" s="21">
        <v>0</v>
      </c>
      <c r="E374" s="21">
        <v>0</v>
      </c>
      <c r="F374" s="26">
        <f t="shared" si="7"/>
        <v>0</v>
      </c>
      <c r="G374" s="7"/>
      <c r="H374" s="7"/>
      <c r="M374" s="6"/>
    </row>
    <row r="375" spans="1:13" hidden="1">
      <c r="A375" s="64" t="s">
        <v>195</v>
      </c>
      <c r="B375" s="65" t="s">
        <v>100</v>
      </c>
      <c r="C375" s="150" t="s">
        <v>199</v>
      </c>
      <c r="D375" s="21">
        <v>0</v>
      </c>
      <c r="E375" s="21">
        <v>0</v>
      </c>
      <c r="F375" s="26">
        <f t="shared" si="7"/>
        <v>0</v>
      </c>
      <c r="G375" s="7"/>
      <c r="H375" s="7"/>
      <c r="M375" s="6"/>
    </row>
    <row r="376" spans="1:13" hidden="1">
      <c r="A376" s="64" t="s">
        <v>195</v>
      </c>
      <c r="B376" s="66" t="s">
        <v>99</v>
      </c>
      <c r="C376" s="151" t="s">
        <v>137</v>
      </c>
      <c r="D376" s="21">
        <v>0</v>
      </c>
      <c r="E376" s="21">
        <v>1920</v>
      </c>
      <c r="F376" s="26">
        <f t="shared" si="7"/>
        <v>0</v>
      </c>
      <c r="G376" s="7"/>
      <c r="H376" s="7"/>
      <c r="M376" s="6"/>
    </row>
    <row r="377" spans="1:13" hidden="1">
      <c r="A377" s="64" t="s">
        <v>195</v>
      </c>
      <c r="B377" s="66" t="s">
        <v>99</v>
      </c>
      <c r="C377" s="151" t="s">
        <v>138</v>
      </c>
      <c r="D377" s="21">
        <v>0</v>
      </c>
      <c r="E377" s="21">
        <v>1920</v>
      </c>
      <c r="F377" s="26">
        <f t="shared" si="7"/>
        <v>0</v>
      </c>
      <c r="G377" s="7"/>
      <c r="H377" s="7"/>
      <c r="M377" s="6"/>
    </row>
    <row r="378" spans="1:13" hidden="1">
      <c r="A378" s="64" t="s">
        <v>195</v>
      </c>
      <c r="B378" s="66" t="s">
        <v>99</v>
      </c>
      <c r="C378" s="151" t="s">
        <v>139</v>
      </c>
      <c r="D378" s="21">
        <v>0</v>
      </c>
      <c r="E378" s="21">
        <v>0</v>
      </c>
      <c r="F378" s="26">
        <f t="shared" si="7"/>
        <v>0</v>
      </c>
      <c r="G378" s="7"/>
      <c r="H378" s="7"/>
      <c r="M378" s="6"/>
    </row>
    <row r="379" spans="1:13" hidden="1">
      <c r="A379" s="64" t="s">
        <v>195</v>
      </c>
      <c r="B379" s="66" t="s">
        <v>99</v>
      </c>
      <c r="C379" s="151" t="s">
        <v>143</v>
      </c>
      <c r="D379" s="21">
        <v>0</v>
      </c>
      <c r="E379" s="21">
        <v>0</v>
      </c>
      <c r="F379" s="26">
        <f t="shared" si="7"/>
        <v>0</v>
      </c>
      <c r="G379" s="7"/>
      <c r="H379" s="7"/>
      <c r="M379" s="6"/>
    </row>
    <row r="380" spans="1:13" hidden="1">
      <c r="A380" s="64" t="s">
        <v>195</v>
      </c>
      <c r="B380" s="66" t="s">
        <v>99</v>
      </c>
      <c r="C380" s="151" t="s">
        <v>144</v>
      </c>
      <c r="D380" s="21">
        <v>0</v>
      </c>
      <c r="E380" s="21">
        <v>0</v>
      </c>
      <c r="F380" s="26">
        <f t="shared" si="7"/>
        <v>0</v>
      </c>
      <c r="G380" s="7"/>
      <c r="H380" s="7"/>
      <c r="M380" s="6"/>
    </row>
    <row r="381" spans="1:13" hidden="1">
      <c r="A381" s="64" t="s">
        <v>195</v>
      </c>
      <c r="B381" s="66" t="s">
        <v>120</v>
      </c>
      <c r="C381" s="151" t="s">
        <v>132</v>
      </c>
      <c r="D381" s="21">
        <v>0</v>
      </c>
      <c r="E381" s="21">
        <v>0</v>
      </c>
      <c r="F381" s="26">
        <f t="shared" si="7"/>
        <v>0</v>
      </c>
      <c r="G381" s="7"/>
      <c r="H381" s="7"/>
      <c r="M381" s="6"/>
    </row>
    <row r="382" spans="1:13" hidden="1">
      <c r="A382" s="64" t="s">
        <v>195</v>
      </c>
      <c r="B382" s="66" t="s">
        <v>120</v>
      </c>
      <c r="C382" s="151" t="s">
        <v>133</v>
      </c>
      <c r="D382" s="21">
        <v>0</v>
      </c>
      <c r="E382" s="21">
        <v>0</v>
      </c>
      <c r="F382" s="26">
        <f t="shared" si="7"/>
        <v>0</v>
      </c>
      <c r="G382" s="7"/>
      <c r="H382" s="7"/>
      <c r="M382" s="6"/>
    </row>
    <row r="383" spans="1:13" hidden="1">
      <c r="A383" s="64" t="s">
        <v>195</v>
      </c>
      <c r="B383" s="66" t="s">
        <v>120</v>
      </c>
      <c r="C383" s="151" t="s">
        <v>134</v>
      </c>
      <c r="D383" s="21">
        <v>0</v>
      </c>
      <c r="E383" s="21">
        <v>0</v>
      </c>
      <c r="F383" s="26">
        <f t="shared" si="7"/>
        <v>0</v>
      </c>
      <c r="G383" s="7"/>
      <c r="H383" s="7"/>
      <c r="M383" s="6"/>
    </row>
    <row r="384" spans="1:13" hidden="1">
      <c r="A384" s="64" t="s">
        <v>195</v>
      </c>
      <c r="B384" s="66" t="s">
        <v>120</v>
      </c>
      <c r="C384" s="151" t="s">
        <v>137</v>
      </c>
      <c r="D384" s="21">
        <v>0</v>
      </c>
      <c r="E384" s="21">
        <v>2000</v>
      </c>
      <c r="F384" s="26">
        <f t="shared" si="7"/>
        <v>0</v>
      </c>
      <c r="G384" s="7"/>
      <c r="H384" s="7"/>
      <c r="M384" s="6"/>
    </row>
    <row r="385" spans="1:13" hidden="1">
      <c r="A385" s="64" t="s">
        <v>195</v>
      </c>
      <c r="B385" s="66" t="s">
        <v>120</v>
      </c>
      <c r="C385" s="151" t="s">
        <v>138</v>
      </c>
      <c r="D385" s="21">
        <v>0</v>
      </c>
      <c r="E385" s="21">
        <v>2000</v>
      </c>
      <c r="F385" s="26">
        <f t="shared" si="7"/>
        <v>0</v>
      </c>
      <c r="G385" s="7"/>
      <c r="H385" s="7"/>
      <c r="M385" s="6"/>
    </row>
    <row r="386" spans="1:13" hidden="1">
      <c r="A386" s="64" t="s">
        <v>195</v>
      </c>
      <c r="B386" s="66" t="s">
        <v>120</v>
      </c>
      <c r="C386" s="151" t="s">
        <v>139</v>
      </c>
      <c r="D386" s="21">
        <v>0</v>
      </c>
      <c r="E386" s="21">
        <v>2000</v>
      </c>
      <c r="F386" s="26">
        <f t="shared" si="7"/>
        <v>0</v>
      </c>
      <c r="G386" s="7"/>
      <c r="H386" s="7"/>
      <c r="M386" s="6"/>
    </row>
    <row r="387" spans="1:13" hidden="1">
      <c r="A387" s="64" t="s">
        <v>195</v>
      </c>
      <c r="B387" s="66" t="s">
        <v>120</v>
      </c>
      <c r="C387" s="151" t="s">
        <v>143</v>
      </c>
      <c r="D387" s="21">
        <v>0</v>
      </c>
      <c r="E387" s="21">
        <v>0</v>
      </c>
      <c r="F387" s="26">
        <f t="shared" si="7"/>
        <v>0</v>
      </c>
      <c r="G387" s="7"/>
      <c r="H387" s="7"/>
      <c r="M387" s="6"/>
    </row>
    <row r="388" spans="1:13" hidden="1">
      <c r="A388" s="64" t="s">
        <v>195</v>
      </c>
      <c r="B388" s="66" t="s">
        <v>120</v>
      </c>
      <c r="C388" s="151" t="s">
        <v>144</v>
      </c>
      <c r="D388" s="21">
        <v>0</v>
      </c>
      <c r="E388" s="21">
        <v>0</v>
      </c>
      <c r="F388" s="26">
        <f t="shared" si="7"/>
        <v>0</v>
      </c>
      <c r="G388" s="7"/>
      <c r="H388" s="7"/>
      <c r="M388" s="6"/>
    </row>
    <row r="389" spans="1:13" hidden="1">
      <c r="A389" s="64" t="s">
        <v>196</v>
      </c>
      <c r="B389" s="66" t="s">
        <v>120</v>
      </c>
      <c r="C389" s="150" t="s">
        <v>137</v>
      </c>
      <c r="D389" s="21">
        <v>0</v>
      </c>
      <c r="E389" s="21">
        <v>3200</v>
      </c>
      <c r="F389" s="26">
        <f t="shared" si="7"/>
        <v>0</v>
      </c>
      <c r="G389" s="7"/>
      <c r="H389" s="7"/>
      <c r="M389" s="6"/>
    </row>
    <row r="390" spans="1:13" hidden="1">
      <c r="A390" s="64" t="s">
        <v>196</v>
      </c>
      <c r="B390" s="66" t="s">
        <v>120</v>
      </c>
      <c r="C390" s="150" t="s">
        <v>138</v>
      </c>
      <c r="D390" s="21">
        <v>0</v>
      </c>
      <c r="E390" s="21">
        <v>3200</v>
      </c>
      <c r="F390" s="26">
        <f t="shared" si="7"/>
        <v>0</v>
      </c>
      <c r="G390" s="7"/>
      <c r="H390" s="7"/>
      <c r="M390" s="6"/>
    </row>
    <row r="391" spans="1:13" hidden="1">
      <c r="A391" s="64" t="s">
        <v>196</v>
      </c>
      <c r="B391" s="66" t="s">
        <v>120</v>
      </c>
      <c r="C391" s="150" t="s">
        <v>139</v>
      </c>
      <c r="D391" s="21">
        <v>0</v>
      </c>
      <c r="E391" s="21">
        <v>3200</v>
      </c>
      <c r="F391" s="26">
        <f t="shared" si="7"/>
        <v>0</v>
      </c>
      <c r="G391" s="7"/>
      <c r="H391" s="7"/>
      <c r="M391" s="6"/>
    </row>
    <row r="392" spans="1:13" hidden="1">
      <c r="A392" s="64" t="s">
        <v>196</v>
      </c>
      <c r="B392" s="66" t="s">
        <v>120</v>
      </c>
      <c r="C392" s="150" t="s">
        <v>143</v>
      </c>
      <c r="D392" s="21">
        <v>0</v>
      </c>
      <c r="E392" s="21">
        <v>0</v>
      </c>
      <c r="F392" s="26">
        <f t="shared" si="7"/>
        <v>0</v>
      </c>
      <c r="G392" s="7"/>
      <c r="H392" s="7"/>
      <c r="M392" s="6"/>
    </row>
    <row r="393" spans="1:13" hidden="1">
      <c r="A393" s="67" t="s">
        <v>197</v>
      </c>
      <c r="B393" s="66" t="s">
        <v>186</v>
      </c>
      <c r="C393" s="151" t="s">
        <v>98</v>
      </c>
      <c r="D393" s="21">
        <v>0</v>
      </c>
      <c r="E393" s="21">
        <v>6000</v>
      </c>
      <c r="F393" s="26">
        <f t="shared" si="7"/>
        <v>0</v>
      </c>
      <c r="G393" s="7"/>
      <c r="H393" s="7"/>
      <c r="M393" s="6"/>
    </row>
    <row r="394" spans="1:13" hidden="1">
      <c r="A394" s="67" t="s">
        <v>197</v>
      </c>
      <c r="B394" s="66" t="s">
        <v>190</v>
      </c>
      <c r="C394" s="151" t="s">
        <v>98</v>
      </c>
      <c r="D394" s="21">
        <v>0</v>
      </c>
      <c r="E394" s="21">
        <v>6000</v>
      </c>
      <c r="F394" s="26">
        <f t="shared" si="7"/>
        <v>0</v>
      </c>
      <c r="G394" s="7"/>
      <c r="H394" s="7"/>
      <c r="M394" s="6"/>
    </row>
    <row r="395" spans="1:13" hidden="1">
      <c r="A395" s="68" t="s">
        <v>200</v>
      </c>
      <c r="B395" s="69" t="s">
        <v>100</v>
      </c>
      <c r="C395" s="152" t="s">
        <v>143</v>
      </c>
      <c r="D395" s="21">
        <v>0</v>
      </c>
      <c r="E395" s="21">
        <v>4800</v>
      </c>
      <c r="F395" s="26">
        <f t="shared" si="7"/>
        <v>0</v>
      </c>
      <c r="G395" s="7"/>
      <c r="H395" s="7"/>
      <c r="M395" s="6"/>
    </row>
    <row r="396" spans="1:13" hidden="1">
      <c r="A396" s="68" t="s">
        <v>200</v>
      </c>
      <c r="B396" s="69" t="s">
        <v>100</v>
      </c>
      <c r="C396" s="152" t="s">
        <v>144</v>
      </c>
      <c r="D396" s="21">
        <v>0</v>
      </c>
      <c r="E396" s="21">
        <v>4800</v>
      </c>
      <c r="F396" s="26">
        <f t="shared" si="7"/>
        <v>0</v>
      </c>
      <c r="G396" s="7"/>
      <c r="H396" s="7"/>
      <c r="M396" s="6"/>
    </row>
    <row r="397" spans="1:13" hidden="1">
      <c r="A397" s="68" t="s">
        <v>200</v>
      </c>
      <c r="B397" s="69" t="s">
        <v>100</v>
      </c>
      <c r="C397" s="152" t="s">
        <v>98</v>
      </c>
      <c r="D397" s="21">
        <v>0</v>
      </c>
      <c r="E397" s="21">
        <v>5200</v>
      </c>
      <c r="F397" s="26">
        <f t="shared" si="7"/>
        <v>0</v>
      </c>
      <c r="G397" s="7"/>
      <c r="H397" s="7"/>
      <c r="M397" s="6"/>
    </row>
    <row r="398" spans="1:13" hidden="1">
      <c r="A398" s="68" t="s">
        <v>201</v>
      </c>
      <c r="B398" s="69" t="s">
        <v>100</v>
      </c>
      <c r="C398" s="152" t="s">
        <v>98</v>
      </c>
      <c r="D398" s="21">
        <v>0</v>
      </c>
      <c r="E398" s="21">
        <v>0</v>
      </c>
      <c r="F398" s="26">
        <f t="shared" si="7"/>
        <v>0</v>
      </c>
      <c r="G398" s="7"/>
      <c r="H398" s="7"/>
      <c r="M398" s="6"/>
    </row>
    <row r="399" spans="1:13" hidden="1">
      <c r="A399" s="33" t="s">
        <v>202</v>
      </c>
      <c r="B399" s="34" t="s">
        <v>100</v>
      </c>
      <c r="C399" s="181" t="s">
        <v>143</v>
      </c>
      <c r="D399" s="21">
        <v>0</v>
      </c>
      <c r="E399" s="21">
        <v>4160</v>
      </c>
      <c r="F399" s="26">
        <f t="shared" si="7"/>
        <v>0</v>
      </c>
      <c r="G399" s="7"/>
      <c r="H399" s="7"/>
      <c r="M399" s="6"/>
    </row>
    <row r="400" spans="1:13" hidden="1">
      <c r="A400" s="33" t="s">
        <v>202</v>
      </c>
      <c r="B400" s="34" t="s">
        <v>100</v>
      </c>
      <c r="C400" s="181" t="s">
        <v>144</v>
      </c>
      <c r="D400" s="21">
        <v>0</v>
      </c>
      <c r="E400" s="21">
        <v>4240</v>
      </c>
      <c r="F400" s="26">
        <f t="shared" ref="F400:F463" si="8">E400*D400/100</f>
        <v>0</v>
      </c>
      <c r="G400" s="7"/>
      <c r="H400" s="7"/>
      <c r="M400" s="6"/>
    </row>
    <row r="401" spans="1:13" hidden="1">
      <c r="A401" s="33" t="s">
        <v>202</v>
      </c>
      <c r="B401" s="34" t="s">
        <v>100</v>
      </c>
      <c r="C401" s="181" t="s">
        <v>98</v>
      </c>
      <c r="D401" s="21">
        <v>0</v>
      </c>
      <c r="E401" s="21">
        <v>6000</v>
      </c>
      <c r="F401" s="26">
        <f t="shared" si="8"/>
        <v>0</v>
      </c>
      <c r="G401" s="7"/>
      <c r="H401" s="7"/>
      <c r="M401" s="6"/>
    </row>
    <row r="402" spans="1:13" hidden="1">
      <c r="A402" s="71" t="s">
        <v>303</v>
      </c>
      <c r="B402" s="72" t="s">
        <v>100</v>
      </c>
      <c r="C402" s="153" t="s">
        <v>143</v>
      </c>
      <c r="D402" s="21">
        <v>0</v>
      </c>
      <c r="E402" s="21">
        <v>4400</v>
      </c>
      <c r="F402" s="26">
        <f t="shared" si="8"/>
        <v>0</v>
      </c>
      <c r="G402" s="7"/>
      <c r="H402" s="7"/>
      <c r="M402" s="6"/>
    </row>
    <row r="403" spans="1:13" hidden="1">
      <c r="A403" s="71" t="s">
        <v>303</v>
      </c>
      <c r="B403" s="72" t="s">
        <v>100</v>
      </c>
      <c r="C403" s="153" t="s">
        <v>144</v>
      </c>
      <c r="D403" s="21">
        <v>0</v>
      </c>
      <c r="E403" s="21">
        <v>4400</v>
      </c>
      <c r="F403" s="26">
        <f t="shared" si="8"/>
        <v>0</v>
      </c>
      <c r="G403" s="7"/>
      <c r="H403" s="7"/>
      <c r="M403" s="6"/>
    </row>
    <row r="404" spans="1:13" hidden="1">
      <c r="A404" s="71" t="s">
        <v>303</v>
      </c>
      <c r="B404" s="72" t="s">
        <v>100</v>
      </c>
      <c r="C404" s="153" t="s">
        <v>98</v>
      </c>
      <c r="D404" s="21">
        <v>0</v>
      </c>
      <c r="E404" s="21">
        <v>6000</v>
      </c>
      <c r="F404" s="26">
        <f t="shared" si="8"/>
        <v>0</v>
      </c>
      <c r="G404" s="7"/>
      <c r="H404" s="7"/>
      <c r="M404" s="6"/>
    </row>
    <row r="405" spans="1:13" hidden="1">
      <c r="A405" s="49" t="s">
        <v>203</v>
      </c>
      <c r="B405" s="50" t="s">
        <v>100</v>
      </c>
      <c r="C405" s="143" t="s">
        <v>137</v>
      </c>
      <c r="D405" s="21">
        <v>0</v>
      </c>
      <c r="E405" s="21">
        <v>0</v>
      </c>
      <c r="F405" s="26">
        <f t="shared" si="8"/>
        <v>0</v>
      </c>
      <c r="G405" s="7"/>
      <c r="H405" s="7"/>
      <c r="M405" s="6"/>
    </row>
    <row r="406" spans="1:13" hidden="1">
      <c r="A406" s="49" t="s">
        <v>203</v>
      </c>
      <c r="B406" s="50" t="s">
        <v>100</v>
      </c>
      <c r="C406" s="143" t="s">
        <v>138</v>
      </c>
      <c r="D406" s="21">
        <v>0</v>
      </c>
      <c r="E406" s="21">
        <v>0</v>
      </c>
      <c r="F406" s="26">
        <f t="shared" si="8"/>
        <v>0</v>
      </c>
      <c r="G406" s="7"/>
      <c r="H406" s="7"/>
      <c r="M406" s="6"/>
    </row>
    <row r="407" spans="1:13" hidden="1">
      <c r="A407" s="49" t="s">
        <v>203</v>
      </c>
      <c r="B407" s="50" t="s">
        <v>100</v>
      </c>
      <c r="C407" s="143" t="s">
        <v>139</v>
      </c>
      <c r="D407" s="21">
        <v>0</v>
      </c>
      <c r="E407" s="21">
        <v>0</v>
      </c>
      <c r="F407" s="26">
        <f t="shared" si="8"/>
        <v>0</v>
      </c>
      <c r="G407" s="7"/>
      <c r="H407" s="7"/>
      <c r="M407" s="6"/>
    </row>
    <row r="408" spans="1:13" hidden="1">
      <c r="A408" s="49" t="s">
        <v>203</v>
      </c>
      <c r="B408" s="50" t="s">
        <v>100</v>
      </c>
      <c r="C408" s="143" t="s">
        <v>143</v>
      </c>
      <c r="D408" s="21">
        <v>0</v>
      </c>
      <c r="E408" s="21">
        <v>0</v>
      </c>
      <c r="F408" s="26">
        <f t="shared" si="8"/>
        <v>0</v>
      </c>
      <c r="G408" s="7"/>
      <c r="H408" s="7"/>
      <c r="M408" s="6"/>
    </row>
    <row r="409" spans="1:13" hidden="1">
      <c r="A409" s="49" t="s">
        <v>203</v>
      </c>
      <c r="B409" s="50" t="s">
        <v>100</v>
      </c>
      <c r="C409" s="143" t="s">
        <v>144</v>
      </c>
      <c r="D409" s="21">
        <v>0</v>
      </c>
      <c r="E409" s="21">
        <v>4400</v>
      </c>
      <c r="F409" s="26">
        <f t="shared" si="8"/>
        <v>0</v>
      </c>
      <c r="G409" s="7"/>
      <c r="H409" s="7"/>
      <c r="M409" s="6"/>
    </row>
    <row r="410" spans="1:13" hidden="1">
      <c r="A410" s="49" t="s">
        <v>203</v>
      </c>
      <c r="B410" s="50" t="s">
        <v>100</v>
      </c>
      <c r="C410" s="143" t="s">
        <v>98</v>
      </c>
      <c r="D410" s="21">
        <v>0</v>
      </c>
      <c r="E410" s="21">
        <v>0</v>
      </c>
      <c r="F410" s="26">
        <f t="shared" si="8"/>
        <v>0</v>
      </c>
      <c r="G410" s="7"/>
      <c r="H410" s="7"/>
      <c r="M410" s="6"/>
    </row>
    <row r="411" spans="1:13" hidden="1">
      <c r="A411" s="33" t="s">
        <v>204</v>
      </c>
      <c r="B411" s="34" t="s">
        <v>266</v>
      </c>
      <c r="C411" s="181" t="s">
        <v>143</v>
      </c>
      <c r="D411" s="21">
        <v>0</v>
      </c>
      <c r="E411" s="21">
        <v>0</v>
      </c>
      <c r="F411" s="26">
        <f t="shared" si="8"/>
        <v>0</v>
      </c>
      <c r="G411" s="7"/>
      <c r="H411" s="7"/>
      <c r="M411" s="6"/>
    </row>
    <row r="412" spans="1:13" hidden="1">
      <c r="A412" s="33" t="s">
        <v>204</v>
      </c>
      <c r="B412" s="34" t="s">
        <v>266</v>
      </c>
      <c r="C412" s="181" t="s">
        <v>144</v>
      </c>
      <c r="D412" s="21">
        <v>0</v>
      </c>
      <c r="E412" s="21">
        <v>0</v>
      </c>
      <c r="F412" s="26">
        <f t="shared" si="8"/>
        <v>0</v>
      </c>
      <c r="G412" s="7"/>
      <c r="H412" s="7"/>
      <c r="M412" s="6"/>
    </row>
    <row r="413" spans="1:13" hidden="1">
      <c r="A413" s="33" t="s">
        <v>204</v>
      </c>
      <c r="B413" s="34" t="s">
        <v>266</v>
      </c>
      <c r="C413" s="181" t="s">
        <v>98</v>
      </c>
      <c r="D413" s="21">
        <v>0</v>
      </c>
      <c r="E413" s="21">
        <v>0</v>
      </c>
      <c r="F413" s="26">
        <f t="shared" si="8"/>
        <v>0</v>
      </c>
      <c r="G413" s="7"/>
      <c r="H413" s="7"/>
      <c r="M413" s="6"/>
    </row>
    <row r="414" spans="1:13" hidden="1">
      <c r="A414" s="33" t="s">
        <v>205</v>
      </c>
      <c r="B414" s="34" t="s">
        <v>267</v>
      </c>
      <c r="C414" s="181"/>
      <c r="D414" s="21">
        <v>0</v>
      </c>
      <c r="E414" s="21">
        <v>0</v>
      </c>
      <c r="F414" s="26">
        <f t="shared" si="8"/>
        <v>0</v>
      </c>
      <c r="G414" s="7"/>
      <c r="H414" s="7"/>
      <c r="M414" s="6"/>
    </row>
    <row r="415" spans="1:13" hidden="1">
      <c r="A415" s="33" t="s">
        <v>205</v>
      </c>
      <c r="B415" s="34" t="s">
        <v>268</v>
      </c>
      <c r="C415" s="181"/>
      <c r="D415" s="21">
        <v>0</v>
      </c>
      <c r="E415" s="21">
        <v>0</v>
      </c>
      <c r="F415" s="26">
        <f t="shared" si="8"/>
        <v>0</v>
      </c>
      <c r="G415" s="7"/>
      <c r="H415" s="7"/>
      <c r="M415" s="6"/>
    </row>
    <row r="416" spans="1:13" hidden="1">
      <c r="A416" s="33" t="s">
        <v>205</v>
      </c>
      <c r="B416" s="34" t="s">
        <v>269</v>
      </c>
      <c r="C416" s="181"/>
      <c r="D416" s="21">
        <v>0</v>
      </c>
      <c r="E416" s="21">
        <v>0</v>
      </c>
      <c r="F416" s="26">
        <f t="shared" si="8"/>
        <v>0</v>
      </c>
      <c r="G416" s="7"/>
      <c r="H416" s="7"/>
      <c r="M416" s="6"/>
    </row>
    <row r="417" spans="1:13" hidden="1">
      <c r="A417" s="73" t="s">
        <v>206</v>
      </c>
      <c r="B417" s="74" t="s">
        <v>270</v>
      </c>
      <c r="C417" s="154" t="s">
        <v>143</v>
      </c>
      <c r="D417" s="21">
        <v>0</v>
      </c>
      <c r="E417" s="21">
        <v>0</v>
      </c>
      <c r="F417" s="26">
        <f t="shared" si="8"/>
        <v>0</v>
      </c>
      <c r="G417" s="7"/>
      <c r="H417" s="7"/>
      <c r="M417" s="6"/>
    </row>
    <row r="418" spans="1:13" hidden="1">
      <c r="A418" s="73" t="s">
        <v>206</v>
      </c>
      <c r="B418" s="74" t="s">
        <v>270</v>
      </c>
      <c r="C418" s="154" t="s">
        <v>144</v>
      </c>
      <c r="D418" s="21">
        <v>0</v>
      </c>
      <c r="E418" s="21">
        <v>0</v>
      </c>
      <c r="F418" s="26">
        <f t="shared" si="8"/>
        <v>0</v>
      </c>
      <c r="G418" s="7"/>
      <c r="H418" s="7"/>
      <c r="M418" s="6"/>
    </row>
    <row r="419" spans="1:13" hidden="1">
      <c r="A419" s="73" t="s">
        <v>206</v>
      </c>
      <c r="B419" s="74" t="s">
        <v>270</v>
      </c>
      <c r="C419" s="154" t="s">
        <v>98</v>
      </c>
      <c r="D419" s="21">
        <v>0</v>
      </c>
      <c r="E419" s="21">
        <v>0</v>
      </c>
      <c r="F419" s="26">
        <f t="shared" si="8"/>
        <v>0</v>
      </c>
      <c r="G419" s="7"/>
      <c r="H419" s="7"/>
      <c r="M419" s="6"/>
    </row>
    <row r="420" spans="1:13" hidden="1">
      <c r="A420" s="38" t="s">
        <v>207</v>
      </c>
      <c r="B420" s="39" t="s">
        <v>99</v>
      </c>
      <c r="C420" s="138" t="s">
        <v>137</v>
      </c>
      <c r="D420" s="21">
        <v>0</v>
      </c>
      <c r="E420" s="21">
        <v>0</v>
      </c>
      <c r="F420" s="26">
        <f t="shared" si="8"/>
        <v>0</v>
      </c>
      <c r="G420" s="7"/>
      <c r="H420" s="7"/>
      <c r="M420" s="6"/>
    </row>
    <row r="421" spans="1:13" hidden="1">
      <c r="A421" s="38" t="s">
        <v>207</v>
      </c>
      <c r="B421" s="39" t="s">
        <v>99</v>
      </c>
      <c r="C421" s="138" t="s">
        <v>138</v>
      </c>
      <c r="D421" s="21">
        <v>0</v>
      </c>
      <c r="E421" s="21">
        <v>0</v>
      </c>
      <c r="F421" s="26">
        <f t="shared" si="8"/>
        <v>0</v>
      </c>
      <c r="G421" s="7"/>
      <c r="H421" s="7"/>
      <c r="M421" s="6"/>
    </row>
    <row r="422" spans="1:13" hidden="1">
      <c r="A422" s="38" t="s">
        <v>207</v>
      </c>
      <c r="B422" s="39" t="s">
        <v>99</v>
      </c>
      <c r="C422" s="138" t="s">
        <v>139</v>
      </c>
      <c r="D422" s="21">
        <v>0</v>
      </c>
      <c r="E422" s="21">
        <v>0</v>
      </c>
      <c r="F422" s="26">
        <f t="shared" si="8"/>
        <v>0</v>
      </c>
      <c r="G422" s="7"/>
      <c r="H422" s="7"/>
      <c r="M422" s="6"/>
    </row>
    <row r="423" spans="1:13" hidden="1">
      <c r="A423" s="75" t="s">
        <v>208</v>
      </c>
      <c r="B423" s="76" t="s">
        <v>97</v>
      </c>
      <c r="C423" s="155" t="s">
        <v>129</v>
      </c>
      <c r="D423" s="21">
        <v>0</v>
      </c>
      <c r="E423" s="21">
        <v>0</v>
      </c>
      <c r="F423" s="26">
        <f t="shared" si="8"/>
        <v>0</v>
      </c>
      <c r="G423" s="7"/>
      <c r="H423" s="7"/>
      <c r="M423" s="6"/>
    </row>
    <row r="424" spans="1:13" hidden="1">
      <c r="A424" s="75" t="s">
        <v>208</v>
      </c>
      <c r="B424" s="76" t="s">
        <v>97</v>
      </c>
      <c r="C424" s="155" t="s">
        <v>130</v>
      </c>
      <c r="D424" s="21">
        <v>0</v>
      </c>
      <c r="E424" s="21">
        <v>2160</v>
      </c>
      <c r="F424" s="26">
        <f t="shared" si="8"/>
        <v>0</v>
      </c>
      <c r="G424" s="7"/>
      <c r="H424" s="7"/>
      <c r="M424" s="6"/>
    </row>
    <row r="425" spans="1:13" hidden="1">
      <c r="A425" s="75" t="s">
        <v>208</v>
      </c>
      <c r="B425" s="76" t="s">
        <v>97</v>
      </c>
      <c r="C425" s="155" t="s">
        <v>131</v>
      </c>
      <c r="D425" s="21">
        <v>0</v>
      </c>
      <c r="E425" s="21">
        <v>2240</v>
      </c>
      <c r="F425" s="26">
        <f t="shared" si="8"/>
        <v>0</v>
      </c>
      <c r="G425" s="7"/>
      <c r="H425" s="7"/>
      <c r="M425" s="6"/>
    </row>
    <row r="426" spans="1:13" hidden="1">
      <c r="A426" s="75" t="s">
        <v>208</v>
      </c>
      <c r="B426" s="76" t="s">
        <v>97</v>
      </c>
      <c r="C426" s="155" t="s">
        <v>132</v>
      </c>
      <c r="D426" s="21">
        <v>0</v>
      </c>
      <c r="E426" s="21">
        <v>0</v>
      </c>
      <c r="F426" s="26">
        <f t="shared" si="8"/>
        <v>0</v>
      </c>
      <c r="G426" s="7"/>
      <c r="H426" s="7"/>
      <c r="M426" s="6"/>
    </row>
    <row r="427" spans="1:13" hidden="1">
      <c r="A427" s="75" t="s">
        <v>208</v>
      </c>
      <c r="B427" s="76" t="s">
        <v>97</v>
      </c>
      <c r="C427" s="155" t="s">
        <v>133</v>
      </c>
      <c r="D427" s="21">
        <v>0</v>
      </c>
      <c r="E427" s="21">
        <v>0</v>
      </c>
      <c r="F427" s="26">
        <f t="shared" si="8"/>
        <v>0</v>
      </c>
      <c r="G427" s="7"/>
      <c r="H427" s="7"/>
      <c r="M427" s="6"/>
    </row>
    <row r="428" spans="1:13" hidden="1">
      <c r="A428" s="75" t="s">
        <v>208</v>
      </c>
      <c r="B428" s="76" t="s">
        <v>97</v>
      </c>
      <c r="C428" s="155" t="s">
        <v>134</v>
      </c>
      <c r="D428" s="21">
        <v>0</v>
      </c>
      <c r="E428" s="21">
        <v>0</v>
      </c>
      <c r="F428" s="26">
        <f t="shared" si="8"/>
        <v>0</v>
      </c>
      <c r="G428" s="7"/>
      <c r="H428" s="7"/>
      <c r="M428" s="6"/>
    </row>
    <row r="429" spans="1:13" hidden="1">
      <c r="A429" s="75" t="s">
        <v>208</v>
      </c>
      <c r="B429" s="76" t="s">
        <v>97</v>
      </c>
      <c r="C429" s="155" t="s">
        <v>137</v>
      </c>
      <c r="D429" s="21">
        <v>0</v>
      </c>
      <c r="E429" s="21">
        <v>0</v>
      </c>
      <c r="F429" s="26">
        <f t="shared" si="8"/>
        <v>0</v>
      </c>
      <c r="G429" s="7"/>
      <c r="H429" s="7"/>
      <c r="M429" s="6"/>
    </row>
    <row r="430" spans="1:13" hidden="1">
      <c r="A430" s="75" t="s">
        <v>208</v>
      </c>
      <c r="B430" s="76" t="s">
        <v>97</v>
      </c>
      <c r="C430" s="155" t="s">
        <v>138</v>
      </c>
      <c r="D430" s="21">
        <v>0</v>
      </c>
      <c r="E430" s="21">
        <v>0</v>
      </c>
      <c r="F430" s="26">
        <f t="shared" si="8"/>
        <v>0</v>
      </c>
      <c r="G430" s="7"/>
      <c r="H430" s="7"/>
      <c r="M430" s="6"/>
    </row>
    <row r="431" spans="1:13" hidden="1">
      <c r="A431" s="75" t="s">
        <v>208</v>
      </c>
      <c r="B431" s="76" t="s">
        <v>97</v>
      </c>
      <c r="C431" s="155" t="s">
        <v>139</v>
      </c>
      <c r="D431" s="21">
        <v>0</v>
      </c>
      <c r="E431" s="21">
        <v>0</v>
      </c>
      <c r="F431" s="26">
        <f t="shared" si="8"/>
        <v>0</v>
      </c>
      <c r="G431" s="7"/>
      <c r="H431" s="7"/>
      <c r="M431" s="6"/>
    </row>
    <row r="432" spans="1:13" hidden="1">
      <c r="A432" s="75" t="s">
        <v>208</v>
      </c>
      <c r="B432" s="76" t="s">
        <v>99</v>
      </c>
      <c r="C432" s="155" t="s">
        <v>129</v>
      </c>
      <c r="D432" s="21">
        <v>0</v>
      </c>
      <c r="E432" s="21">
        <v>0</v>
      </c>
      <c r="F432" s="26">
        <f t="shared" si="8"/>
        <v>0</v>
      </c>
      <c r="G432" s="7"/>
      <c r="H432" s="7"/>
      <c r="M432" s="6"/>
    </row>
    <row r="433" spans="1:13" hidden="1">
      <c r="A433" s="75" t="s">
        <v>208</v>
      </c>
      <c r="B433" s="76" t="s">
        <v>99</v>
      </c>
      <c r="C433" s="155" t="s">
        <v>130</v>
      </c>
      <c r="D433" s="21">
        <v>0</v>
      </c>
      <c r="E433" s="21">
        <v>2160</v>
      </c>
      <c r="F433" s="26">
        <f t="shared" si="8"/>
        <v>0</v>
      </c>
      <c r="G433" s="7"/>
      <c r="H433" s="7"/>
      <c r="M433" s="6"/>
    </row>
    <row r="434" spans="1:13" hidden="1">
      <c r="A434" s="75" t="s">
        <v>208</v>
      </c>
      <c r="B434" s="76" t="s">
        <v>99</v>
      </c>
      <c r="C434" s="155" t="s">
        <v>131</v>
      </c>
      <c r="D434" s="21">
        <v>0</v>
      </c>
      <c r="E434" s="21">
        <v>0</v>
      </c>
      <c r="F434" s="26">
        <f t="shared" si="8"/>
        <v>0</v>
      </c>
      <c r="G434" s="7"/>
      <c r="H434" s="7"/>
      <c r="M434" s="6"/>
    </row>
    <row r="435" spans="1:13" hidden="1">
      <c r="A435" s="75" t="s">
        <v>208</v>
      </c>
      <c r="B435" s="76" t="s">
        <v>99</v>
      </c>
      <c r="C435" s="155" t="s">
        <v>132</v>
      </c>
      <c r="D435" s="21">
        <v>0</v>
      </c>
      <c r="E435" s="21">
        <v>0</v>
      </c>
      <c r="F435" s="26">
        <f t="shared" si="8"/>
        <v>0</v>
      </c>
      <c r="G435" s="7"/>
      <c r="H435" s="7"/>
      <c r="M435" s="6"/>
    </row>
    <row r="436" spans="1:13" hidden="1">
      <c r="A436" s="75" t="s">
        <v>208</v>
      </c>
      <c r="B436" s="76" t="s">
        <v>99</v>
      </c>
      <c r="C436" s="155" t="s">
        <v>133</v>
      </c>
      <c r="D436" s="21">
        <v>0</v>
      </c>
      <c r="E436" s="21">
        <v>0</v>
      </c>
      <c r="F436" s="26">
        <f t="shared" si="8"/>
        <v>0</v>
      </c>
      <c r="G436" s="7"/>
      <c r="H436" s="7"/>
      <c r="M436" s="6"/>
    </row>
    <row r="437" spans="1:13" hidden="1">
      <c r="A437" s="75" t="s">
        <v>208</v>
      </c>
      <c r="B437" s="76" t="s">
        <v>99</v>
      </c>
      <c r="C437" s="155" t="s">
        <v>134</v>
      </c>
      <c r="D437" s="21">
        <v>0</v>
      </c>
      <c r="E437" s="21">
        <v>0</v>
      </c>
      <c r="F437" s="26">
        <f t="shared" si="8"/>
        <v>0</v>
      </c>
      <c r="G437" s="7"/>
      <c r="H437" s="7"/>
      <c r="M437" s="6"/>
    </row>
    <row r="438" spans="1:13" hidden="1">
      <c r="A438" s="75" t="s">
        <v>208</v>
      </c>
      <c r="B438" s="76" t="s">
        <v>99</v>
      </c>
      <c r="C438" s="155" t="s">
        <v>137</v>
      </c>
      <c r="D438" s="21">
        <v>0</v>
      </c>
      <c r="E438" s="21">
        <v>0</v>
      </c>
      <c r="F438" s="26">
        <f t="shared" si="8"/>
        <v>0</v>
      </c>
      <c r="G438" s="7"/>
      <c r="H438" s="7"/>
      <c r="M438" s="6"/>
    </row>
    <row r="439" spans="1:13" hidden="1">
      <c r="A439" s="75" t="s">
        <v>208</v>
      </c>
      <c r="B439" s="76" t="s">
        <v>99</v>
      </c>
      <c r="C439" s="155" t="s">
        <v>138</v>
      </c>
      <c r="D439" s="21">
        <v>0</v>
      </c>
      <c r="E439" s="21">
        <v>0</v>
      </c>
      <c r="F439" s="26">
        <f t="shared" si="8"/>
        <v>0</v>
      </c>
      <c r="G439" s="7"/>
      <c r="H439" s="7"/>
      <c r="M439" s="6"/>
    </row>
    <row r="440" spans="1:13" hidden="1">
      <c r="A440" s="75" t="s">
        <v>208</v>
      </c>
      <c r="B440" s="76" t="s">
        <v>99</v>
      </c>
      <c r="C440" s="155" t="s">
        <v>139</v>
      </c>
      <c r="D440" s="21">
        <v>0</v>
      </c>
      <c r="E440" s="21">
        <v>0</v>
      </c>
      <c r="F440" s="26">
        <f t="shared" si="8"/>
        <v>0</v>
      </c>
      <c r="G440" s="7"/>
      <c r="H440" s="7"/>
      <c r="M440" s="6"/>
    </row>
    <row r="441" spans="1:13" hidden="1">
      <c r="A441" s="75" t="s">
        <v>208</v>
      </c>
      <c r="B441" s="76" t="s">
        <v>119</v>
      </c>
      <c r="C441" s="155" t="s">
        <v>132</v>
      </c>
      <c r="D441" s="21">
        <v>0</v>
      </c>
      <c r="E441" s="21">
        <v>0</v>
      </c>
      <c r="F441" s="26">
        <f t="shared" si="8"/>
        <v>0</v>
      </c>
      <c r="G441" s="7"/>
      <c r="H441" s="7"/>
      <c r="M441" s="6"/>
    </row>
    <row r="442" spans="1:13" hidden="1">
      <c r="A442" s="75" t="s">
        <v>208</v>
      </c>
      <c r="B442" s="76" t="s">
        <v>119</v>
      </c>
      <c r="C442" s="155" t="s">
        <v>133</v>
      </c>
      <c r="D442" s="21">
        <v>0</v>
      </c>
      <c r="E442" s="21">
        <v>0</v>
      </c>
      <c r="F442" s="26">
        <f t="shared" si="8"/>
        <v>0</v>
      </c>
      <c r="G442" s="7"/>
      <c r="H442" s="7"/>
      <c r="M442" s="6"/>
    </row>
    <row r="443" spans="1:13" hidden="1">
      <c r="A443" s="75" t="s">
        <v>208</v>
      </c>
      <c r="B443" s="76" t="s">
        <v>119</v>
      </c>
      <c r="C443" s="155" t="s">
        <v>134</v>
      </c>
      <c r="D443" s="21">
        <v>0</v>
      </c>
      <c r="E443" s="21">
        <v>0</v>
      </c>
      <c r="F443" s="26">
        <f t="shared" si="8"/>
        <v>0</v>
      </c>
      <c r="G443" s="7"/>
      <c r="H443" s="7"/>
      <c r="M443" s="6"/>
    </row>
    <row r="444" spans="1:13" hidden="1">
      <c r="A444" s="75" t="s">
        <v>208</v>
      </c>
      <c r="B444" s="76" t="s">
        <v>119</v>
      </c>
      <c r="C444" s="155" t="s">
        <v>137</v>
      </c>
      <c r="D444" s="21">
        <v>0</v>
      </c>
      <c r="E444" s="21">
        <v>0</v>
      </c>
      <c r="F444" s="26">
        <f t="shared" si="8"/>
        <v>0</v>
      </c>
      <c r="G444" s="7"/>
      <c r="H444" s="7"/>
      <c r="M444" s="6"/>
    </row>
    <row r="445" spans="1:13" hidden="1">
      <c r="A445" s="75" t="s">
        <v>208</v>
      </c>
      <c r="B445" s="76" t="s">
        <v>119</v>
      </c>
      <c r="C445" s="155" t="s">
        <v>138</v>
      </c>
      <c r="D445" s="21">
        <v>0</v>
      </c>
      <c r="E445" s="21">
        <v>0</v>
      </c>
      <c r="F445" s="26">
        <f t="shared" si="8"/>
        <v>0</v>
      </c>
      <c r="G445" s="7"/>
      <c r="H445" s="7"/>
      <c r="M445" s="6"/>
    </row>
    <row r="446" spans="1:13" hidden="1">
      <c r="A446" s="75" t="s">
        <v>208</v>
      </c>
      <c r="B446" s="76" t="s">
        <v>119</v>
      </c>
      <c r="C446" s="155" t="s">
        <v>139</v>
      </c>
      <c r="D446" s="21">
        <v>0</v>
      </c>
      <c r="E446" s="21">
        <v>0</v>
      </c>
      <c r="F446" s="26">
        <f t="shared" si="8"/>
        <v>0</v>
      </c>
      <c r="G446" s="7"/>
      <c r="H446" s="7"/>
      <c r="M446" s="6"/>
    </row>
    <row r="447" spans="1:13" hidden="1">
      <c r="A447" s="75" t="s">
        <v>208</v>
      </c>
      <c r="B447" s="76" t="s">
        <v>271</v>
      </c>
      <c r="C447" s="155" t="s">
        <v>132</v>
      </c>
      <c r="D447" s="21">
        <v>0</v>
      </c>
      <c r="E447" s="21">
        <v>0</v>
      </c>
      <c r="F447" s="26">
        <f t="shared" si="8"/>
        <v>0</v>
      </c>
      <c r="G447" s="7"/>
      <c r="H447" s="7"/>
      <c r="M447" s="6"/>
    </row>
    <row r="448" spans="1:13" hidden="1">
      <c r="A448" s="75" t="s">
        <v>208</v>
      </c>
      <c r="B448" s="76" t="s">
        <v>271</v>
      </c>
      <c r="C448" s="155" t="s">
        <v>133</v>
      </c>
      <c r="D448" s="21">
        <v>0</v>
      </c>
      <c r="E448" s="21">
        <v>0</v>
      </c>
      <c r="F448" s="26">
        <f t="shared" si="8"/>
        <v>0</v>
      </c>
      <c r="G448" s="7"/>
      <c r="H448" s="7"/>
      <c r="M448" s="6"/>
    </row>
    <row r="449" spans="1:15" hidden="1">
      <c r="A449" s="75" t="s">
        <v>208</v>
      </c>
      <c r="B449" s="76" t="s">
        <v>271</v>
      </c>
      <c r="C449" s="155" t="s">
        <v>134</v>
      </c>
      <c r="D449" s="21">
        <v>0</v>
      </c>
      <c r="E449" s="21">
        <v>0</v>
      </c>
      <c r="F449" s="26">
        <f t="shared" si="8"/>
        <v>0</v>
      </c>
      <c r="G449" s="7"/>
      <c r="H449" s="7"/>
      <c r="M449" s="6"/>
    </row>
    <row r="450" spans="1:15" hidden="1">
      <c r="A450" s="75" t="s">
        <v>208</v>
      </c>
      <c r="B450" s="76" t="s">
        <v>271</v>
      </c>
      <c r="C450" s="155" t="s">
        <v>137</v>
      </c>
      <c r="D450" s="21">
        <v>0</v>
      </c>
      <c r="E450" s="21">
        <v>0</v>
      </c>
      <c r="F450" s="26">
        <f t="shared" si="8"/>
        <v>0</v>
      </c>
      <c r="G450" s="7"/>
      <c r="H450" s="7"/>
      <c r="M450" s="6"/>
    </row>
    <row r="451" spans="1:15" hidden="1">
      <c r="A451" s="75" t="s">
        <v>208</v>
      </c>
      <c r="B451" s="76" t="s">
        <v>271</v>
      </c>
      <c r="C451" s="155" t="s">
        <v>138</v>
      </c>
      <c r="D451" s="21">
        <v>0</v>
      </c>
      <c r="E451" s="21">
        <v>0</v>
      </c>
      <c r="F451" s="26">
        <f t="shared" si="8"/>
        <v>0</v>
      </c>
      <c r="G451" s="7"/>
      <c r="H451" s="7"/>
      <c r="M451" s="6"/>
    </row>
    <row r="452" spans="1:15" hidden="1">
      <c r="A452" s="75" t="s">
        <v>208</v>
      </c>
      <c r="B452" s="76" t="s">
        <v>271</v>
      </c>
      <c r="C452" s="155" t="s">
        <v>139</v>
      </c>
      <c r="D452" s="21">
        <v>0</v>
      </c>
      <c r="E452" s="21">
        <v>0</v>
      </c>
      <c r="F452" s="26">
        <f t="shared" si="8"/>
        <v>0</v>
      </c>
      <c r="G452" s="7"/>
      <c r="H452" s="7"/>
      <c r="M452" s="6"/>
    </row>
    <row r="453" spans="1:15" hidden="1">
      <c r="A453" s="75" t="s">
        <v>208</v>
      </c>
      <c r="B453" s="76" t="s">
        <v>272</v>
      </c>
      <c r="C453" s="155" t="s">
        <v>129</v>
      </c>
      <c r="D453" s="21">
        <v>0</v>
      </c>
      <c r="E453" s="21">
        <v>0</v>
      </c>
      <c r="F453" s="26">
        <f t="shared" si="8"/>
        <v>0</v>
      </c>
      <c r="G453" s="7"/>
      <c r="H453" s="7"/>
      <c r="M453" s="6"/>
    </row>
    <row r="454" spans="1:15" hidden="1">
      <c r="A454" s="75" t="s">
        <v>208</v>
      </c>
      <c r="B454" s="76" t="s">
        <v>272</v>
      </c>
      <c r="C454" s="155" t="s">
        <v>130</v>
      </c>
      <c r="D454" s="21">
        <v>0</v>
      </c>
      <c r="E454" s="21">
        <v>0</v>
      </c>
      <c r="F454" s="26">
        <f t="shared" si="8"/>
        <v>0</v>
      </c>
      <c r="G454" s="7"/>
      <c r="H454" s="7"/>
      <c r="M454" s="6"/>
    </row>
    <row r="455" spans="1:15" hidden="1">
      <c r="A455" s="75" t="s">
        <v>208</v>
      </c>
      <c r="B455" s="76" t="s">
        <v>272</v>
      </c>
      <c r="C455" s="155" t="s">
        <v>131</v>
      </c>
      <c r="D455" s="21">
        <v>0</v>
      </c>
      <c r="E455" s="21">
        <v>0</v>
      </c>
      <c r="F455" s="26">
        <f t="shared" si="8"/>
        <v>0</v>
      </c>
      <c r="G455" s="7"/>
      <c r="H455" s="7"/>
      <c r="M455" s="6"/>
    </row>
    <row r="456" spans="1:15" hidden="1">
      <c r="A456" s="75" t="s">
        <v>208</v>
      </c>
      <c r="B456" s="76" t="s">
        <v>272</v>
      </c>
      <c r="C456" s="155" t="s">
        <v>132</v>
      </c>
      <c r="D456" s="21">
        <v>0</v>
      </c>
      <c r="E456" s="21">
        <v>0</v>
      </c>
      <c r="F456" s="26">
        <f t="shared" si="8"/>
        <v>0</v>
      </c>
      <c r="G456" s="7"/>
      <c r="H456" s="7"/>
      <c r="M456" s="6"/>
    </row>
    <row r="457" spans="1:15" hidden="1">
      <c r="A457" s="75" t="s">
        <v>208</v>
      </c>
      <c r="B457" s="76" t="s">
        <v>272</v>
      </c>
      <c r="C457" s="155" t="s">
        <v>133</v>
      </c>
      <c r="D457" s="21">
        <v>0</v>
      </c>
      <c r="E457" s="21">
        <v>0</v>
      </c>
      <c r="F457" s="26">
        <f t="shared" si="8"/>
        <v>0</v>
      </c>
      <c r="G457" s="7"/>
      <c r="H457" s="7"/>
      <c r="M457" s="6"/>
    </row>
    <row r="458" spans="1:15" hidden="1">
      <c r="A458" s="75" t="s">
        <v>208</v>
      </c>
      <c r="B458" s="76" t="s">
        <v>272</v>
      </c>
      <c r="C458" s="155" t="s">
        <v>134</v>
      </c>
      <c r="D458" s="21">
        <v>0</v>
      </c>
      <c r="E458" s="21">
        <v>0</v>
      </c>
      <c r="F458" s="26">
        <f t="shared" si="8"/>
        <v>0</v>
      </c>
      <c r="G458" s="7"/>
      <c r="H458" s="7"/>
      <c r="M458" s="6"/>
    </row>
    <row r="459" spans="1:15" hidden="1">
      <c r="A459" s="75" t="s">
        <v>208</v>
      </c>
      <c r="B459" s="76" t="s">
        <v>272</v>
      </c>
      <c r="C459" s="155" t="s">
        <v>137</v>
      </c>
      <c r="D459" s="21">
        <v>0</v>
      </c>
      <c r="E459" s="21">
        <v>0</v>
      </c>
      <c r="F459" s="26">
        <f t="shared" si="8"/>
        <v>0</v>
      </c>
      <c r="G459" s="7"/>
      <c r="H459" s="7"/>
      <c r="M459" s="6"/>
    </row>
    <row r="460" spans="1:15" hidden="1">
      <c r="A460" s="75" t="s">
        <v>208</v>
      </c>
      <c r="B460" s="76" t="s">
        <v>272</v>
      </c>
      <c r="C460" s="155" t="s">
        <v>138</v>
      </c>
      <c r="D460" s="21">
        <v>0</v>
      </c>
      <c r="E460" s="21">
        <v>0</v>
      </c>
      <c r="F460" s="26">
        <f t="shared" si="8"/>
        <v>0</v>
      </c>
      <c r="G460" s="7"/>
      <c r="H460" s="7"/>
      <c r="M460" s="6"/>
    </row>
    <row r="461" spans="1:15" hidden="1">
      <c r="A461" s="75" t="s">
        <v>208</v>
      </c>
      <c r="B461" s="76" t="s">
        <v>272</v>
      </c>
      <c r="C461" s="155" t="s">
        <v>139</v>
      </c>
      <c r="D461" s="21">
        <v>0</v>
      </c>
      <c r="E461" s="21">
        <v>0</v>
      </c>
      <c r="F461" s="26">
        <f t="shared" si="8"/>
        <v>0</v>
      </c>
      <c r="G461" s="7"/>
      <c r="H461" s="7"/>
      <c r="M461" s="6"/>
    </row>
    <row r="462" spans="1:15" hidden="1">
      <c r="A462" s="75" t="s">
        <v>208</v>
      </c>
      <c r="B462" s="76" t="s">
        <v>273</v>
      </c>
      <c r="C462" s="155" t="s">
        <v>129</v>
      </c>
      <c r="D462" s="21">
        <v>0</v>
      </c>
      <c r="E462" s="21">
        <v>0</v>
      </c>
      <c r="F462" s="26">
        <f t="shared" si="8"/>
        <v>0</v>
      </c>
      <c r="G462" s="7"/>
      <c r="H462" s="7"/>
      <c r="M462" s="6"/>
      <c r="O462" s="1" t="s">
        <v>18</v>
      </c>
    </row>
    <row r="463" spans="1:15" hidden="1">
      <c r="A463" s="75" t="s">
        <v>208</v>
      </c>
      <c r="B463" s="76" t="s">
        <v>273</v>
      </c>
      <c r="C463" s="155" t="s">
        <v>130</v>
      </c>
      <c r="D463" s="21">
        <v>0</v>
      </c>
      <c r="E463" s="21">
        <v>0</v>
      </c>
      <c r="F463" s="26">
        <f t="shared" si="8"/>
        <v>0</v>
      </c>
      <c r="G463" s="7"/>
      <c r="H463" s="7"/>
      <c r="M463" s="6"/>
    </row>
    <row r="464" spans="1:15" hidden="1">
      <c r="A464" s="75" t="s">
        <v>208</v>
      </c>
      <c r="B464" s="76" t="s">
        <v>273</v>
      </c>
      <c r="C464" s="155" t="s">
        <v>131</v>
      </c>
      <c r="D464" s="21">
        <v>0</v>
      </c>
      <c r="E464" s="21">
        <v>0</v>
      </c>
      <c r="F464" s="26">
        <f t="shared" ref="F464:F547" si="9">E464*D464/100</f>
        <v>0</v>
      </c>
      <c r="G464" s="7"/>
      <c r="H464" s="7"/>
      <c r="M464" s="6"/>
    </row>
    <row r="465" spans="1:13" hidden="1">
      <c r="A465" s="75" t="s">
        <v>208</v>
      </c>
      <c r="B465" s="76" t="s">
        <v>273</v>
      </c>
      <c r="C465" s="155" t="s">
        <v>132</v>
      </c>
      <c r="D465" s="21">
        <v>0</v>
      </c>
      <c r="E465" s="21">
        <v>0</v>
      </c>
      <c r="F465" s="26">
        <f t="shared" si="9"/>
        <v>0</v>
      </c>
      <c r="G465" s="7"/>
      <c r="H465" s="7"/>
      <c r="M465" s="6"/>
    </row>
    <row r="466" spans="1:13" hidden="1">
      <c r="A466" s="75" t="s">
        <v>208</v>
      </c>
      <c r="B466" s="76" t="s">
        <v>273</v>
      </c>
      <c r="C466" s="155" t="s">
        <v>133</v>
      </c>
      <c r="D466" s="21">
        <v>0</v>
      </c>
      <c r="E466" s="21">
        <v>0</v>
      </c>
      <c r="F466" s="26">
        <f t="shared" si="9"/>
        <v>0</v>
      </c>
      <c r="G466" s="7"/>
      <c r="H466" s="7"/>
      <c r="M466" s="6"/>
    </row>
    <row r="467" spans="1:13" hidden="1">
      <c r="A467" s="75" t="s">
        <v>208</v>
      </c>
      <c r="B467" s="76" t="s">
        <v>273</v>
      </c>
      <c r="C467" s="155" t="s">
        <v>134</v>
      </c>
      <c r="D467" s="21">
        <v>0</v>
      </c>
      <c r="E467" s="21">
        <v>0</v>
      </c>
      <c r="F467" s="26">
        <f t="shared" si="9"/>
        <v>0</v>
      </c>
      <c r="G467" s="7"/>
      <c r="H467" s="7"/>
      <c r="M467" s="6"/>
    </row>
    <row r="468" spans="1:13" hidden="1">
      <c r="A468" s="75" t="s">
        <v>208</v>
      </c>
      <c r="B468" s="76" t="s">
        <v>273</v>
      </c>
      <c r="C468" s="155" t="s">
        <v>137</v>
      </c>
      <c r="D468" s="21">
        <v>0</v>
      </c>
      <c r="E468" s="21">
        <v>0</v>
      </c>
      <c r="F468" s="26">
        <f t="shared" si="9"/>
        <v>0</v>
      </c>
      <c r="G468" s="7"/>
      <c r="H468" s="7"/>
      <c r="M468" s="6"/>
    </row>
    <row r="469" spans="1:13" hidden="1">
      <c r="A469" s="75" t="s">
        <v>208</v>
      </c>
      <c r="B469" s="76" t="s">
        <v>273</v>
      </c>
      <c r="C469" s="155" t="s">
        <v>138</v>
      </c>
      <c r="D469" s="21">
        <v>0</v>
      </c>
      <c r="E469" s="21">
        <v>0</v>
      </c>
      <c r="F469" s="26">
        <f t="shared" si="9"/>
        <v>0</v>
      </c>
      <c r="G469" s="7"/>
      <c r="H469" s="7"/>
      <c r="M469" s="6"/>
    </row>
    <row r="470" spans="1:13" hidden="1">
      <c r="A470" s="75" t="s">
        <v>208</v>
      </c>
      <c r="B470" s="76" t="s">
        <v>273</v>
      </c>
      <c r="C470" s="155" t="s">
        <v>139</v>
      </c>
      <c r="D470" s="21">
        <v>0</v>
      </c>
      <c r="E470" s="21">
        <v>0</v>
      </c>
      <c r="F470" s="26">
        <f t="shared" si="9"/>
        <v>0</v>
      </c>
      <c r="G470" s="7"/>
      <c r="H470" s="7"/>
      <c r="M470" s="6"/>
    </row>
    <row r="471" spans="1:13" hidden="1">
      <c r="A471" s="77" t="s">
        <v>208</v>
      </c>
      <c r="B471" s="78" t="s">
        <v>266</v>
      </c>
      <c r="C471" s="156" t="s">
        <v>137</v>
      </c>
      <c r="D471" s="21">
        <v>0</v>
      </c>
      <c r="E471" s="21">
        <v>4640</v>
      </c>
      <c r="F471" s="26">
        <f t="shared" si="9"/>
        <v>0</v>
      </c>
      <c r="G471" s="7"/>
      <c r="H471" s="7"/>
      <c r="M471" s="6"/>
    </row>
    <row r="472" spans="1:13" hidden="1">
      <c r="A472" s="77" t="s">
        <v>208</v>
      </c>
      <c r="B472" s="78" t="s">
        <v>266</v>
      </c>
      <c r="C472" s="156" t="s">
        <v>138</v>
      </c>
      <c r="D472" s="21">
        <v>0</v>
      </c>
      <c r="E472" s="21">
        <v>4640</v>
      </c>
      <c r="F472" s="26">
        <f t="shared" si="9"/>
        <v>0</v>
      </c>
      <c r="G472" s="7"/>
      <c r="H472" s="7"/>
      <c r="M472" s="6"/>
    </row>
    <row r="473" spans="1:13" hidden="1">
      <c r="A473" s="77" t="s">
        <v>208</v>
      </c>
      <c r="B473" s="78" t="s">
        <v>266</v>
      </c>
      <c r="C473" s="156" t="s">
        <v>139</v>
      </c>
      <c r="D473" s="21">
        <v>0</v>
      </c>
      <c r="E473" s="21">
        <v>4800</v>
      </c>
      <c r="F473" s="26">
        <f t="shared" si="9"/>
        <v>0</v>
      </c>
      <c r="G473" s="7"/>
      <c r="H473" s="7"/>
      <c r="M473" s="6"/>
    </row>
    <row r="474" spans="1:13" hidden="1">
      <c r="A474" s="77" t="s">
        <v>208</v>
      </c>
      <c r="B474" s="78" t="s">
        <v>266</v>
      </c>
      <c r="C474" s="156" t="s">
        <v>143</v>
      </c>
      <c r="D474" s="21">
        <v>0</v>
      </c>
      <c r="E474" s="21">
        <v>4800</v>
      </c>
      <c r="F474" s="26">
        <f t="shared" si="9"/>
        <v>0</v>
      </c>
      <c r="G474" s="7"/>
      <c r="H474" s="7"/>
      <c r="M474" s="6"/>
    </row>
    <row r="475" spans="1:13" hidden="1">
      <c r="A475" s="77" t="s">
        <v>208</v>
      </c>
      <c r="B475" s="78" t="s">
        <v>266</v>
      </c>
      <c r="C475" s="156" t="s">
        <v>144</v>
      </c>
      <c r="D475" s="21">
        <v>0</v>
      </c>
      <c r="E475" s="21">
        <v>4800</v>
      </c>
      <c r="F475" s="26">
        <f t="shared" si="9"/>
        <v>0</v>
      </c>
      <c r="G475" s="7"/>
      <c r="H475" s="7"/>
      <c r="M475" s="6"/>
    </row>
    <row r="476" spans="1:13" hidden="1">
      <c r="A476" s="77" t="s">
        <v>208</v>
      </c>
      <c r="B476" s="78" t="s">
        <v>266</v>
      </c>
      <c r="C476" s="156" t="s">
        <v>98</v>
      </c>
      <c r="D476" s="21">
        <v>0</v>
      </c>
      <c r="E476" s="21">
        <v>5600</v>
      </c>
      <c r="F476" s="26">
        <f t="shared" si="9"/>
        <v>0</v>
      </c>
      <c r="G476" s="7"/>
      <c r="H476" s="7"/>
      <c r="M476" s="6"/>
    </row>
    <row r="477" spans="1:13" hidden="1">
      <c r="A477" s="54" t="s">
        <v>209</v>
      </c>
      <c r="B477" s="55" t="s">
        <v>266</v>
      </c>
      <c r="C477" s="145" t="s">
        <v>143</v>
      </c>
      <c r="D477" s="21">
        <v>0</v>
      </c>
      <c r="E477" s="21">
        <v>4400</v>
      </c>
      <c r="F477" s="26">
        <f t="shared" si="9"/>
        <v>0</v>
      </c>
      <c r="G477" s="7"/>
      <c r="H477" s="7"/>
      <c r="M477" s="6"/>
    </row>
    <row r="478" spans="1:13" hidden="1">
      <c r="A478" s="54" t="s">
        <v>209</v>
      </c>
      <c r="B478" s="55" t="s">
        <v>266</v>
      </c>
      <c r="C478" s="145" t="s">
        <v>144</v>
      </c>
      <c r="D478" s="21">
        <v>0</v>
      </c>
      <c r="E478" s="21">
        <v>4400</v>
      </c>
      <c r="F478" s="26">
        <f t="shared" si="9"/>
        <v>0</v>
      </c>
      <c r="G478" s="7"/>
      <c r="H478" s="7"/>
      <c r="M478" s="6"/>
    </row>
    <row r="479" spans="1:13" hidden="1">
      <c r="A479" s="54" t="s">
        <v>209</v>
      </c>
      <c r="B479" s="55" t="s">
        <v>266</v>
      </c>
      <c r="C479" s="145" t="s">
        <v>98</v>
      </c>
      <c r="D479" s="21">
        <v>0</v>
      </c>
      <c r="E479" s="21">
        <v>5440</v>
      </c>
      <c r="F479" s="26">
        <f t="shared" si="9"/>
        <v>0</v>
      </c>
      <c r="G479" s="7"/>
      <c r="H479" s="7"/>
      <c r="M479" s="6"/>
    </row>
    <row r="480" spans="1:13" hidden="1">
      <c r="A480" s="49" t="s">
        <v>210</v>
      </c>
      <c r="B480" s="50" t="s">
        <v>266</v>
      </c>
      <c r="C480" s="143" t="s">
        <v>143</v>
      </c>
      <c r="D480" s="21">
        <v>0</v>
      </c>
      <c r="E480" s="21">
        <v>0</v>
      </c>
      <c r="F480" s="26">
        <f t="shared" si="9"/>
        <v>0</v>
      </c>
      <c r="G480" s="7"/>
      <c r="H480" s="7"/>
      <c r="M480" s="6"/>
    </row>
    <row r="481" spans="1:14" hidden="1">
      <c r="A481" s="49" t="s">
        <v>210</v>
      </c>
      <c r="B481" s="50" t="s">
        <v>266</v>
      </c>
      <c r="C481" s="143" t="s">
        <v>144</v>
      </c>
      <c r="D481" s="21">
        <v>0</v>
      </c>
      <c r="E481" s="21">
        <v>0</v>
      </c>
      <c r="F481" s="26">
        <f t="shared" si="9"/>
        <v>0</v>
      </c>
      <c r="G481" s="7"/>
      <c r="H481" s="7"/>
      <c r="M481" s="6"/>
    </row>
    <row r="482" spans="1:14" hidden="1">
      <c r="A482" s="49" t="s">
        <v>210</v>
      </c>
      <c r="B482" s="50" t="s">
        <v>266</v>
      </c>
      <c r="C482" s="143" t="s">
        <v>98</v>
      </c>
      <c r="D482" s="21">
        <v>0</v>
      </c>
      <c r="E482" s="21">
        <v>4960</v>
      </c>
      <c r="F482" s="26">
        <f t="shared" si="9"/>
        <v>0</v>
      </c>
      <c r="G482" s="7"/>
      <c r="H482" s="7"/>
      <c r="M482" s="6"/>
    </row>
    <row r="483" spans="1:14" hidden="1">
      <c r="A483" s="49" t="s">
        <v>211</v>
      </c>
      <c r="B483" s="50" t="s">
        <v>97</v>
      </c>
      <c r="C483" s="143" t="s">
        <v>305</v>
      </c>
      <c r="D483" s="21">
        <v>0</v>
      </c>
      <c r="E483" s="21">
        <v>2000</v>
      </c>
      <c r="F483" s="26">
        <f t="shared" si="9"/>
        <v>0</v>
      </c>
      <c r="G483" s="7"/>
      <c r="H483" s="7"/>
      <c r="M483" s="6"/>
    </row>
    <row r="484" spans="1:14" hidden="1">
      <c r="A484" s="49" t="s">
        <v>211</v>
      </c>
      <c r="B484" s="50" t="s">
        <v>97</v>
      </c>
      <c r="C484" s="143" t="s">
        <v>306</v>
      </c>
      <c r="D484" s="21">
        <v>0</v>
      </c>
      <c r="E484" s="21">
        <v>2000</v>
      </c>
      <c r="F484" s="26">
        <f t="shared" si="9"/>
        <v>0</v>
      </c>
      <c r="G484" s="7"/>
      <c r="H484" s="7"/>
      <c r="M484" s="6"/>
    </row>
    <row r="485" spans="1:14" hidden="1">
      <c r="A485" s="49" t="s">
        <v>211</v>
      </c>
      <c r="B485" s="50" t="s">
        <v>307</v>
      </c>
      <c r="C485" s="143" t="s">
        <v>305</v>
      </c>
      <c r="D485" s="21">
        <v>0</v>
      </c>
      <c r="E485" s="21">
        <v>2000</v>
      </c>
      <c r="F485" s="26">
        <f t="shared" si="9"/>
        <v>0</v>
      </c>
      <c r="G485" s="7"/>
      <c r="H485" s="7"/>
      <c r="M485" s="6"/>
    </row>
    <row r="486" spans="1:14" hidden="1">
      <c r="A486" s="49" t="s">
        <v>211</v>
      </c>
      <c r="B486" s="50" t="s">
        <v>307</v>
      </c>
      <c r="C486" s="143" t="s">
        <v>306</v>
      </c>
      <c r="D486" s="21">
        <v>0</v>
      </c>
      <c r="E486" s="21">
        <v>2000</v>
      </c>
      <c r="F486" s="26">
        <f t="shared" si="9"/>
        <v>0</v>
      </c>
      <c r="G486" s="7"/>
      <c r="H486" s="7"/>
      <c r="M486" s="6"/>
    </row>
    <row r="487" spans="1:14" hidden="1">
      <c r="A487" s="49" t="s">
        <v>211</v>
      </c>
      <c r="B487" s="50" t="s">
        <v>308</v>
      </c>
      <c r="C487" s="143" t="s">
        <v>305</v>
      </c>
      <c r="D487" s="21">
        <v>0</v>
      </c>
      <c r="E487" s="21">
        <v>2000</v>
      </c>
      <c r="F487" s="26">
        <f t="shared" si="9"/>
        <v>0</v>
      </c>
      <c r="G487" s="7"/>
      <c r="H487" s="7"/>
      <c r="M487" s="6"/>
    </row>
    <row r="488" spans="1:14" hidden="1">
      <c r="A488" s="49" t="s">
        <v>211</v>
      </c>
      <c r="B488" s="50" t="s">
        <v>308</v>
      </c>
      <c r="C488" s="143" t="s">
        <v>306</v>
      </c>
      <c r="D488" s="21">
        <v>0</v>
      </c>
      <c r="E488" s="21">
        <v>2000</v>
      </c>
      <c r="F488" s="26">
        <f t="shared" si="9"/>
        <v>0</v>
      </c>
      <c r="G488" s="7"/>
      <c r="H488" s="7"/>
      <c r="M488" s="6"/>
    </row>
    <row r="489" spans="1:14" hidden="1">
      <c r="A489" s="49" t="s">
        <v>211</v>
      </c>
      <c r="B489" s="50" t="s">
        <v>309</v>
      </c>
      <c r="C489" s="143" t="s">
        <v>305</v>
      </c>
      <c r="D489" s="21">
        <v>0</v>
      </c>
      <c r="E489" s="21">
        <v>2000</v>
      </c>
      <c r="F489" s="26">
        <f t="shared" si="9"/>
        <v>0</v>
      </c>
      <c r="G489" s="7"/>
      <c r="H489" s="7"/>
      <c r="M489" s="6"/>
    </row>
    <row r="490" spans="1:14" hidden="1">
      <c r="A490" s="49" t="s">
        <v>211</v>
      </c>
      <c r="B490" s="50" t="s">
        <v>309</v>
      </c>
      <c r="C490" s="143" t="s">
        <v>306</v>
      </c>
      <c r="D490" s="21">
        <v>0</v>
      </c>
      <c r="E490" s="21">
        <v>2000</v>
      </c>
      <c r="F490" s="26">
        <f t="shared" si="9"/>
        <v>0</v>
      </c>
      <c r="G490" s="7"/>
      <c r="H490" s="7"/>
      <c r="M490" s="6"/>
    </row>
    <row r="491" spans="1:14" hidden="1">
      <c r="A491" s="79" t="s">
        <v>211</v>
      </c>
      <c r="B491" s="80" t="s">
        <v>274</v>
      </c>
      <c r="C491" s="157" t="s">
        <v>129</v>
      </c>
      <c r="D491" s="21">
        <v>0</v>
      </c>
      <c r="E491" s="21">
        <v>0</v>
      </c>
      <c r="F491" s="26">
        <f t="shared" si="9"/>
        <v>0</v>
      </c>
      <c r="G491" s="7"/>
      <c r="H491" s="7"/>
      <c r="M491" s="6"/>
    </row>
    <row r="492" spans="1:14">
      <c r="A492" s="79" t="s">
        <v>211</v>
      </c>
      <c r="B492" s="80" t="s">
        <v>274</v>
      </c>
      <c r="C492" s="157" t="s">
        <v>130</v>
      </c>
      <c r="D492" s="21">
        <v>-1</v>
      </c>
      <c r="E492" s="21">
        <v>2800</v>
      </c>
      <c r="F492" s="26">
        <f t="shared" si="9"/>
        <v>-28</v>
      </c>
      <c r="G492" s="7"/>
      <c r="H492" s="7"/>
      <c r="M492" s="194" t="str">
        <f t="shared" ref="M492" si="10">A492&amp;B492&amp;C492</f>
        <v>أضواءعربــــــي2ب</v>
      </c>
      <c r="N492" s="195">
        <f>D492</f>
        <v>-1</v>
      </c>
    </row>
    <row r="493" spans="1:14" hidden="1">
      <c r="A493" s="79" t="s">
        <v>211</v>
      </c>
      <c r="B493" s="80" t="s">
        <v>274</v>
      </c>
      <c r="C493" s="157" t="s">
        <v>131</v>
      </c>
      <c r="D493" s="21">
        <v>0</v>
      </c>
      <c r="E493" s="21">
        <v>2800</v>
      </c>
      <c r="F493" s="26">
        <f t="shared" si="9"/>
        <v>0</v>
      </c>
      <c r="G493" s="7"/>
      <c r="H493" s="7"/>
      <c r="M493" s="6"/>
    </row>
    <row r="494" spans="1:14" hidden="1">
      <c r="A494" s="79" t="s">
        <v>211</v>
      </c>
      <c r="B494" s="80" t="s">
        <v>274</v>
      </c>
      <c r="C494" s="157" t="s">
        <v>132</v>
      </c>
      <c r="D494" s="21">
        <v>0</v>
      </c>
      <c r="E494" s="21">
        <v>3040</v>
      </c>
      <c r="F494" s="26">
        <f t="shared" si="9"/>
        <v>0</v>
      </c>
      <c r="G494" s="7"/>
      <c r="H494" s="7"/>
      <c r="M494" s="194" t="str">
        <f t="shared" ref="M494:M496" si="11">A494&amp;B494&amp;C494</f>
        <v>أضواءعربــــــي4ب</v>
      </c>
      <c r="N494" s="195">
        <f t="shared" ref="N494:N496" si="12">D494</f>
        <v>0</v>
      </c>
    </row>
    <row r="495" spans="1:14">
      <c r="A495" s="79" t="s">
        <v>211</v>
      </c>
      <c r="B495" s="80" t="s">
        <v>274</v>
      </c>
      <c r="C495" s="157" t="s">
        <v>133</v>
      </c>
      <c r="D495" s="21">
        <v>-1</v>
      </c>
      <c r="E495" s="21">
        <v>3040</v>
      </c>
      <c r="F495" s="26">
        <f t="shared" si="9"/>
        <v>-30.4</v>
      </c>
      <c r="G495" s="7"/>
      <c r="H495" s="7"/>
      <c r="M495" s="194" t="str">
        <f t="shared" si="11"/>
        <v>أضواءعربــــــي5ب</v>
      </c>
      <c r="N495" s="195">
        <f t="shared" si="12"/>
        <v>-1</v>
      </c>
    </row>
    <row r="496" spans="1:14">
      <c r="A496" s="79" t="s">
        <v>211</v>
      </c>
      <c r="B496" s="80" t="s">
        <v>274</v>
      </c>
      <c r="C496" s="157" t="s">
        <v>134</v>
      </c>
      <c r="D496" s="21">
        <v>-1</v>
      </c>
      <c r="E496" s="21">
        <v>3040</v>
      </c>
      <c r="F496" s="26">
        <f t="shared" si="9"/>
        <v>-30.4</v>
      </c>
      <c r="G496" s="7"/>
      <c r="H496" s="7"/>
      <c r="M496" s="194" t="str">
        <f t="shared" si="11"/>
        <v>أضواءعربــــــي6ب</v>
      </c>
      <c r="N496" s="195">
        <f t="shared" si="12"/>
        <v>-1</v>
      </c>
    </row>
    <row r="497" spans="1:14" hidden="1">
      <c r="A497" s="79" t="s">
        <v>211</v>
      </c>
      <c r="B497" s="80" t="s">
        <v>275</v>
      </c>
      <c r="C497" s="157" t="s">
        <v>129</v>
      </c>
      <c r="D497" s="21">
        <v>0</v>
      </c>
      <c r="E497" s="21">
        <v>0</v>
      </c>
      <c r="F497" s="26">
        <f t="shared" si="9"/>
        <v>0</v>
      </c>
      <c r="G497" s="7"/>
      <c r="H497" s="7"/>
      <c r="M497" s="6"/>
    </row>
    <row r="498" spans="1:14">
      <c r="A498" s="79" t="s">
        <v>211</v>
      </c>
      <c r="B498" s="80" t="s">
        <v>275</v>
      </c>
      <c r="C498" s="157" t="s">
        <v>130</v>
      </c>
      <c r="D498" s="21">
        <v>-1</v>
      </c>
      <c r="E498" s="21">
        <v>2800</v>
      </c>
      <c r="F498" s="26">
        <f t="shared" si="9"/>
        <v>-28</v>
      </c>
      <c r="G498" s="7"/>
      <c r="H498" s="7"/>
      <c r="M498" s="194" t="str">
        <f t="shared" ref="M498" si="13">A498&amp;B498&amp;C498</f>
        <v>أضواءرياضـــــة2ب</v>
      </c>
      <c r="N498" s="195">
        <f>D498</f>
        <v>-1</v>
      </c>
    </row>
    <row r="499" spans="1:14" hidden="1">
      <c r="A499" s="79" t="s">
        <v>211</v>
      </c>
      <c r="B499" s="80" t="s">
        <v>275</v>
      </c>
      <c r="C499" s="157" t="s">
        <v>131</v>
      </c>
      <c r="D499" s="21">
        <v>0</v>
      </c>
      <c r="E499" s="21">
        <v>2800</v>
      </c>
      <c r="F499" s="26">
        <f t="shared" si="9"/>
        <v>0</v>
      </c>
      <c r="G499" s="7"/>
      <c r="H499" s="7"/>
      <c r="M499" s="6"/>
    </row>
    <row r="500" spans="1:14" hidden="1">
      <c r="A500" s="79" t="s">
        <v>211</v>
      </c>
      <c r="B500" s="80" t="s">
        <v>275</v>
      </c>
      <c r="C500" s="157" t="s">
        <v>132</v>
      </c>
      <c r="D500" s="21">
        <v>0</v>
      </c>
      <c r="E500" s="21">
        <v>2160</v>
      </c>
      <c r="F500" s="26">
        <f t="shared" si="9"/>
        <v>0</v>
      </c>
      <c r="G500" s="7"/>
      <c r="H500" s="7"/>
      <c r="M500" s="6" t="s">
        <v>18</v>
      </c>
    </row>
    <row r="501" spans="1:14" hidden="1">
      <c r="A501" s="79" t="s">
        <v>211</v>
      </c>
      <c r="B501" s="80" t="s">
        <v>275</v>
      </c>
      <c r="C501" s="157" t="s">
        <v>133</v>
      </c>
      <c r="D501" s="21">
        <v>0</v>
      </c>
      <c r="E501" s="21">
        <v>2160</v>
      </c>
      <c r="F501" s="26">
        <f t="shared" si="9"/>
        <v>0</v>
      </c>
      <c r="G501" s="7"/>
      <c r="H501" s="7"/>
      <c r="M501" s="6"/>
    </row>
    <row r="502" spans="1:14" hidden="1">
      <c r="A502" s="79" t="s">
        <v>211</v>
      </c>
      <c r="B502" s="80" t="s">
        <v>275</v>
      </c>
      <c r="C502" s="157" t="s">
        <v>134</v>
      </c>
      <c r="D502" s="21">
        <v>0</v>
      </c>
      <c r="E502" s="21">
        <v>2160</v>
      </c>
      <c r="F502" s="26">
        <f t="shared" si="9"/>
        <v>0</v>
      </c>
      <c r="G502" s="7"/>
      <c r="H502" s="7"/>
      <c r="M502" s="6"/>
    </row>
    <row r="503" spans="1:14">
      <c r="A503" s="79" t="s">
        <v>211</v>
      </c>
      <c r="B503" s="80" t="s">
        <v>276</v>
      </c>
      <c r="C503" s="157" t="s">
        <v>132</v>
      </c>
      <c r="D503" s="21">
        <v>-3</v>
      </c>
      <c r="E503" s="21">
        <v>2240</v>
      </c>
      <c r="F503" s="26">
        <f t="shared" si="9"/>
        <v>-67.2</v>
      </c>
      <c r="G503" s="7"/>
      <c r="H503" s="7"/>
      <c r="M503" s="194" t="str">
        <f t="shared" ref="M503:M504" si="14">A503&amp;B503&amp;C503</f>
        <v>أضواءدراســــات4ب</v>
      </c>
      <c r="N503" s="195">
        <f t="shared" ref="N503:N504" si="15">D503</f>
        <v>-3</v>
      </c>
    </row>
    <row r="504" spans="1:14">
      <c r="A504" s="79" t="s">
        <v>211</v>
      </c>
      <c r="B504" s="80" t="s">
        <v>276</v>
      </c>
      <c r="C504" s="157" t="s">
        <v>133</v>
      </c>
      <c r="D504" s="21">
        <v>-2</v>
      </c>
      <c r="E504" s="21">
        <v>2240</v>
      </c>
      <c r="F504" s="26">
        <f t="shared" si="9"/>
        <v>-44.8</v>
      </c>
      <c r="G504" s="7"/>
      <c r="H504" s="7"/>
      <c r="M504" s="194" t="str">
        <f t="shared" si="14"/>
        <v>أضواءدراســــات5ب</v>
      </c>
      <c r="N504" s="195">
        <f t="shared" si="15"/>
        <v>-2</v>
      </c>
    </row>
    <row r="505" spans="1:14" hidden="1">
      <c r="A505" s="79" t="s">
        <v>211</v>
      </c>
      <c r="B505" s="80" t="s">
        <v>276</v>
      </c>
      <c r="C505" s="157" t="s">
        <v>134</v>
      </c>
      <c r="D505" s="21">
        <v>0</v>
      </c>
      <c r="E505" s="21">
        <v>2240</v>
      </c>
      <c r="F505" s="26">
        <f t="shared" si="9"/>
        <v>0</v>
      </c>
      <c r="G505" s="7"/>
      <c r="H505" s="7"/>
      <c r="M505" s="6"/>
    </row>
    <row r="506" spans="1:14">
      <c r="A506" s="79" t="s">
        <v>211</v>
      </c>
      <c r="B506" s="80" t="s">
        <v>271</v>
      </c>
      <c r="C506" s="157" t="s">
        <v>132</v>
      </c>
      <c r="D506" s="21">
        <v>-1</v>
      </c>
      <c r="E506" s="21">
        <v>2080</v>
      </c>
      <c r="F506" s="26">
        <f t="shared" si="9"/>
        <v>-20.8</v>
      </c>
      <c r="G506" s="7"/>
      <c r="H506" s="7"/>
      <c r="M506" s="194" t="str">
        <f t="shared" ref="M506:M507" si="16">A506&amp;B506&amp;C506</f>
        <v>أضواءعلــــــــوم4ب</v>
      </c>
      <c r="N506" s="195">
        <f t="shared" ref="N506:N507" si="17">D506</f>
        <v>-1</v>
      </c>
    </row>
    <row r="507" spans="1:14">
      <c r="A507" s="79" t="s">
        <v>211</v>
      </c>
      <c r="B507" s="80" t="s">
        <v>271</v>
      </c>
      <c r="C507" s="157" t="s">
        <v>133</v>
      </c>
      <c r="D507" s="21">
        <v>-1</v>
      </c>
      <c r="E507" s="21">
        <v>2080</v>
      </c>
      <c r="F507" s="26">
        <f t="shared" si="9"/>
        <v>-20.8</v>
      </c>
      <c r="G507" s="7"/>
      <c r="H507" s="7"/>
      <c r="M507" s="194" t="str">
        <f t="shared" si="16"/>
        <v>أضواءعلــــــــوم5ب</v>
      </c>
      <c r="N507" s="195">
        <f t="shared" si="17"/>
        <v>-1</v>
      </c>
    </row>
    <row r="508" spans="1:14" hidden="1">
      <c r="A508" s="79" t="s">
        <v>211</v>
      </c>
      <c r="B508" s="80" t="s">
        <v>271</v>
      </c>
      <c r="C508" s="157" t="s">
        <v>134</v>
      </c>
      <c r="D508" s="21">
        <v>0</v>
      </c>
      <c r="E508" s="21">
        <v>2080</v>
      </c>
      <c r="F508" s="26">
        <f t="shared" si="9"/>
        <v>0</v>
      </c>
      <c r="G508" s="7"/>
      <c r="H508" s="7"/>
      <c r="M508" s="6"/>
    </row>
    <row r="509" spans="1:14" hidden="1">
      <c r="A509" s="79" t="s">
        <v>211</v>
      </c>
      <c r="B509" s="80" t="s">
        <v>142</v>
      </c>
      <c r="C509" s="157" t="s">
        <v>129</v>
      </c>
      <c r="D509" s="21">
        <v>0</v>
      </c>
      <c r="E509" s="21">
        <v>0</v>
      </c>
      <c r="F509" s="26">
        <f t="shared" si="9"/>
        <v>0</v>
      </c>
      <c r="G509" s="7"/>
      <c r="H509" s="7"/>
      <c r="M509" s="6"/>
    </row>
    <row r="510" spans="1:14" hidden="1">
      <c r="A510" s="79" t="s">
        <v>211</v>
      </c>
      <c r="B510" s="80" t="s">
        <v>142</v>
      </c>
      <c r="C510" s="157" t="s">
        <v>130</v>
      </c>
      <c r="D510" s="21">
        <v>0</v>
      </c>
      <c r="E510" s="21">
        <v>0</v>
      </c>
      <c r="F510" s="26">
        <f t="shared" si="9"/>
        <v>0</v>
      </c>
      <c r="G510" s="7"/>
      <c r="H510" s="7"/>
      <c r="M510" s="6"/>
    </row>
    <row r="511" spans="1:14" hidden="1">
      <c r="A511" s="79" t="s">
        <v>211</v>
      </c>
      <c r="B511" s="80" t="s">
        <v>142</v>
      </c>
      <c r="C511" s="157" t="s">
        <v>131</v>
      </c>
      <c r="D511" s="21">
        <v>0</v>
      </c>
      <c r="E511" s="21">
        <v>1520</v>
      </c>
      <c r="F511" s="26">
        <f t="shared" si="9"/>
        <v>0</v>
      </c>
      <c r="G511" s="7"/>
      <c r="H511" s="7"/>
      <c r="M511" s="6"/>
    </row>
    <row r="512" spans="1:14" hidden="1">
      <c r="A512" s="79" t="s">
        <v>211</v>
      </c>
      <c r="B512" s="80" t="s">
        <v>142</v>
      </c>
      <c r="C512" s="157" t="s">
        <v>132</v>
      </c>
      <c r="D512" s="21">
        <v>0</v>
      </c>
      <c r="E512" s="21">
        <v>1520</v>
      </c>
      <c r="F512" s="26">
        <f t="shared" si="9"/>
        <v>0</v>
      </c>
      <c r="G512" s="7"/>
      <c r="H512" s="7"/>
      <c r="M512" s="6"/>
    </row>
    <row r="513" spans="1:13" hidden="1">
      <c r="A513" s="79" t="s">
        <v>211</v>
      </c>
      <c r="B513" s="80" t="s">
        <v>142</v>
      </c>
      <c r="C513" s="157" t="s">
        <v>133</v>
      </c>
      <c r="D513" s="21">
        <v>0</v>
      </c>
      <c r="E513" s="21">
        <v>1520</v>
      </c>
      <c r="F513" s="26">
        <f t="shared" si="9"/>
        <v>0</v>
      </c>
      <c r="G513" s="7"/>
      <c r="H513" s="7"/>
      <c r="M513" s="6"/>
    </row>
    <row r="514" spans="1:13" hidden="1">
      <c r="A514" s="79" t="s">
        <v>211</v>
      </c>
      <c r="B514" s="80" t="s">
        <v>142</v>
      </c>
      <c r="C514" s="157" t="s">
        <v>134</v>
      </c>
      <c r="D514" s="21">
        <v>0</v>
      </c>
      <c r="E514" s="21">
        <v>1520</v>
      </c>
      <c r="F514" s="26">
        <f t="shared" si="9"/>
        <v>0</v>
      </c>
      <c r="G514" s="7"/>
      <c r="H514" s="7"/>
      <c r="M514" s="6"/>
    </row>
    <row r="515" spans="1:13" hidden="1">
      <c r="A515" s="79" t="s">
        <v>211</v>
      </c>
      <c r="B515" s="80" t="s">
        <v>142</v>
      </c>
      <c r="C515" s="157" t="s">
        <v>137</v>
      </c>
      <c r="D515" s="21">
        <v>0</v>
      </c>
      <c r="E515" s="21">
        <v>0</v>
      </c>
      <c r="F515" s="26">
        <f t="shared" si="9"/>
        <v>0</v>
      </c>
      <c r="G515" s="7"/>
      <c r="H515" s="7"/>
      <c r="M515" s="6"/>
    </row>
    <row r="516" spans="1:13" hidden="1">
      <c r="A516" s="79" t="s">
        <v>211</v>
      </c>
      <c r="B516" s="80" t="s">
        <v>142</v>
      </c>
      <c r="C516" s="157" t="s">
        <v>138</v>
      </c>
      <c r="D516" s="21">
        <v>0</v>
      </c>
      <c r="E516" s="21">
        <v>0</v>
      </c>
      <c r="F516" s="26">
        <f t="shared" si="9"/>
        <v>0</v>
      </c>
      <c r="G516" s="7"/>
      <c r="H516" s="7"/>
      <c r="M516" s="6"/>
    </row>
    <row r="517" spans="1:13" hidden="1">
      <c r="A517" s="79" t="s">
        <v>211</v>
      </c>
      <c r="B517" s="80" t="s">
        <v>142</v>
      </c>
      <c r="C517" s="157" t="s">
        <v>139</v>
      </c>
      <c r="D517" s="21">
        <v>0</v>
      </c>
      <c r="E517" s="21">
        <v>0</v>
      </c>
      <c r="F517" s="26">
        <f t="shared" si="9"/>
        <v>0</v>
      </c>
      <c r="G517" s="7"/>
      <c r="H517" s="7"/>
      <c r="M517" s="6"/>
    </row>
    <row r="518" spans="1:13" hidden="1">
      <c r="A518" s="79" t="s">
        <v>211</v>
      </c>
      <c r="B518" s="80" t="s">
        <v>142</v>
      </c>
      <c r="C518" s="157" t="s">
        <v>143</v>
      </c>
      <c r="D518" s="21">
        <v>0</v>
      </c>
      <c r="E518" s="21">
        <v>1520</v>
      </c>
      <c r="F518" s="26">
        <f t="shared" si="9"/>
        <v>0</v>
      </c>
      <c r="G518" s="7"/>
      <c r="H518" s="7"/>
      <c r="M518" s="6"/>
    </row>
    <row r="519" spans="1:13" hidden="1">
      <c r="A519" s="79" t="s">
        <v>211</v>
      </c>
      <c r="B519" s="80" t="s">
        <v>142</v>
      </c>
      <c r="C519" s="157" t="s">
        <v>144</v>
      </c>
      <c r="D519" s="21">
        <v>0</v>
      </c>
      <c r="E519" s="21">
        <v>1520</v>
      </c>
      <c r="F519" s="26">
        <f t="shared" si="9"/>
        <v>0</v>
      </c>
      <c r="G519" s="7"/>
      <c r="H519" s="7"/>
      <c r="M519" s="6"/>
    </row>
    <row r="520" spans="1:13" hidden="1">
      <c r="A520" s="79" t="s">
        <v>211</v>
      </c>
      <c r="B520" s="80" t="s">
        <v>142</v>
      </c>
      <c r="C520" s="157" t="s">
        <v>98</v>
      </c>
      <c r="D520" s="21">
        <v>0</v>
      </c>
      <c r="E520" s="21">
        <v>1520</v>
      </c>
      <c r="F520" s="26">
        <f t="shared" si="9"/>
        <v>0</v>
      </c>
      <c r="G520" s="7"/>
      <c r="H520" s="7"/>
      <c r="M520" s="6"/>
    </row>
    <row r="521" spans="1:13" hidden="1">
      <c r="A521" s="79" t="s">
        <v>211</v>
      </c>
      <c r="B521" s="81" t="s">
        <v>277</v>
      </c>
      <c r="C521" s="158" t="s">
        <v>137</v>
      </c>
      <c r="D521" s="21">
        <v>0</v>
      </c>
      <c r="E521" s="21">
        <v>3200</v>
      </c>
      <c r="F521" s="26">
        <f t="shared" si="9"/>
        <v>0</v>
      </c>
      <c r="G521" s="7"/>
      <c r="H521" s="7"/>
      <c r="M521" s="6"/>
    </row>
    <row r="522" spans="1:13" hidden="1">
      <c r="A522" s="79" t="s">
        <v>211</v>
      </c>
      <c r="B522" s="81" t="s">
        <v>277</v>
      </c>
      <c r="C522" s="158" t="s">
        <v>138</v>
      </c>
      <c r="D522" s="21">
        <v>0</v>
      </c>
      <c r="E522" s="21">
        <v>3200</v>
      </c>
      <c r="F522" s="26">
        <f t="shared" si="9"/>
        <v>0</v>
      </c>
      <c r="G522" s="7"/>
      <c r="H522" s="7"/>
      <c r="M522" s="6"/>
    </row>
    <row r="523" spans="1:13" hidden="1">
      <c r="A523" s="79" t="s">
        <v>211</v>
      </c>
      <c r="B523" s="81" t="s">
        <v>277</v>
      </c>
      <c r="C523" s="158" t="s">
        <v>139</v>
      </c>
      <c r="D523" s="21">
        <v>0</v>
      </c>
      <c r="E523" s="21">
        <v>3600</v>
      </c>
      <c r="F523" s="26">
        <f t="shared" si="9"/>
        <v>0</v>
      </c>
      <c r="G523" s="7"/>
      <c r="H523" s="7"/>
      <c r="M523" s="6"/>
    </row>
    <row r="524" spans="1:13" hidden="1">
      <c r="A524" s="79" t="s">
        <v>211</v>
      </c>
      <c r="B524" s="81" t="s">
        <v>277</v>
      </c>
      <c r="C524" s="158" t="s">
        <v>143</v>
      </c>
      <c r="D524" s="21">
        <v>0</v>
      </c>
      <c r="E524" s="21">
        <v>3680</v>
      </c>
      <c r="F524" s="26">
        <f t="shared" si="9"/>
        <v>0</v>
      </c>
      <c r="G524" s="7"/>
      <c r="H524" s="7"/>
      <c r="M524" s="6"/>
    </row>
    <row r="525" spans="1:13" hidden="1">
      <c r="A525" s="79" t="s">
        <v>211</v>
      </c>
      <c r="B525" s="81" t="s">
        <v>277</v>
      </c>
      <c r="C525" s="158" t="s">
        <v>144</v>
      </c>
      <c r="D525" s="21">
        <v>0</v>
      </c>
      <c r="E525" s="21">
        <v>3680</v>
      </c>
      <c r="F525" s="26">
        <f t="shared" si="9"/>
        <v>0</v>
      </c>
      <c r="G525" s="7"/>
      <c r="H525" s="7"/>
      <c r="M525" s="6"/>
    </row>
    <row r="526" spans="1:13" hidden="1">
      <c r="A526" s="79" t="s">
        <v>211</v>
      </c>
      <c r="B526" s="81" t="s">
        <v>277</v>
      </c>
      <c r="C526" s="158" t="s">
        <v>98</v>
      </c>
      <c r="D526" s="21">
        <v>0</v>
      </c>
      <c r="E526" s="21">
        <v>6000</v>
      </c>
      <c r="F526" s="26">
        <f t="shared" si="9"/>
        <v>0</v>
      </c>
      <c r="G526" s="7"/>
      <c r="H526" s="7"/>
      <c r="M526" s="6"/>
    </row>
    <row r="527" spans="1:13" hidden="1">
      <c r="A527" s="79" t="s">
        <v>211</v>
      </c>
      <c r="B527" s="81" t="s">
        <v>278</v>
      </c>
      <c r="C527" s="158" t="s">
        <v>137</v>
      </c>
      <c r="D527" s="21">
        <v>0</v>
      </c>
      <c r="E527" s="21">
        <v>2400</v>
      </c>
      <c r="F527" s="26">
        <f t="shared" si="9"/>
        <v>0</v>
      </c>
      <c r="G527" s="7"/>
      <c r="H527" s="7"/>
      <c r="M527" s="6"/>
    </row>
    <row r="528" spans="1:13" hidden="1">
      <c r="A528" s="79" t="s">
        <v>211</v>
      </c>
      <c r="B528" s="81" t="s">
        <v>278</v>
      </c>
      <c r="C528" s="158" t="s">
        <v>138</v>
      </c>
      <c r="D528" s="21">
        <v>0</v>
      </c>
      <c r="E528" s="21">
        <v>2400</v>
      </c>
      <c r="F528" s="26">
        <f t="shared" si="9"/>
        <v>0</v>
      </c>
      <c r="G528" s="7"/>
      <c r="H528" s="7"/>
      <c r="M528" s="6"/>
    </row>
    <row r="529" spans="1:14" hidden="1">
      <c r="A529" s="79" t="s">
        <v>211</v>
      </c>
      <c r="B529" s="81" t="s">
        <v>278</v>
      </c>
      <c r="C529" s="158" t="s">
        <v>139</v>
      </c>
      <c r="D529" s="21">
        <v>0</v>
      </c>
      <c r="E529" s="21">
        <v>2560</v>
      </c>
      <c r="F529" s="26">
        <f t="shared" si="9"/>
        <v>0</v>
      </c>
      <c r="G529" s="7"/>
      <c r="H529" s="7"/>
      <c r="M529" s="6"/>
    </row>
    <row r="530" spans="1:14" hidden="1">
      <c r="A530" s="79" t="s">
        <v>211</v>
      </c>
      <c r="B530" s="81" t="s">
        <v>279</v>
      </c>
      <c r="C530" s="158" t="s">
        <v>137</v>
      </c>
      <c r="D530" s="21">
        <v>0</v>
      </c>
      <c r="E530" s="21">
        <v>2400</v>
      </c>
      <c r="F530" s="26">
        <f t="shared" si="9"/>
        <v>0</v>
      </c>
      <c r="G530" s="7"/>
      <c r="H530" s="7"/>
      <c r="M530" s="6"/>
    </row>
    <row r="531" spans="1:14" hidden="1">
      <c r="A531" s="79" t="s">
        <v>211</v>
      </c>
      <c r="B531" s="81" t="s">
        <v>279</v>
      </c>
      <c r="C531" s="158" t="s">
        <v>138</v>
      </c>
      <c r="D531" s="21">
        <v>0</v>
      </c>
      <c r="E531" s="21">
        <v>2400</v>
      </c>
      <c r="F531" s="26">
        <f t="shared" si="9"/>
        <v>0</v>
      </c>
      <c r="G531" s="7"/>
      <c r="H531" s="7"/>
      <c r="M531" s="6"/>
    </row>
    <row r="532" spans="1:14" hidden="1">
      <c r="A532" s="79" t="s">
        <v>211</v>
      </c>
      <c r="B532" s="81" t="s">
        <v>279</v>
      </c>
      <c r="C532" s="158" t="s">
        <v>139</v>
      </c>
      <c r="D532" s="21">
        <v>0</v>
      </c>
      <c r="E532" s="21">
        <v>2560</v>
      </c>
      <c r="F532" s="26">
        <f t="shared" si="9"/>
        <v>0</v>
      </c>
      <c r="G532" s="7"/>
      <c r="H532" s="7"/>
      <c r="M532" s="6"/>
    </row>
    <row r="533" spans="1:14" hidden="1">
      <c r="A533" s="79" t="s">
        <v>211</v>
      </c>
      <c r="B533" s="81" t="s">
        <v>280</v>
      </c>
      <c r="C533" s="158" t="s">
        <v>137</v>
      </c>
      <c r="D533" s="21">
        <v>0</v>
      </c>
      <c r="E533" s="21">
        <v>2400</v>
      </c>
      <c r="F533" s="26">
        <f t="shared" si="9"/>
        <v>0</v>
      </c>
      <c r="G533" s="7"/>
      <c r="H533" s="7"/>
      <c r="M533" s="6"/>
    </row>
    <row r="534" spans="1:14" hidden="1">
      <c r="A534" s="79" t="s">
        <v>211</v>
      </c>
      <c r="B534" s="81" t="s">
        <v>280</v>
      </c>
      <c r="C534" s="158" t="s">
        <v>138</v>
      </c>
      <c r="D534" s="21">
        <v>0</v>
      </c>
      <c r="E534" s="21">
        <v>2400</v>
      </c>
      <c r="F534" s="26">
        <f t="shared" si="9"/>
        <v>0</v>
      </c>
      <c r="G534" s="7"/>
      <c r="H534" s="7"/>
      <c r="M534" s="6"/>
    </row>
    <row r="535" spans="1:14" hidden="1">
      <c r="A535" s="79" t="s">
        <v>211</v>
      </c>
      <c r="B535" s="81" t="s">
        <v>280</v>
      </c>
      <c r="C535" s="158" t="s">
        <v>139</v>
      </c>
      <c r="D535" s="21">
        <v>0</v>
      </c>
      <c r="E535" s="21">
        <v>2560</v>
      </c>
      <c r="F535" s="26">
        <f t="shared" si="9"/>
        <v>0</v>
      </c>
      <c r="G535" s="7"/>
      <c r="H535" s="7"/>
      <c r="M535" s="6"/>
    </row>
    <row r="536" spans="1:14" hidden="1">
      <c r="A536" s="79" t="s">
        <v>212</v>
      </c>
      <c r="B536" s="80" t="s">
        <v>281</v>
      </c>
      <c r="C536" s="157" t="s">
        <v>129</v>
      </c>
      <c r="D536" s="21">
        <v>0</v>
      </c>
      <c r="E536" s="21">
        <v>0</v>
      </c>
      <c r="F536" s="26">
        <f t="shared" si="9"/>
        <v>0</v>
      </c>
      <c r="G536" s="7"/>
      <c r="H536" s="7"/>
      <c r="M536" s="6"/>
    </row>
    <row r="537" spans="1:14">
      <c r="A537" s="79" t="s">
        <v>212</v>
      </c>
      <c r="B537" s="80" t="s">
        <v>281</v>
      </c>
      <c r="C537" s="157" t="s">
        <v>130</v>
      </c>
      <c r="D537" s="21">
        <v>-2</v>
      </c>
      <c r="E537" s="21">
        <v>2640</v>
      </c>
      <c r="F537" s="26">
        <f t="shared" si="9"/>
        <v>-52.8</v>
      </c>
      <c r="G537" s="7"/>
      <c r="H537" s="7"/>
      <c r="M537" s="194" t="str">
        <f t="shared" ref="M537" si="18">A537&amp;B537&amp;C537</f>
        <v>جيـــــمانجليــــــزى2ب</v>
      </c>
      <c r="N537" s="195">
        <f>D537</f>
        <v>-2</v>
      </c>
    </row>
    <row r="538" spans="1:14" hidden="1">
      <c r="A538" s="79" t="s">
        <v>212</v>
      </c>
      <c r="B538" s="80" t="s">
        <v>281</v>
      </c>
      <c r="C538" s="157" t="s">
        <v>131</v>
      </c>
      <c r="D538" s="21">
        <v>0</v>
      </c>
      <c r="E538" s="21">
        <v>2640</v>
      </c>
      <c r="F538" s="26">
        <f t="shared" si="9"/>
        <v>0</v>
      </c>
      <c r="G538" s="7"/>
      <c r="H538" s="7"/>
      <c r="M538" s="194" t="str">
        <f t="shared" ref="M538:M541" si="19">A538&amp;B538&amp;C538</f>
        <v>جيـــــمانجليــــــزى3ب</v>
      </c>
      <c r="N538" s="195">
        <f t="shared" ref="N538:N541" si="20">D538</f>
        <v>0</v>
      </c>
    </row>
    <row r="539" spans="1:14">
      <c r="A539" s="79" t="s">
        <v>212</v>
      </c>
      <c r="B539" s="80" t="s">
        <v>281</v>
      </c>
      <c r="C539" s="157" t="s">
        <v>132</v>
      </c>
      <c r="D539" s="21">
        <v>-2</v>
      </c>
      <c r="E539" s="21">
        <v>2560</v>
      </c>
      <c r="F539" s="26">
        <f t="shared" si="9"/>
        <v>-51.2</v>
      </c>
      <c r="G539" s="7"/>
      <c r="H539" s="7"/>
      <c r="M539" s="194" t="str">
        <f t="shared" si="19"/>
        <v>جيـــــمانجليــــــزى4ب</v>
      </c>
      <c r="N539" s="195">
        <f t="shared" si="20"/>
        <v>-2</v>
      </c>
    </row>
    <row r="540" spans="1:14">
      <c r="A540" s="79" t="s">
        <v>212</v>
      </c>
      <c r="B540" s="80" t="s">
        <v>281</v>
      </c>
      <c r="C540" s="157" t="s">
        <v>133</v>
      </c>
      <c r="D540" s="21">
        <v>-2</v>
      </c>
      <c r="E540" s="21">
        <v>2560</v>
      </c>
      <c r="F540" s="26">
        <f t="shared" si="9"/>
        <v>-51.2</v>
      </c>
      <c r="G540" s="7"/>
      <c r="H540" s="7"/>
      <c r="M540" s="194" t="str">
        <f t="shared" si="19"/>
        <v>جيـــــمانجليــــــزى5ب</v>
      </c>
      <c r="N540" s="195">
        <f t="shared" si="20"/>
        <v>-2</v>
      </c>
    </row>
    <row r="541" spans="1:14">
      <c r="A541" s="79" t="s">
        <v>212</v>
      </c>
      <c r="B541" s="80" t="s">
        <v>281</v>
      </c>
      <c r="C541" s="157" t="s">
        <v>134</v>
      </c>
      <c r="D541" s="21">
        <v>-1</v>
      </c>
      <c r="E541" s="21">
        <v>2560</v>
      </c>
      <c r="F541" s="26">
        <f t="shared" si="9"/>
        <v>-25.6</v>
      </c>
      <c r="G541" s="7"/>
      <c r="H541" s="7"/>
      <c r="M541" s="194" t="str">
        <f t="shared" si="19"/>
        <v>جيـــــمانجليــــــزى6ب</v>
      </c>
      <c r="N541" s="195">
        <f t="shared" si="20"/>
        <v>-1</v>
      </c>
    </row>
    <row r="542" spans="1:14" hidden="1">
      <c r="A542" s="79" t="s">
        <v>212</v>
      </c>
      <c r="B542" s="80" t="s">
        <v>281</v>
      </c>
      <c r="C542" s="157" t="s">
        <v>137</v>
      </c>
      <c r="D542" s="21">
        <v>0</v>
      </c>
      <c r="E542" s="21">
        <v>2880</v>
      </c>
      <c r="F542" s="26">
        <f t="shared" si="9"/>
        <v>0</v>
      </c>
      <c r="G542" s="7"/>
      <c r="H542" s="7"/>
      <c r="M542" s="6"/>
    </row>
    <row r="543" spans="1:14" hidden="1">
      <c r="A543" s="79" t="s">
        <v>212</v>
      </c>
      <c r="B543" s="80" t="s">
        <v>281</v>
      </c>
      <c r="C543" s="157" t="s">
        <v>138</v>
      </c>
      <c r="D543" s="21">
        <v>0</v>
      </c>
      <c r="E543" s="21">
        <v>2880</v>
      </c>
      <c r="F543" s="26">
        <f t="shared" si="9"/>
        <v>0</v>
      </c>
      <c r="G543" s="7"/>
      <c r="H543" s="7"/>
      <c r="M543" s="6"/>
    </row>
    <row r="544" spans="1:14" hidden="1">
      <c r="A544" s="79" t="s">
        <v>212</v>
      </c>
      <c r="B544" s="80" t="s">
        <v>281</v>
      </c>
      <c r="C544" s="157" t="s">
        <v>139</v>
      </c>
      <c r="D544" s="21">
        <v>0</v>
      </c>
      <c r="E544" s="21">
        <v>3040</v>
      </c>
      <c r="F544" s="26">
        <f t="shared" si="9"/>
        <v>0</v>
      </c>
      <c r="G544" s="7"/>
      <c r="H544" s="7"/>
      <c r="M544" s="6"/>
    </row>
    <row r="545" spans="1:13" hidden="1">
      <c r="A545" s="79" t="s">
        <v>212</v>
      </c>
      <c r="B545" s="80" t="s">
        <v>281</v>
      </c>
      <c r="C545" s="157" t="s">
        <v>143</v>
      </c>
      <c r="D545" s="21">
        <v>0</v>
      </c>
      <c r="E545" s="21">
        <v>4800</v>
      </c>
      <c r="F545" s="26">
        <f t="shared" si="9"/>
        <v>0</v>
      </c>
      <c r="G545" s="7"/>
      <c r="H545" s="7"/>
      <c r="M545" s="6"/>
    </row>
    <row r="546" spans="1:13" hidden="1">
      <c r="A546" s="79" t="s">
        <v>212</v>
      </c>
      <c r="B546" s="80" t="s">
        <v>281</v>
      </c>
      <c r="C546" s="157" t="s">
        <v>144</v>
      </c>
      <c r="D546" s="21">
        <v>0</v>
      </c>
      <c r="E546" s="21">
        <v>4800</v>
      </c>
      <c r="F546" s="26">
        <f t="shared" si="9"/>
        <v>0</v>
      </c>
      <c r="G546" s="7"/>
      <c r="H546" s="7"/>
      <c r="M546" s="6"/>
    </row>
    <row r="547" spans="1:13" hidden="1">
      <c r="A547" s="79" t="s">
        <v>212</v>
      </c>
      <c r="B547" s="80" t="s">
        <v>281</v>
      </c>
      <c r="C547" s="157" t="s">
        <v>98</v>
      </c>
      <c r="D547" s="21">
        <v>0</v>
      </c>
      <c r="E547" s="21">
        <v>6000</v>
      </c>
      <c r="F547" s="26">
        <f t="shared" si="9"/>
        <v>0</v>
      </c>
      <c r="G547" s="7"/>
      <c r="H547" s="7"/>
      <c r="M547" s="6"/>
    </row>
    <row r="548" spans="1:13" hidden="1">
      <c r="A548" s="77" t="s">
        <v>213</v>
      </c>
      <c r="B548" s="78" t="s">
        <v>99</v>
      </c>
      <c r="C548" s="156" t="s">
        <v>98</v>
      </c>
      <c r="D548" s="21">
        <v>0</v>
      </c>
      <c r="E548" s="21">
        <v>0</v>
      </c>
      <c r="F548" s="26">
        <f t="shared" ref="F548:F611" si="21">E548*D548/100</f>
        <v>0</v>
      </c>
      <c r="G548" s="7"/>
      <c r="H548" s="7"/>
      <c r="M548" s="6"/>
    </row>
    <row r="549" spans="1:13" hidden="1">
      <c r="A549" s="83" t="s">
        <v>214</v>
      </c>
      <c r="B549" s="84" t="s">
        <v>97</v>
      </c>
      <c r="C549" s="159" t="s">
        <v>98</v>
      </c>
      <c r="D549" s="21">
        <v>0</v>
      </c>
      <c r="E549" s="21">
        <v>0</v>
      </c>
      <c r="F549" s="26">
        <f t="shared" si="21"/>
        <v>0</v>
      </c>
      <c r="G549" s="7"/>
      <c r="H549" s="7"/>
      <c r="M549" s="6"/>
    </row>
    <row r="550" spans="1:13" hidden="1">
      <c r="A550" s="83" t="s">
        <v>214</v>
      </c>
      <c r="B550" s="84" t="s">
        <v>282</v>
      </c>
      <c r="C550" s="159" t="s">
        <v>98</v>
      </c>
      <c r="D550" s="21">
        <v>0</v>
      </c>
      <c r="E550" s="21">
        <v>0</v>
      </c>
      <c r="F550" s="26">
        <f t="shared" si="21"/>
        <v>0</v>
      </c>
      <c r="G550" s="7"/>
      <c r="H550" s="7"/>
      <c r="M550" s="6"/>
    </row>
    <row r="551" spans="1:13" hidden="1">
      <c r="A551" s="83" t="s">
        <v>214</v>
      </c>
      <c r="B551" s="84" t="s">
        <v>283</v>
      </c>
      <c r="C551" s="159" t="s">
        <v>98</v>
      </c>
      <c r="D551" s="21">
        <v>0</v>
      </c>
      <c r="E551" s="21">
        <v>6400</v>
      </c>
      <c r="F551" s="26">
        <f t="shared" si="21"/>
        <v>0</v>
      </c>
      <c r="G551" s="7"/>
      <c r="H551" s="7"/>
      <c r="M551" s="6"/>
    </row>
    <row r="552" spans="1:13" hidden="1">
      <c r="A552" s="83" t="s">
        <v>214</v>
      </c>
      <c r="B552" s="84" t="s">
        <v>192</v>
      </c>
      <c r="C552" s="159" t="s">
        <v>98</v>
      </c>
      <c r="D552" s="21">
        <v>0</v>
      </c>
      <c r="E552" s="21">
        <v>0</v>
      </c>
      <c r="F552" s="26">
        <f t="shared" si="21"/>
        <v>0</v>
      </c>
      <c r="G552" s="7"/>
      <c r="H552" s="7"/>
      <c r="M552" s="6"/>
    </row>
    <row r="553" spans="1:13" hidden="1">
      <c r="A553" s="83" t="s">
        <v>214</v>
      </c>
      <c r="B553" s="84" t="s">
        <v>186</v>
      </c>
      <c r="C553" s="159" t="s">
        <v>98</v>
      </c>
      <c r="D553" s="21">
        <v>0</v>
      </c>
      <c r="E553" s="21">
        <v>0</v>
      </c>
      <c r="F553" s="26">
        <f t="shared" si="21"/>
        <v>0</v>
      </c>
      <c r="G553" s="7"/>
      <c r="H553" s="7"/>
      <c r="M553" s="6"/>
    </row>
    <row r="554" spans="1:13" hidden="1">
      <c r="A554" s="83" t="s">
        <v>214</v>
      </c>
      <c r="B554" s="84" t="s">
        <v>190</v>
      </c>
      <c r="C554" s="159" t="s">
        <v>98</v>
      </c>
      <c r="D554" s="21">
        <v>0</v>
      </c>
      <c r="E554" s="21">
        <v>0</v>
      </c>
      <c r="F554" s="26">
        <f t="shared" si="21"/>
        <v>0</v>
      </c>
      <c r="G554" s="7"/>
      <c r="H554" s="7"/>
      <c r="M554" s="6"/>
    </row>
    <row r="555" spans="1:13" hidden="1">
      <c r="A555" s="83" t="s">
        <v>214</v>
      </c>
      <c r="B555" s="84" t="s">
        <v>284</v>
      </c>
      <c r="C555" s="159" t="s">
        <v>98</v>
      </c>
      <c r="D555" s="21">
        <v>0</v>
      </c>
      <c r="E555" s="21">
        <v>0</v>
      </c>
      <c r="F555" s="26">
        <f t="shared" si="21"/>
        <v>0</v>
      </c>
      <c r="G555" s="7"/>
      <c r="H555" s="7"/>
      <c r="M555" s="6"/>
    </row>
    <row r="556" spans="1:13" hidden="1">
      <c r="A556" s="83" t="s">
        <v>214</v>
      </c>
      <c r="B556" s="84" t="s">
        <v>191</v>
      </c>
      <c r="C556" s="159" t="s">
        <v>98</v>
      </c>
      <c r="D556" s="21">
        <v>0</v>
      </c>
      <c r="E556" s="21">
        <v>0</v>
      </c>
      <c r="F556" s="26">
        <f t="shared" si="21"/>
        <v>0</v>
      </c>
      <c r="G556" s="7"/>
      <c r="H556" s="7"/>
      <c r="M556" s="6"/>
    </row>
    <row r="557" spans="1:13" hidden="1">
      <c r="A557" s="83" t="s">
        <v>214</v>
      </c>
      <c r="B557" s="84" t="s">
        <v>104</v>
      </c>
      <c r="C557" s="159" t="s">
        <v>98</v>
      </c>
      <c r="D557" s="21">
        <v>0</v>
      </c>
      <c r="E557" s="21">
        <v>0</v>
      </c>
      <c r="F557" s="26">
        <f t="shared" si="21"/>
        <v>0</v>
      </c>
      <c r="G557" s="7"/>
      <c r="H557" s="7"/>
      <c r="M557" s="6"/>
    </row>
    <row r="558" spans="1:13" hidden="1">
      <c r="A558" s="83" t="s">
        <v>214</v>
      </c>
      <c r="B558" s="84" t="s">
        <v>105</v>
      </c>
      <c r="C558" s="159" t="s">
        <v>98</v>
      </c>
      <c r="D558" s="21">
        <v>0</v>
      </c>
      <c r="E558" s="21">
        <v>0</v>
      </c>
      <c r="F558" s="26">
        <f t="shared" si="21"/>
        <v>0</v>
      </c>
      <c r="G558" s="7"/>
      <c r="H558" s="7"/>
      <c r="M558" s="6"/>
    </row>
    <row r="559" spans="1:13" hidden="1">
      <c r="A559" s="33" t="s">
        <v>215</v>
      </c>
      <c r="B559" s="34" t="s">
        <v>285</v>
      </c>
      <c r="C559" s="181" t="s">
        <v>98</v>
      </c>
      <c r="D559" s="21">
        <v>0</v>
      </c>
      <c r="E559" s="21">
        <v>0</v>
      </c>
      <c r="F559" s="26">
        <f t="shared" si="21"/>
        <v>0</v>
      </c>
      <c r="G559" s="7"/>
      <c r="H559" s="7"/>
      <c r="M559" s="6"/>
    </row>
    <row r="560" spans="1:13" hidden="1">
      <c r="A560" s="33" t="s">
        <v>216</v>
      </c>
      <c r="B560" s="34" t="s">
        <v>190</v>
      </c>
      <c r="C560" s="181" t="s">
        <v>98</v>
      </c>
      <c r="D560" s="21">
        <v>0</v>
      </c>
      <c r="E560" s="21">
        <v>0</v>
      </c>
      <c r="F560" s="26">
        <f t="shared" si="21"/>
        <v>0</v>
      </c>
      <c r="G560" s="7"/>
      <c r="H560" s="7"/>
      <c r="M560" s="6"/>
    </row>
    <row r="561" spans="1:13" hidden="1">
      <c r="A561" s="33" t="s">
        <v>216</v>
      </c>
      <c r="B561" s="34" t="s">
        <v>102</v>
      </c>
      <c r="C561" s="181" t="s">
        <v>98</v>
      </c>
      <c r="D561" s="21">
        <v>0</v>
      </c>
      <c r="E561" s="21">
        <v>4400</v>
      </c>
      <c r="F561" s="26">
        <f t="shared" si="21"/>
        <v>0</v>
      </c>
      <c r="G561" s="7"/>
      <c r="H561" s="7"/>
      <c r="M561" s="6"/>
    </row>
    <row r="562" spans="1:13" hidden="1">
      <c r="A562" s="33" t="s">
        <v>217</v>
      </c>
      <c r="B562" s="34" t="s">
        <v>286</v>
      </c>
      <c r="C562" s="181" t="s">
        <v>98</v>
      </c>
      <c r="D562" s="21">
        <v>0</v>
      </c>
      <c r="E562" s="21">
        <v>0</v>
      </c>
      <c r="F562" s="26">
        <f t="shared" si="21"/>
        <v>0</v>
      </c>
      <c r="G562" s="7"/>
      <c r="H562" s="7"/>
      <c r="M562" s="6"/>
    </row>
    <row r="563" spans="1:13" hidden="1">
      <c r="A563" s="33" t="s">
        <v>217</v>
      </c>
      <c r="B563" s="34" t="s">
        <v>321</v>
      </c>
      <c r="C563" s="181" t="s">
        <v>98</v>
      </c>
      <c r="D563" s="21">
        <v>0</v>
      </c>
      <c r="E563" s="21">
        <v>4560</v>
      </c>
      <c r="F563" s="26">
        <f t="shared" si="21"/>
        <v>0</v>
      </c>
      <c r="G563" s="7"/>
      <c r="H563" s="7"/>
      <c r="M563" s="6"/>
    </row>
    <row r="564" spans="1:13" hidden="1">
      <c r="A564" s="59" t="s">
        <v>218</v>
      </c>
      <c r="B564" s="60" t="s">
        <v>192</v>
      </c>
      <c r="C564" s="148" t="s">
        <v>98</v>
      </c>
      <c r="D564" s="21">
        <v>0</v>
      </c>
      <c r="E564" s="21">
        <v>0</v>
      </c>
      <c r="F564" s="26">
        <f t="shared" si="21"/>
        <v>0</v>
      </c>
      <c r="G564" s="7"/>
      <c r="H564" s="7"/>
      <c r="M564" s="6"/>
    </row>
    <row r="565" spans="1:13" hidden="1">
      <c r="A565" s="59" t="s">
        <v>218</v>
      </c>
      <c r="B565" s="60" t="s">
        <v>186</v>
      </c>
      <c r="C565" s="148" t="s">
        <v>98</v>
      </c>
      <c r="D565" s="21">
        <v>0</v>
      </c>
      <c r="E565" s="21">
        <v>0</v>
      </c>
      <c r="F565" s="26">
        <f t="shared" si="21"/>
        <v>0</v>
      </c>
      <c r="G565" s="7"/>
      <c r="H565" s="7"/>
      <c r="M565" s="6"/>
    </row>
    <row r="566" spans="1:13" hidden="1">
      <c r="A566" s="59" t="s">
        <v>218</v>
      </c>
      <c r="B566" s="60" t="s">
        <v>190</v>
      </c>
      <c r="C566" s="148" t="s">
        <v>98</v>
      </c>
      <c r="D566" s="21">
        <v>0</v>
      </c>
      <c r="E566" s="21">
        <v>0</v>
      </c>
      <c r="F566" s="26">
        <f t="shared" si="21"/>
        <v>0</v>
      </c>
      <c r="G566" s="7"/>
      <c r="H566" s="7"/>
      <c r="M566" s="6"/>
    </row>
    <row r="567" spans="1:13" hidden="1">
      <c r="A567" s="59" t="s">
        <v>218</v>
      </c>
      <c r="B567" s="60" t="s">
        <v>102</v>
      </c>
      <c r="C567" s="148" t="s">
        <v>98</v>
      </c>
      <c r="D567" s="21">
        <v>0</v>
      </c>
      <c r="E567" s="21">
        <v>0</v>
      </c>
      <c r="F567" s="26">
        <f t="shared" si="21"/>
        <v>0</v>
      </c>
      <c r="G567" s="7"/>
      <c r="H567" s="7"/>
      <c r="M567" s="6"/>
    </row>
    <row r="568" spans="1:13" hidden="1">
      <c r="A568" s="59" t="s">
        <v>219</v>
      </c>
      <c r="B568" s="60" t="s">
        <v>192</v>
      </c>
      <c r="C568" s="148" t="s">
        <v>98</v>
      </c>
      <c r="D568" s="21">
        <v>0</v>
      </c>
      <c r="E568" s="21">
        <v>0</v>
      </c>
      <c r="F568" s="26">
        <f t="shared" si="21"/>
        <v>0</v>
      </c>
      <c r="G568" s="7"/>
      <c r="H568" s="7"/>
      <c r="M568" s="6"/>
    </row>
    <row r="569" spans="1:13" hidden="1">
      <c r="A569" s="33" t="s">
        <v>220</v>
      </c>
      <c r="B569" s="34" t="s">
        <v>284</v>
      </c>
      <c r="C569" s="181" t="s">
        <v>144</v>
      </c>
      <c r="D569" s="21">
        <v>0</v>
      </c>
      <c r="E569" s="21">
        <v>0</v>
      </c>
      <c r="F569" s="26">
        <f t="shared" si="21"/>
        <v>0</v>
      </c>
      <c r="G569" s="7"/>
      <c r="H569" s="7"/>
      <c r="M569" s="6"/>
    </row>
    <row r="570" spans="1:13" hidden="1">
      <c r="A570" s="33" t="s">
        <v>220</v>
      </c>
      <c r="B570" s="34" t="s">
        <v>284</v>
      </c>
      <c r="C570" s="181" t="s">
        <v>98</v>
      </c>
      <c r="D570" s="21">
        <v>0</v>
      </c>
      <c r="E570" s="21">
        <v>0</v>
      </c>
      <c r="F570" s="26">
        <f t="shared" si="21"/>
        <v>0</v>
      </c>
      <c r="G570" s="7"/>
      <c r="H570" s="7"/>
      <c r="M570" s="6"/>
    </row>
    <row r="571" spans="1:13" hidden="1">
      <c r="A571" s="33" t="s">
        <v>220</v>
      </c>
      <c r="B571" s="34" t="s">
        <v>105</v>
      </c>
      <c r="C571" s="181" t="s">
        <v>143</v>
      </c>
      <c r="D571" s="21">
        <v>0</v>
      </c>
      <c r="E571" s="21">
        <v>0</v>
      </c>
      <c r="F571" s="26">
        <f t="shared" si="21"/>
        <v>0</v>
      </c>
      <c r="G571" s="7"/>
      <c r="H571" s="7"/>
      <c r="M571" s="6"/>
    </row>
    <row r="572" spans="1:13" hidden="1">
      <c r="A572" s="33" t="s">
        <v>220</v>
      </c>
      <c r="B572" s="34" t="s">
        <v>105</v>
      </c>
      <c r="C572" s="181" t="s">
        <v>144</v>
      </c>
      <c r="D572" s="21">
        <v>0</v>
      </c>
      <c r="E572" s="21">
        <v>0</v>
      </c>
      <c r="F572" s="26">
        <f t="shared" si="21"/>
        <v>0</v>
      </c>
      <c r="G572" s="7"/>
      <c r="H572" s="7"/>
      <c r="M572" s="6"/>
    </row>
    <row r="573" spans="1:13" hidden="1">
      <c r="A573" s="33" t="s">
        <v>220</v>
      </c>
      <c r="B573" s="34" t="s">
        <v>105</v>
      </c>
      <c r="C573" s="181" t="s">
        <v>98</v>
      </c>
      <c r="D573" s="21">
        <v>0</v>
      </c>
      <c r="E573" s="21">
        <v>0</v>
      </c>
      <c r="F573" s="26">
        <f t="shared" si="21"/>
        <v>0</v>
      </c>
      <c r="G573" s="7"/>
      <c r="H573" s="7"/>
      <c r="M573" s="6"/>
    </row>
    <row r="574" spans="1:13" hidden="1">
      <c r="A574" s="86" t="s">
        <v>221</v>
      </c>
      <c r="B574" s="87" t="s">
        <v>270</v>
      </c>
      <c r="C574" s="160" t="s">
        <v>137</v>
      </c>
      <c r="D574" s="21">
        <v>0</v>
      </c>
      <c r="E574" s="21">
        <v>3655</v>
      </c>
      <c r="F574" s="26">
        <f t="shared" si="21"/>
        <v>0</v>
      </c>
      <c r="G574" s="7"/>
      <c r="H574" s="7"/>
      <c r="M574" s="6"/>
    </row>
    <row r="575" spans="1:13" hidden="1">
      <c r="A575" s="86" t="s">
        <v>221</v>
      </c>
      <c r="B575" s="87" t="s">
        <v>270</v>
      </c>
      <c r="C575" s="160" t="s">
        <v>138</v>
      </c>
      <c r="D575" s="21">
        <v>0</v>
      </c>
      <c r="E575" s="21">
        <v>3825</v>
      </c>
      <c r="F575" s="26">
        <f t="shared" si="21"/>
        <v>0</v>
      </c>
      <c r="G575" s="7"/>
      <c r="H575" s="7"/>
      <c r="M575" s="6"/>
    </row>
    <row r="576" spans="1:13" hidden="1">
      <c r="A576" s="86" t="s">
        <v>221</v>
      </c>
      <c r="B576" s="87" t="s">
        <v>270</v>
      </c>
      <c r="C576" s="160" t="s">
        <v>139</v>
      </c>
      <c r="D576" s="21">
        <v>0</v>
      </c>
      <c r="E576" s="21">
        <v>3825</v>
      </c>
      <c r="F576" s="26">
        <f t="shared" si="21"/>
        <v>0</v>
      </c>
      <c r="G576" s="7"/>
      <c r="H576" s="7"/>
      <c r="M576" s="6"/>
    </row>
    <row r="577" spans="1:13" hidden="1">
      <c r="A577" s="86" t="s">
        <v>221</v>
      </c>
      <c r="B577" s="87" t="s">
        <v>270</v>
      </c>
      <c r="C577" s="160" t="s">
        <v>143</v>
      </c>
      <c r="D577" s="21">
        <v>0</v>
      </c>
      <c r="E577" s="21">
        <v>3825</v>
      </c>
      <c r="F577" s="26">
        <f t="shared" si="21"/>
        <v>0</v>
      </c>
      <c r="G577" s="7"/>
      <c r="H577" s="7"/>
      <c r="M577" s="6"/>
    </row>
    <row r="578" spans="1:13" hidden="1">
      <c r="A578" s="86" t="s">
        <v>221</v>
      </c>
      <c r="B578" s="87" t="s">
        <v>270</v>
      </c>
      <c r="C578" s="160" t="s">
        <v>144</v>
      </c>
      <c r="D578" s="21">
        <v>0</v>
      </c>
      <c r="E578" s="21">
        <v>3995</v>
      </c>
      <c r="F578" s="26">
        <f t="shared" si="21"/>
        <v>0</v>
      </c>
      <c r="G578" s="7"/>
      <c r="H578" s="7"/>
      <c r="M578" s="6"/>
    </row>
    <row r="579" spans="1:13" hidden="1">
      <c r="A579" s="86" t="s">
        <v>221</v>
      </c>
      <c r="B579" s="87" t="s">
        <v>270</v>
      </c>
      <c r="C579" s="160" t="s">
        <v>98</v>
      </c>
      <c r="D579" s="21">
        <v>0</v>
      </c>
      <c r="E579" s="21">
        <v>4425</v>
      </c>
      <c r="F579" s="26">
        <f t="shared" si="21"/>
        <v>0</v>
      </c>
      <c r="G579" s="7"/>
      <c r="H579" s="7"/>
      <c r="M579" s="6"/>
    </row>
    <row r="580" spans="1:13" hidden="1">
      <c r="A580" s="88" t="s">
        <v>222</v>
      </c>
      <c r="B580" s="89" t="s">
        <v>97</v>
      </c>
      <c r="C580" s="161" t="s">
        <v>137</v>
      </c>
      <c r="D580" s="21">
        <v>0</v>
      </c>
      <c r="E580" s="21">
        <v>0</v>
      </c>
      <c r="F580" s="26">
        <f t="shared" si="21"/>
        <v>0</v>
      </c>
      <c r="G580" s="7"/>
      <c r="H580" s="7"/>
      <c r="M580" s="6"/>
    </row>
    <row r="581" spans="1:13" hidden="1">
      <c r="A581" s="88" t="s">
        <v>222</v>
      </c>
      <c r="B581" s="89" t="s">
        <v>97</v>
      </c>
      <c r="C581" s="161" t="s">
        <v>138</v>
      </c>
      <c r="D581" s="21">
        <v>0</v>
      </c>
      <c r="E581" s="21">
        <v>0</v>
      </c>
      <c r="F581" s="26">
        <f t="shared" si="21"/>
        <v>0</v>
      </c>
      <c r="G581" s="7"/>
      <c r="H581" s="7"/>
      <c r="M581" s="6"/>
    </row>
    <row r="582" spans="1:13" hidden="1">
      <c r="A582" s="88" t="s">
        <v>222</v>
      </c>
      <c r="B582" s="89" t="s">
        <v>97</v>
      </c>
      <c r="C582" s="161" t="s">
        <v>139</v>
      </c>
      <c r="D582" s="21">
        <v>0</v>
      </c>
      <c r="E582" s="21">
        <v>0</v>
      </c>
      <c r="F582" s="26">
        <f t="shared" si="21"/>
        <v>0</v>
      </c>
      <c r="G582" s="7"/>
      <c r="H582" s="7"/>
      <c r="M582" s="6"/>
    </row>
    <row r="583" spans="1:13" hidden="1">
      <c r="A583" s="88" t="s">
        <v>222</v>
      </c>
      <c r="B583" s="89" t="s">
        <v>97</v>
      </c>
      <c r="C583" s="161" t="s">
        <v>143</v>
      </c>
      <c r="D583" s="21">
        <v>0</v>
      </c>
      <c r="E583" s="21">
        <v>0</v>
      </c>
      <c r="F583" s="26">
        <f t="shared" si="21"/>
        <v>0</v>
      </c>
      <c r="G583" s="7"/>
      <c r="H583" s="7"/>
      <c r="M583" s="6"/>
    </row>
    <row r="584" spans="1:13" hidden="1">
      <c r="A584" s="88" t="s">
        <v>222</v>
      </c>
      <c r="B584" s="89" t="s">
        <v>97</v>
      </c>
      <c r="C584" s="161" t="s">
        <v>144</v>
      </c>
      <c r="D584" s="21">
        <v>0</v>
      </c>
      <c r="E584" s="21">
        <v>0</v>
      </c>
      <c r="F584" s="26">
        <f t="shared" si="21"/>
        <v>0</v>
      </c>
      <c r="G584" s="7"/>
      <c r="H584" s="7"/>
      <c r="M584" s="6"/>
    </row>
    <row r="585" spans="1:13" hidden="1">
      <c r="A585" s="88" t="s">
        <v>222</v>
      </c>
      <c r="B585" s="89" t="s">
        <v>97</v>
      </c>
      <c r="C585" s="161" t="s">
        <v>98</v>
      </c>
      <c r="D585" s="21">
        <v>0</v>
      </c>
      <c r="E585" s="21">
        <v>0</v>
      </c>
      <c r="F585" s="26">
        <f t="shared" si="21"/>
        <v>0</v>
      </c>
      <c r="G585" s="7"/>
      <c r="H585" s="7"/>
      <c r="M585" s="6"/>
    </row>
    <row r="586" spans="1:13" hidden="1">
      <c r="A586" s="77" t="s">
        <v>223</v>
      </c>
      <c r="B586" s="78" t="s">
        <v>192</v>
      </c>
      <c r="C586" s="156" t="s">
        <v>98</v>
      </c>
      <c r="D586" s="21">
        <v>0</v>
      </c>
      <c r="E586" s="21">
        <v>3840</v>
      </c>
      <c r="F586" s="26">
        <f t="shared" si="21"/>
        <v>0</v>
      </c>
      <c r="G586" s="7"/>
      <c r="H586" s="7"/>
      <c r="M586" s="6"/>
    </row>
    <row r="587" spans="1:13" hidden="1">
      <c r="A587" s="77" t="s">
        <v>319</v>
      </c>
      <c r="B587" s="78" t="s">
        <v>192</v>
      </c>
      <c r="C587" s="156" t="s">
        <v>98</v>
      </c>
      <c r="D587" s="21">
        <v>0</v>
      </c>
      <c r="E587" s="21">
        <v>3840</v>
      </c>
      <c r="F587" s="26">
        <f t="shared" si="21"/>
        <v>0</v>
      </c>
      <c r="G587" s="7"/>
      <c r="H587" s="7"/>
      <c r="M587" s="6"/>
    </row>
    <row r="588" spans="1:13" hidden="1">
      <c r="A588" s="33" t="s">
        <v>225</v>
      </c>
      <c r="B588" s="34" t="s">
        <v>102</v>
      </c>
      <c r="C588" s="181" t="s">
        <v>98</v>
      </c>
      <c r="D588" s="21">
        <v>0</v>
      </c>
      <c r="E588" s="21">
        <v>3920</v>
      </c>
      <c r="F588" s="26">
        <f t="shared" si="21"/>
        <v>0</v>
      </c>
      <c r="G588" s="7"/>
      <c r="H588" s="7"/>
      <c r="M588" s="6"/>
    </row>
    <row r="589" spans="1:13" hidden="1">
      <c r="A589" s="33" t="s">
        <v>226</v>
      </c>
      <c r="B589" s="34" t="s">
        <v>101</v>
      </c>
      <c r="C589" s="181" t="s">
        <v>98</v>
      </c>
      <c r="D589" s="21">
        <v>0</v>
      </c>
      <c r="E589" s="21">
        <v>0</v>
      </c>
      <c r="F589" s="26">
        <f t="shared" si="21"/>
        <v>0</v>
      </c>
      <c r="G589" s="7"/>
      <c r="H589" s="7"/>
      <c r="M589" s="6"/>
    </row>
    <row r="590" spans="1:13" hidden="1">
      <c r="A590" s="91" t="s">
        <v>227</v>
      </c>
      <c r="B590" s="92">
        <v>400</v>
      </c>
      <c r="C590" s="162"/>
      <c r="D590" s="21">
        <v>0</v>
      </c>
      <c r="E590" s="21">
        <f>L590*0.8</f>
        <v>320</v>
      </c>
      <c r="F590" s="26">
        <f t="shared" si="21"/>
        <v>0</v>
      </c>
      <c r="G590" s="7"/>
      <c r="H590" s="7"/>
      <c r="L590" s="17">
        <v>400</v>
      </c>
      <c r="M590" s="6"/>
    </row>
    <row r="591" spans="1:13" hidden="1">
      <c r="A591" s="91" t="s">
        <v>227</v>
      </c>
      <c r="B591" s="92">
        <v>450</v>
      </c>
      <c r="C591" s="162"/>
      <c r="D591" s="21">
        <v>0</v>
      </c>
      <c r="E591" s="21">
        <f t="shared" ref="E591:E654" si="22">L591*0.8</f>
        <v>360</v>
      </c>
      <c r="F591" s="26">
        <f t="shared" si="21"/>
        <v>0</v>
      </c>
      <c r="G591" s="7"/>
      <c r="H591" s="7"/>
      <c r="L591" s="17">
        <v>450</v>
      </c>
      <c r="M591" s="6"/>
    </row>
    <row r="592" spans="1:13" hidden="1">
      <c r="A592" s="91" t="s">
        <v>227</v>
      </c>
      <c r="B592" s="92">
        <v>500</v>
      </c>
      <c r="C592" s="162"/>
      <c r="D592" s="21">
        <v>0</v>
      </c>
      <c r="E592" s="21">
        <f t="shared" si="22"/>
        <v>400</v>
      </c>
      <c r="F592" s="26">
        <f t="shared" si="21"/>
        <v>0</v>
      </c>
      <c r="G592" s="7"/>
      <c r="H592" s="7"/>
      <c r="L592" s="17">
        <v>500</v>
      </c>
      <c r="M592" s="6"/>
    </row>
    <row r="593" spans="1:13" hidden="1">
      <c r="A593" s="91" t="s">
        <v>227</v>
      </c>
      <c r="B593" s="92">
        <v>550</v>
      </c>
      <c r="C593" s="162"/>
      <c r="D593" s="21">
        <v>0</v>
      </c>
      <c r="E593" s="21">
        <f t="shared" si="22"/>
        <v>440</v>
      </c>
      <c r="F593" s="26">
        <f t="shared" si="21"/>
        <v>0</v>
      </c>
      <c r="G593" s="7"/>
      <c r="H593" s="7"/>
      <c r="L593" s="17">
        <v>550</v>
      </c>
      <c r="M593" s="6"/>
    </row>
    <row r="594" spans="1:13" hidden="1">
      <c r="A594" s="91" t="s">
        <v>227</v>
      </c>
      <c r="B594" s="92">
        <v>600</v>
      </c>
      <c r="C594" s="162"/>
      <c r="D594" s="21">
        <v>0</v>
      </c>
      <c r="E594" s="21">
        <f t="shared" si="22"/>
        <v>480</v>
      </c>
      <c r="F594" s="26">
        <f t="shared" si="21"/>
        <v>0</v>
      </c>
      <c r="G594" s="7"/>
      <c r="H594" s="7"/>
      <c r="L594" s="17">
        <v>600</v>
      </c>
      <c r="M594" s="6"/>
    </row>
    <row r="595" spans="1:13" hidden="1">
      <c r="A595" s="91" t="s">
        <v>227</v>
      </c>
      <c r="B595" s="92">
        <v>650</v>
      </c>
      <c r="C595" s="162"/>
      <c r="D595" s="21">
        <v>0</v>
      </c>
      <c r="E595" s="21">
        <f t="shared" si="22"/>
        <v>520</v>
      </c>
      <c r="F595" s="26">
        <f t="shared" si="21"/>
        <v>0</v>
      </c>
      <c r="G595" s="7"/>
      <c r="H595" s="7"/>
      <c r="L595" s="17">
        <v>650</v>
      </c>
      <c r="M595" s="6"/>
    </row>
    <row r="596" spans="1:13" hidden="1">
      <c r="A596" s="91" t="s">
        <v>227</v>
      </c>
      <c r="B596" s="92">
        <v>700</v>
      </c>
      <c r="C596" s="162"/>
      <c r="D596" s="21">
        <v>0</v>
      </c>
      <c r="E596" s="21">
        <f t="shared" si="22"/>
        <v>560</v>
      </c>
      <c r="F596" s="26">
        <f t="shared" si="21"/>
        <v>0</v>
      </c>
      <c r="G596" s="7"/>
      <c r="H596" s="7"/>
      <c r="L596" s="17">
        <v>700</v>
      </c>
      <c r="M596" s="6"/>
    </row>
    <row r="597" spans="1:13" hidden="1">
      <c r="A597" s="91" t="s">
        <v>227</v>
      </c>
      <c r="B597" s="92">
        <v>750</v>
      </c>
      <c r="C597" s="162"/>
      <c r="D597" s="21">
        <v>0</v>
      </c>
      <c r="E597" s="21">
        <f t="shared" si="22"/>
        <v>600</v>
      </c>
      <c r="F597" s="26">
        <f t="shared" si="21"/>
        <v>0</v>
      </c>
      <c r="G597" s="7"/>
      <c r="H597" s="7"/>
      <c r="L597" s="17">
        <v>750</v>
      </c>
      <c r="M597" s="6"/>
    </row>
    <row r="598" spans="1:13" hidden="1">
      <c r="A598" s="91" t="s">
        <v>227</v>
      </c>
      <c r="B598" s="92">
        <v>800</v>
      </c>
      <c r="C598" s="162"/>
      <c r="D598" s="21">
        <v>0</v>
      </c>
      <c r="E598" s="21">
        <f t="shared" si="22"/>
        <v>640</v>
      </c>
      <c r="F598" s="26">
        <f t="shared" si="21"/>
        <v>0</v>
      </c>
      <c r="G598" s="7"/>
      <c r="H598" s="7"/>
      <c r="L598" s="17">
        <v>800</v>
      </c>
      <c r="M598" s="6"/>
    </row>
    <row r="599" spans="1:13" hidden="1">
      <c r="A599" s="91" t="s">
        <v>227</v>
      </c>
      <c r="B599" s="92">
        <v>850</v>
      </c>
      <c r="C599" s="162"/>
      <c r="D599" s="21">
        <v>0</v>
      </c>
      <c r="E599" s="21">
        <f t="shared" si="22"/>
        <v>680</v>
      </c>
      <c r="F599" s="26">
        <f t="shared" si="21"/>
        <v>0</v>
      </c>
      <c r="G599" s="7"/>
      <c r="H599" s="7"/>
      <c r="L599" s="17">
        <v>850</v>
      </c>
      <c r="M599" s="6"/>
    </row>
    <row r="600" spans="1:13" hidden="1">
      <c r="A600" s="91" t="s">
        <v>227</v>
      </c>
      <c r="B600" s="92">
        <v>900</v>
      </c>
      <c r="C600" s="162"/>
      <c r="D600" s="21">
        <v>0</v>
      </c>
      <c r="E600" s="21">
        <f t="shared" si="22"/>
        <v>720</v>
      </c>
      <c r="F600" s="26">
        <f t="shared" si="21"/>
        <v>0</v>
      </c>
      <c r="G600" s="7"/>
      <c r="H600" s="7"/>
      <c r="L600" s="17">
        <v>900</v>
      </c>
      <c r="M600" s="6"/>
    </row>
    <row r="601" spans="1:13" hidden="1">
      <c r="A601" s="91" t="s">
        <v>227</v>
      </c>
      <c r="B601" s="92">
        <v>1000</v>
      </c>
      <c r="C601" s="162"/>
      <c r="D601" s="21">
        <v>0</v>
      </c>
      <c r="E601" s="21">
        <f t="shared" si="22"/>
        <v>800</v>
      </c>
      <c r="F601" s="26">
        <f t="shared" si="21"/>
        <v>0</v>
      </c>
      <c r="G601" s="7"/>
      <c r="H601" s="7"/>
      <c r="L601" s="17">
        <v>1000</v>
      </c>
      <c r="M601" s="6"/>
    </row>
    <row r="602" spans="1:13" hidden="1">
      <c r="A602" s="91" t="s">
        <v>227</v>
      </c>
      <c r="B602" s="92">
        <v>1050</v>
      </c>
      <c r="C602" s="162"/>
      <c r="D602" s="21">
        <v>0</v>
      </c>
      <c r="E602" s="21">
        <f t="shared" si="22"/>
        <v>840</v>
      </c>
      <c r="F602" s="26">
        <f t="shared" si="21"/>
        <v>0</v>
      </c>
      <c r="G602" s="7"/>
      <c r="H602" s="7"/>
      <c r="L602" s="17">
        <v>1050</v>
      </c>
      <c r="M602" s="6"/>
    </row>
    <row r="603" spans="1:13" hidden="1">
      <c r="A603" s="91" t="s">
        <v>227</v>
      </c>
      <c r="B603" s="92">
        <v>1100</v>
      </c>
      <c r="C603" s="162"/>
      <c r="D603" s="21">
        <v>0</v>
      </c>
      <c r="E603" s="21">
        <f t="shared" si="22"/>
        <v>880</v>
      </c>
      <c r="F603" s="26">
        <f t="shared" si="21"/>
        <v>0</v>
      </c>
      <c r="G603" s="7"/>
      <c r="H603" s="7"/>
      <c r="L603" s="17">
        <v>1100</v>
      </c>
      <c r="M603" s="6"/>
    </row>
    <row r="604" spans="1:13" hidden="1">
      <c r="A604" s="91" t="s">
        <v>227</v>
      </c>
      <c r="B604" s="92">
        <v>1150</v>
      </c>
      <c r="C604" s="162"/>
      <c r="D604" s="21">
        <v>0</v>
      </c>
      <c r="E604" s="21">
        <f t="shared" si="22"/>
        <v>920</v>
      </c>
      <c r="F604" s="26">
        <f t="shared" si="21"/>
        <v>0</v>
      </c>
      <c r="G604" s="7"/>
      <c r="H604" s="7"/>
      <c r="L604" s="17">
        <v>1150</v>
      </c>
      <c r="M604" s="6"/>
    </row>
    <row r="605" spans="1:13" hidden="1">
      <c r="A605" s="91" t="s">
        <v>227</v>
      </c>
      <c r="B605" s="92">
        <v>1200</v>
      </c>
      <c r="C605" s="162"/>
      <c r="D605" s="21">
        <v>0</v>
      </c>
      <c r="E605" s="21">
        <f t="shared" si="22"/>
        <v>960</v>
      </c>
      <c r="F605" s="26">
        <f t="shared" si="21"/>
        <v>0</v>
      </c>
      <c r="G605" s="7"/>
      <c r="H605" s="7"/>
      <c r="L605" s="17">
        <v>1200</v>
      </c>
      <c r="M605" s="6"/>
    </row>
    <row r="606" spans="1:13" hidden="1">
      <c r="A606" s="91" t="s">
        <v>227</v>
      </c>
      <c r="B606" s="92">
        <v>1250</v>
      </c>
      <c r="C606" s="162"/>
      <c r="D606" s="21">
        <v>0</v>
      </c>
      <c r="E606" s="21">
        <f t="shared" si="22"/>
        <v>1000</v>
      </c>
      <c r="F606" s="26">
        <f t="shared" si="21"/>
        <v>0</v>
      </c>
      <c r="G606" s="7"/>
      <c r="H606" s="7"/>
      <c r="L606" s="17">
        <v>1250</v>
      </c>
      <c r="M606" s="6"/>
    </row>
    <row r="607" spans="1:13" hidden="1">
      <c r="A607" s="91" t="s">
        <v>227</v>
      </c>
      <c r="B607" s="92">
        <v>1300</v>
      </c>
      <c r="C607" s="162"/>
      <c r="D607" s="21">
        <v>0</v>
      </c>
      <c r="E607" s="21">
        <f t="shared" si="22"/>
        <v>1040</v>
      </c>
      <c r="F607" s="26">
        <f t="shared" si="21"/>
        <v>0</v>
      </c>
      <c r="G607" s="7"/>
      <c r="H607" s="7"/>
      <c r="L607" s="17">
        <v>1300</v>
      </c>
      <c r="M607" s="6"/>
    </row>
    <row r="608" spans="1:13" hidden="1">
      <c r="A608" s="91" t="s">
        <v>227</v>
      </c>
      <c r="B608" s="92">
        <v>1350</v>
      </c>
      <c r="C608" s="162"/>
      <c r="D608" s="21">
        <v>0</v>
      </c>
      <c r="E608" s="21">
        <f t="shared" si="22"/>
        <v>1080</v>
      </c>
      <c r="F608" s="26">
        <f t="shared" si="21"/>
        <v>0</v>
      </c>
      <c r="G608" s="7"/>
      <c r="H608" s="7"/>
      <c r="L608" s="17">
        <v>1350</v>
      </c>
      <c r="M608" s="6"/>
    </row>
    <row r="609" spans="1:13" hidden="1">
      <c r="A609" s="91" t="s">
        <v>227</v>
      </c>
      <c r="B609" s="92">
        <v>1400</v>
      </c>
      <c r="C609" s="162"/>
      <c r="D609" s="21">
        <v>0</v>
      </c>
      <c r="E609" s="21">
        <f t="shared" si="22"/>
        <v>1120</v>
      </c>
      <c r="F609" s="26">
        <f t="shared" si="21"/>
        <v>0</v>
      </c>
      <c r="G609" s="7"/>
      <c r="H609" s="7"/>
      <c r="L609" s="17">
        <v>1400</v>
      </c>
      <c r="M609" s="6"/>
    </row>
    <row r="610" spans="1:13" hidden="1">
      <c r="A610" s="91" t="s">
        <v>227</v>
      </c>
      <c r="B610" s="92">
        <v>1500</v>
      </c>
      <c r="C610" s="162"/>
      <c r="D610" s="21">
        <v>0</v>
      </c>
      <c r="E610" s="21">
        <f t="shared" si="22"/>
        <v>1200</v>
      </c>
      <c r="F610" s="26">
        <f t="shared" si="21"/>
        <v>0</v>
      </c>
      <c r="G610" s="7"/>
      <c r="H610" s="7"/>
      <c r="L610" s="17">
        <v>1500</v>
      </c>
      <c r="M610" s="6"/>
    </row>
    <row r="611" spans="1:13" hidden="1">
      <c r="A611" s="91" t="s">
        <v>227</v>
      </c>
      <c r="B611" s="92">
        <v>1600</v>
      </c>
      <c r="C611" s="162"/>
      <c r="D611" s="21">
        <v>0</v>
      </c>
      <c r="E611" s="21">
        <f t="shared" si="22"/>
        <v>1280</v>
      </c>
      <c r="F611" s="26">
        <f t="shared" si="21"/>
        <v>0</v>
      </c>
      <c r="G611" s="7"/>
      <c r="H611" s="7"/>
      <c r="L611" s="17">
        <v>1600</v>
      </c>
      <c r="M611" s="6"/>
    </row>
    <row r="612" spans="1:13" hidden="1">
      <c r="A612" s="91" t="s">
        <v>227</v>
      </c>
      <c r="B612" s="92">
        <v>1700</v>
      </c>
      <c r="C612" s="162"/>
      <c r="D612" s="21">
        <v>0</v>
      </c>
      <c r="E612" s="21">
        <f t="shared" si="22"/>
        <v>1360</v>
      </c>
      <c r="F612" s="26">
        <f t="shared" ref="F612:F675" si="23">E612*D612/100</f>
        <v>0</v>
      </c>
      <c r="G612" s="7"/>
      <c r="H612" s="7"/>
      <c r="L612" s="17">
        <v>1700</v>
      </c>
      <c r="M612" s="6"/>
    </row>
    <row r="613" spans="1:13" hidden="1">
      <c r="A613" s="91" t="s">
        <v>227</v>
      </c>
      <c r="B613" s="92">
        <v>1800</v>
      </c>
      <c r="C613" s="162"/>
      <c r="D613" s="21">
        <v>0</v>
      </c>
      <c r="E613" s="21">
        <f t="shared" si="22"/>
        <v>1440</v>
      </c>
      <c r="F613" s="26">
        <f t="shared" si="23"/>
        <v>0</v>
      </c>
      <c r="G613" s="7"/>
      <c r="H613" s="7"/>
      <c r="L613" s="17">
        <v>1800</v>
      </c>
      <c r="M613" s="6"/>
    </row>
    <row r="614" spans="1:13" hidden="1">
      <c r="A614" s="91" t="s">
        <v>227</v>
      </c>
      <c r="B614" s="92">
        <v>1900</v>
      </c>
      <c r="C614" s="162"/>
      <c r="D614" s="21">
        <v>0</v>
      </c>
      <c r="E614" s="21">
        <f t="shared" si="22"/>
        <v>1520</v>
      </c>
      <c r="F614" s="26">
        <f t="shared" si="23"/>
        <v>0</v>
      </c>
      <c r="G614" s="7"/>
      <c r="H614" s="7"/>
      <c r="L614" s="17">
        <v>1900</v>
      </c>
      <c r="M614" s="6"/>
    </row>
    <row r="615" spans="1:13" hidden="1">
      <c r="A615" s="91" t="s">
        <v>227</v>
      </c>
      <c r="B615" s="92">
        <v>2000</v>
      </c>
      <c r="C615" s="162"/>
      <c r="D615" s="21">
        <v>0</v>
      </c>
      <c r="E615" s="21">
        <f t="shared" si="22"/>
        <v>1600</v>
      </c>
      <c r="F615" s="26">
        <f t="shared" si="23"/>
        <v>0</v>
      </c>
      <c r="G615" s="7"/>
      <c r="H615" s="7"/>
      <c r="L615" s="17">
        <v>2000</v>
      </c>
      <c r="M615" s="6"/>
    </row>
    <row r="616" spans="1:13" hidden="1">
      <c r="A616" s="91" t="s">
        <v>227</v>
      </c>
      <c r="B616" s="92">
        <v>2500</v>
      </c>
      <c r="C616" s="162"/>
      <c r="D616" s="21">
        <v>0</v>
      </c>
      <c r="E616" s="21">
        <f t="shared" si="22"/>
        <v>2000</v>
      </c>
      <c r="F616" s="26">
        <f t="shared" si="23"/>
        <v>0</v>
      </c>
      <c r="G616" s="7"/>
      <c r="H616" s="7"/>
      <c r="L616" s="17">
        <v>2500</v>
      </c>
      <c r="M616" s="6"/>
    </row>
    <row r="617" spans="1:13" hidden="1">
      <c r="A617" s="91" t="s">
        <v>227</v>
      </c>
      <c r="B617" s="92">
        <v>2600</v>
      </c>
      <c r="C617" s="162"/>
      <c r="D617" s="21">
        <v>0</v>
      </c>
      <c r="E617" s="21">
        <f t="shared" si="22"/>
        <v>2080</v>
      </c>
      <c r="F617" s="26">
        <f t="shared" si="23"/>
        <v>0</v>
      </c>
      <c r="G617" s="7"/>
      <c r="H617" s="7"/>
      <c r="L617" s="17">
        <v>2600</v>
      </c>
      <c r="M617" s="6"/>
    </row>
    <row r="618" spans="1:13" hidden="1">
      <c r="A618" s="91" t="s">
        <v>326</v>
      </c>
      <c r="B618" s="92"/>
      <c r="C618" s="162" t="s">
        <v>129</v>
      </c>
      <c r="D618" s="21">
        <v>0</v>
      </c>
      <c r="E618" s="21">
        <v>2400</v>
      </c>
      <c r="F618" s="26">
        <f t="shared" si="23"/>
        <v>0</v>
      </c>
      <c r="G618" s="7"/>
      <c r="H618" s="7"/>
      <c r="L618" s="17"/>
      <c r="M618" s="6"/>
    </row>
    <row r="619" spans="1:13" hidden="1">
      <c r="A619" s="91" t="s">
        <v>227</v>
      </c>
      <c r="B619" s="92"/>
      <c r="C619" s="162"/>
      <c r="D619" s="21">
        <v>0</v>
      </c>
      <c r="E619" s="21">
        <f t="shared" si="22"/>
        <v>0</v>
      </c>
      <c r="F619" s="26">
        <f t="shared" si="23"/>
        <v>0</v>
      </c>
      <c r="G619" s="7"/>
      <c r="H619" s="7"/>
      <c r="L619" s="17"/>
      <c r="M619" s="6"/>
    </row>
    <row r="620" spans="1:13" hidden="1">
      <c r="A620" s="91" t="s">
        <v>227</v>
      </c>
      <c r="B620" s="92"/>
      <c r="C620" s="162"/>
      <c r="D620" s="21">
        <v>0</v>
      </c>
      <c r="E620" s="21">
        <f t="shared" si="22"/>
        <v>0</v>
      </c>
      <c r="F620" s="26">
        <f t="shared" si="23"/>
        <v>0</v>
      </c>
      <c r="G620" s="7"/>
      <c r="H620" s="7"/>
      <c r="L620" s="17"/>
      <c r="M620" s="6"/>
    </row>
    <row r="621" spans="1:13" hidden="1">
      <c r="A621" s="94" t="s">
        <v>228</v>
      </c>
      <c r="B621" s="95">
        <v>400</v>
      </c>
      <c r="C621" s="163"/>
      <c r="D621" s="21">
        <v>0</v>
      </c>
      <c r="E621" s="21">
        <f t="shared" si="22"/>
        <v>320</v>
      </c>
      <c r="F621" s="26">
        <f t="shared" si="23"/>
        <v>0</v>
      </c>
      <c r="G621" s="7"/>
      <c r="H621" s="7"/>
      <c r="L621" s="18">
        <v>400</v>
      </c>
      <c r="M621" s="6"/>
    </row>
    <row r="622" spans="1:13" hidden="1">
      <c r="A622" s="94" t="s">
        <v>228</v>
      </c>
      <c r="B622" s="95">
        <v>500</v>
      </c>
      <c r="C622" s="163"/>
      <c r="D622" s="21">
        <v>0</v>
      </c>
      <c r="E622" s="21">
        <f t="shared" si="22"/>
        <v>400</v>
      </c>
      <c r="F622" s="26">
        <f t="shared" si="23"/>
        <v>0</v>
      </c>
      <c r="G622" s="7"/>
      <c r="H622" s="7"/>
      <c r="L622" s="18">
        <v>500</v>
      </c>
      <c r="M622" s="6"/>
    </row>
    <row r="623" spans="1:13" hidden="1">
      <c r="A623" s="94" t="s">
        <v>228</v>
      </c>
      <c r="B623" s="95">
        <v>550</v>
      </c>
      <c r="C623" s="163"/>
      <c r="D623" s="21">
        <v>0</v>
      </c>
      <c r="E623" s="21">
        <f t="shared" si="22"/>
        <v>440</v>
      </c>
      <c r="F623" s="26">
        <f t="shared" si="23"/>
        <v>0</v>
      </c>
      <c r="G623" s="7"/>
      <c r="H623" s="7"/>
      <c r="L623" s="18">
        <v>550</v>
      </c>
      <c r="M623" s="6"/>
    </row>
    <row r="624" spans="1:13" hidden="1">
      <c r="A624" s="94" t="s">
        <v>228</v>
      </c>
      <c r="B624" s="95">
        <v>600</v>
      </c>
      <c r="C624" s="163"/>
      <c r="D624" s="21">
        <v>0</v>
      </c>
      <c r="E624" s="21">
        <f t="shared" si="22"/>
        <v>480</v>
      </c>
      <c r="F624" s="26">
        <f t="shared" si="23"/>
        <v>0</v>
      </c>
      <c r="G624" s="7"/>
      <c r="H624" s="7"/>
      <c r="L624" s="18">
        <v>600</v>
      </c>
      <c r="M624" s="6"/>
    </row>
    <row r="625" spans="1:13" hidden="1">
      <c r="A625" s="94" t="s">
        <v>228</v>
      </c>
      <c r="B625" s="95">
        <v>650</v>
      </c>
      <c r="C625" s="163"/>
      <c r="D625" s="21">
        <v>0</v>
      </c>
      <c r="E625" s="21">
        <f t="shared" si="22"/>
        <v>520</v>
      </c>
      <c r="F625" s="26">
        <f t="shared" si="23"/>
        <v>0</v>
      </c>
      <c r="G625" s="7"/>
      <c r="H625" s="7"/>
      <c r="L625" s="18">
        <v>650</v>
      </c>
      <c r="M625" s="6"/>
    </row>
    <row r="626" spans="1:13" hidden="1">
      <c r="A626" s="94" t="s">
        <v>228</v>
      </c>
      <c r="B626" s="95">
        <v>700</v>
      </c>
      <c r="C626" s="163"/>
      <c r="D626" s="21">
        <v>0</v>
      </c>
      <c r="E626" s="21">
        <f t="shared" si="22"/>
        <v>560</v>
      </c>
      <c r="F626" s="26">
        <f t="shared" si="23"/>
        <v>0</v>
      </c>
      <c r="G626" s="7"/>
      <c r="H626" s="7"/>
      <c r="L626" s="18">
        <v>700</v>
      </c>
      <c r="M626" s="6"/>
    </row>
    <row r="627" spans="1:13" hidden="1">
      <c r="A627" s="94" t="s">
        <v>228</v>
      </c>
      <c r="B627" s="95">
        <v>750</v>
      </c>
      <c r="C627" s="163"/>
      <c r="D627" s="21">
        <v>0</v>
      </c>
      <c r="E627" s="21">
        <f t="shared" si="22"/>
        <v>600</v>
      </c>
      <c r="F627" s="26">
        <f t="shared" si="23"/>
        <v>0</v>
      </c>
      <c r="G627" s="7"/>
      <c r="H627" s="7"/>
      <c r="L627" s="18">
        <v>750</v>
      </c>
      <c r="M627" s="6"/>
    </row>
    <row r="628" spans="1:13" hidden="1">
      <c r="A628" s="94" t="s">
        <v>228</v>
      </c>
      <c r="B628" s="95">
        <v>800</v>
      </c>
      <c r="C628" s="163"/>
      <c r="D628" s="21">
        <v>0</v>
      </c>
      <c r="E628" s="21">
        <f t="shared" si="22"/>
        <v>640</v>
      </c>
      <c r="F628" s="26">
        <f t="shared" si="23"/>
        <v>0</v>
      </c>
      <c r="G628" s="7"/>
      <c r="H628" s="7"/>
      <c r="L628" s="18">
        <v>800</v>
      </c>
      <c r="M628" s="6"/>
    </row>
    <row r="629" spans="1:13" hidden="1">
      <c r="A629" s="94" t="s">
        <v>228</v>
      </c>
      <c r="B629" s="95">
        <v>850</v>
      </c>
      <c r="C629" s="163"/>
      <c r="D629" s="21">
        <v>0</v>
      </c>
      <c r="E629" s="21">
        <f t="shared" si="22"/>
        <v>680</v>
      </c>
      <c r="F629" s="26">
        <f t="shared" si="23"/>
        <v>0</v>
      </c>
      <c r="G629" s="7"/>
      <c r="H629" s="7"/>
      <c r="L629" s="18">
        <v>850</v>
      </c>
      <c r="M629" s="6"/>
    </row>
    <row r="630" spans="1:13" hidden="1">
      <c r="A630" s="94" t="s">
        <v>228</v>
      </c>
      <c r="B630" s="95">
        <v>900</v>
      </c>
      <c r="C630" s="163"/>
      <c r="D630" s="21">
        <v>0</v>
      </c>
      <c r="E630" s="21">
        <f t="shared" si="22"/>
        <v>720</v>
      </c>
      <c r="F630" s="26">
        <f t="shared" si="23"/>
        <v>0</v>
      </c>
      <c r="G630" s="7"/>
      <c r="H630" s="7"/>
      <c r="L630" s="18">
        <v>900</v>
      </c>
      <c r="M630" s="6"/>
    </row>
    <row r="631" spans="1:13" hidden="1">
      <c r="A631" s="94" t="s">
        <v>228</v>
      </c>
      <c r="B631" s="95">
        <v>1000</v>
      </c>
      <c r="C631" s="163"/>
      <c r="D631" s="21">
        <v>0</v>
      </c>
      <c r="E631" s="21">
        <f t="shared" si="22"/>
        <v>800</v>
      </c>
      <c r="F631" s="26">
        <f t="shared" si="23"/>
        <v>0</v>
      </c>
      <c r="G631" s="7"/>
      <c r="H631" s="7"/>
      <c r="L631" s="18">
        <v>1000</v>
      </c>
      <c r="M631" s="6"/>
    </row>
    <row r="632" spans="1:13" hidden="1">
      <c r="A632" s="94" t="s">
        <v>228</v>
      </c>
      <c r="B632" s="95">
        <v>1050</v>
      </c>
      <c r="C632" s="163"/>
      <c r="D632" s="21">
        <v>0</v>
      </c>
      <c r="E632" s="21">
        <f t="shared" si="22"/>
        <v>840</v>
      </c>
      <c r="F632" s="26">
        <f t="shared" si="23"/>
        <v>0</v>
      </c>
      <c r="G632" s="7"/>
      <c r="H632" s="7"/>
      <c r="L632" s="18">
        <v>1050</v>
      </c>
      <c r="M632" s="6"/>
    </row>
    <row r="633" spans="1:13" hidden="1">
      <c r="A633" s="94" t="s">
        <v>228</v>
      </c>
      <c r="B633" s="95">
        <v>1100</v>
      </c>
      <c r="C633" s="163"/>
      <c r="D633" s="21">
        <v>0</v>
      </c>
      <c r="E633" s="21">
        <f t="shared" si="22"/>
        <v>880</v>
      </c>
      <c r="F633" s="26">
        <f t="shared" si="23"/>
        <v>0</v>
      </c>
      <c r="G633" s="7"/>
      <c r="H633" s="7"/>
      <c r="L633" s="18">
        <v>1100</v>
      </c>
      <c r="M633" s="6"/>
    </row>
    <row r="634" spans="1:13" hidden="1">
      <c r="A634" s="94" t="s">
        <v>228</v>
      </c>
      <c r="B634" s="95">
        <v>1150</v>
      </c>
      <c r="C634" s="163"/>
      <c r="D634" s="21">
        <v>0</v>
      </c>
      <c r="E634" s="21">
        <f t="shared" si="22"/>
        <v>920</v>
      </c>
      <c r="F634" s="26">
        <f t="shared" si="23"/>
        <v>0</v>
      </c>
      <c r="G634" s="7"/>
      <c r="H634" s="7"/>
      <c r="L634" s="18">
        <v>1150</v>
      </c>
      <c r="M634" s="6"/>
    </row>
    <row r="635" spans="1:13" hidden="1">
      <c r="A635" s="94" t="s">
        <v>228</v>
      </c>
      <c r="B635" s="95">
        <v>1200</v>
      </c>
      <c r="C635" s="163"/>
      <c r="D635" s="21">
        <v>0</v>
      </c>
      <c r="E635" s="21">
        <f t="shared" si="22"/>
        <v>960</v>
      </c>
      <c r="F635" s="26">
        <f t="shared" si="23"/>
        <v>0</v>
      </c>
      <c r="G635" s="7"/>
      <c r="H635" s="7"/>
      <c r="L635" s="18">
        <v>1200</v>
      </c>
      <c r="M635" s="6"/>
    </row>
    <row r="636" spans="1:13" hidden="1">
      <c r="A636" s="94" t="s">
        <v>228</v>
      </c>
      <c r="B636" s="95">
        <v>1250</v>
      </c>
      <c r="C636" s="163"/>
      <c r="D636" s="21">
        <v>0</v>
      </c>
      <c r="E636" s="21">
        <f t="shared" si="22"/>
        <v>1000</v>
      </c>
      <c r="F636" s="26">
        <f t="shared" si="23"/>
        <v>0</v>
      </c>
      <c r="G636" s="7"/>
      <c r="H636" s="7"/>
      <c r="L636" s="18">
        <v>1250</v>
      </c>
      <c r="M636" s="6"/>
    </row>
    <row r="637" spans="1:13" hidden="1">
      <c r="A637" s="94" t="s">
        <v>228</v>
      </c>
      <c r="B637" s="95">
        <v>1300</v>
      </c>
      <c r="C637" s="163"/>
      <c r="D637" s="21">
        <v>0</v>
      </c>
      <c r="E637" s="21">
        <f t="shared" si="22"/>
        <v>1040</v>
      </c>
      <c r="F637" s="26">
        <f t="shared" si="23"/>
        <v>0</v>
      </c>
      <c r="G637" s="7"/>
      <c r="H637" s="7"/>
      <c r="L637" s="18">
        <v>1300</v>
      </c>
      <c r="M637" s="6"/>
    </row>
    <row r="638" spans="1:13" hidden="1">
      <c r="A638" s="94" t="s">
        <v>228</v>
      </c>
      <c r="B638" s="95">
        <v>1350</v>
      </c>
      <c r="C638" s="163"/>
      <c r="D638" s="21">
        <v>0</v>
      </c>
      <c r="E638" s="21">
        <f t="shared" si="22"/>
        <v>1080</v>
      </c>
      <c r="F638" s="26">
        <f t="shared" si="23"/>
        <v>0</v>
      </c>
      <c r="G638" s="7"/>
      <c r="H638" s="7"/>
      <c r="L638" s="18">
        <v>1350</v>
      </c>
      <c r="M638" s="6"/>
    </row>
    <row r="639" spans="1:13" hidden="1">
      <c r="A639" s="94" t="s">
        <v>228</v>
      </c>
      <c r="B639" s="95">
        <v>1400</v>
      </c>
      <c r="C639" s="163"/>
      <c r="D639" s="21">
        <v>0</v>
      </c>
      <c r="E639" s="21">
        <f t="shared" si="22"/>
        <v>1120</v>
      </c>
      <c r="F639" s="26">
        <f t="shared" si="23"/>
        <v>0</v>
      </c>
      <c r="G639" s="7"/>
      <c r="H639" s="7"/>
      <c r="L639" s="18">
        <v>1400</v>
      </c>
      <c r="M639" s="6"/>
    </row>
    <row r="640" spans="1:13" hidden="1">
      <c r="A640" s="94" t="s">
        <v>228</v>
      </c>
      <c r="B640" s="95">
        <v>1500</v>
      </c>
      <c r="C640" s="163"/>
      <c r="D640" s="21">
        <v>0</v>
      </c>
      <c r="E640" s="21">
        <f t="shared" si="22"/>
        <v>1200</v>
      </c>
      <c r="F640" s="26">
        <f t="shared" si="23"/>
        <v>0</v>
      </c>
      <c r="G640" s="7"/>
      <c r="H640" s="7"/>
      <c r="L640" s="18">
        <v>1500</v>
      </c>
      <c r="M640" s="6"/>
    </row>
    <row r="641" spans="1:13" hidden="1">
      <c r="A641" s="94" t="s">
        <v>228</v>
      </c>
      <c r="B641" s="95">
        <v>1600</v>
      </c>
      <c r="C641" s="163"/>
      <c r="D641" s="21">
        <v>0</v>
      </c>
      <c r="E641" s="21">
        <f t="shared" si="22"/>
        <v>1280</v>
      </c>
      <c r="F641" s="26">
        <f t="shared" si="23"/>
        <v>0</v>
      </c>
      <c r="G641" s="7"/>
      <c r="H641" s="7"/>
      <c r="L641" s="18">
        <v>1600</v>
      </c>
      <c r="M641" s="6"/>
    </row>
    <row r="642" spans="1:13" hidden="1">
      <c r="A642" s="94" t="s">
        <v>228</v>
      </c>
      <c r="B642" s="95">
        <v>1700</v>
      </c>
      <c r="C642" s="163"/>
      <c r="D642" s="21">
        <v>0</v>
      </c>
      <c r="E642" s="21">
        <f t="shared" si="22"/>
        <v>1360</v>
      </c>
      <c r="F642" s="26">
        <f t="shared" si="23"/>
        <v>0</v>
      </c>
      <c r="G642" s="7"/>
      <c r="H642" s="7"/>
      <c r="L642" s="18">
        <v>1700</v>
      </c>
      <c r="M642" s="6"/>
    </row>
    <row r="643" spans="1:13" hidden="1">
      <c r="A643" s="94" t="s">
        <v>228</v>
      </c>
      <c r="B643" s="95">
        <v>1800</v>
      </c>
      <c r="C643" s="163"/>
      <c r="D643" s="21">
        <v>0</v>
      </c>
      <c r="E643" s="21">
        <f t="shared" si="22"/>
        <v>1440</v>
      </c>
      <c r="F643" s="26">
        <f t="shared" si="23"/>
        <v>0</v>
      </c>
      <c r="G643" s="7"/>
      <c r="H643" s="7"/>
      <c r="L643" s="18">
        <v>1800</v>
      </c>
      <c r="M643" s="6"/>
    </row>
    <row r="644" spans="1:13" hidden="1">
      <c r="A644" s="94" t="s">
        <v>228</v>
      </c>
      <c r="B644" s="95">
        <v>1900</v>
      </c>
      <c r="C644" s="163"/>
      <c r="D644" s="21">
        <v>0</v>
      </c>
      <c r="E644" s="21">
        <f t="shared" si="22"/>
        <v>1520</v>
      </c>
      <c r="F644" s="26">
        <f t="shared" si="23"/>
        <v>0</v>
      </c>
      <c r="G644" s="7"/>
      <c r="H644" s="7"/>
      <c r="L644" s="18">
        <v>1900</v>
      </c>
      <c r="M644" s="6"/>
    </row>
    <row r="645" spans="1:13" hidden="1">
      <c r="A645" s="94" t="s">
        <v>228</v>
      </c>
      <c r="B645" s="95">
        <v>2000</v>
      </c>
      <c r="C645" s="163"/>
      <c r="D645" s="21">
        <v>0</v>
      </c>
      <c r="E645" s="21">
        <f t="shared" si="22"/>
        <v>1600</v>
      </c>
      <c r="F645" s="26">
        <f t="shared" si="23"/>
        <v>0</v>
      </c>
      <c r="G645" s="7"/>
      <c r="H645" s="7"/>
      <c r="L645" s="18">
        <v>2000</v>
      </c>
      <c r="M645" s="6"/>
    </row>
    <row r="646" spans="1:13" hidden="1">
      <c r="A646" s="94" t="s">
        <v>228</v>
      </c>
      <c r="B646" s="95">
        <v>2250</v>
      </c>
      <c r="C646" s="163"/>
      <c r="D646" s="21">
        <v>0</v>
      </c>
      <c r="E646" s="21">
        <f t="shared" si="22"/>
        <v>1800</v>
      </c>
      <c r="F646" s="26">
        <f t="shared" si="23"/>
        <v>0</v>
      </c>
      <c r="G646" s="7"/>
      <c r="H646" s="7"/>
      <c r="L646" s="18">
        <v>2250</v>
      </c>
      <c r="M646" s="6"/>
    </row>
    <row r="647" spans="1:13" hidden="1">
      <c r="A647" s="94" t="s">
        <v>228</v>
      </c>
      <c r="B647" s="95"/>
      <c r="C647" s="163"/>
      <c r="D647" s="21">
        <v>0</v>
      </c>
      <c r="E647" s="21">
        <f t="shared" si="22"/>
        <v>0</v>
      </c>
      <c r="F647" s="26">
        <f t="shared" si="23"/>
        <v>0</v>
      </c>
      <c r="G647" s="7"/>
      <c r="H647" s="7"/>
      <c r="L647" s="18"/>
      <c r="M647" s="6"/>
    </row>
    <row r="648" spans="1:13" hidden="1">
      <c r="A648" s="94" t="s">
        <v>228</v>
      </c>
      <c r="B648" s="95"/>
      <c r="C648" s="163"/>
      <c r="D648" s="21">
        <v>0</v>
      </c>
      <c r="E648" s="21">
        <f t="shared" si="22"/>
        <v>0</v>
      </c>
      <c r="F648" s="26">
        <f t="shared" si="23"/>
        <v>0</v>
      </c>
      <c r="G648" s="7"/>
      <c r="H648" s="7"/>
      <c r="L648" s="18"/>
      <c r="M648" s="6"/>
    </row>
    <row r="649" spans="1:13" hidden="1">
      <c r="A649" s="94" t="s">
        <v>228</v>
      </c>
      <c r="B649" s="95"/>
      <c r="C649" s="163"/>
      <c r="D649" s="21">
        <v>0</v>
      </c>
      <c r="E649" s="21">
        <f t="shared" si="22"/>
        <v>0</v>
      </c>
      <c r="F649" s="26">
        <f t="shared" si="23"/>
        <v>0</v>
      </c>
      <c r="G649" s="7"/>
      <c r="H649" s="7"/>
      <c r="L649" s="18"/>
      <c r="M649" s="6"/>
    </row>
    <row r="650" spans="1:13" hidden="1">
      <c r="A650" s="94" t="s">
        <v>228</v>
      </c>
      <c r="B650" s="95"/>
      <c r="C650" s="163"/>
      <c r="D650" s="21">
        <v>0</v>
      </c>
      <c r="E650" s="21">
        <f t="shared" si="22"/>
        <v>0</v>
      </c>
      <c r="F650" s="26">
        <f t="shared" si="23"/>
        <v>0</v>
      </c>
      <c r="G650" s="7"/>
      <c r="H650" s="7"/>
      <c r="L650" s="18"/>
      <c r="M650" s="6"/>
    </row>
    <row r="651" spans="1:13" hidden="1">
      <c r="A651" s="94" t="s">
        <v>228</v>
      </c>
      <c r="B651" s="95"/>
      <c r="C651" s="163"/>
      <c r="D651" s="21">
        <v>0</v>
      </c>
      <c r="E651" s="21">
        <f t="shared" si="22"/>
        <v>0</v>
      </c>
      <c r="F651" s="26">
        <f t="shared" si="23"/>
        <v>0</v>
      </c>
      <c r="G651" s="7"/>
      <c r="H651" s="7"/>
      <c r="L651" s="18"/>
      <c r="M651" s="6"/>
    </row>
    <row r="652" spans="1:13" hidden="1">
      <c r="A652" s="94" t="s">
        <v>228</v>
      </c>
      <c r="B652" s="95"/>
      <c r="C652" s="163"/>
      <c r="D652" s="21">
        <v>0</v>
      </c>
      <c r="E652" s="21">
        <f t="shared" si="22"/>
        <v>0</v>
      </c>
      <c r="F652" s="26">
        <f t="shared" si="23"/>
        <v>0</v>
      </c>
      <c r="G652" s="7"/>
      <c r="H652" s="7"/>
      <c r="L652" s="18"/>
      <c r="M652" s="6"/>
    </row>
    <row r="653" spans="1:13" hidden="1">
      <c r="A653" s="94" t="s">
        <v>228</v>
      </c>
      <c r="B653" s="95"/>
      <c r="C653" s="163"/>
      <c r="D653" s="21">
        <v>0</v>
      </c>
      <c r="E653" s="21">
        <f t="shared" si="22"/>
        <v>0</v>
      </c>
      <c r="F653" s="26">
        <f t="shared" si="23"/>
        <v>0</v>
      </c>
      <c r="G653" s="7"/>
      <c r="H653" s="7"/>
      <c r="L653" s="18"/>
      <c r="M653" s="6"/>
    </row>
    <row r="654" spans="1:13" hidden="1">
      <c r="A654" s="94" t="s">
        <v>228</v>
      </c>
      <c r="B654" s="95"/>
      <c r="C654" s="163"/>
      <c r="D654" s="21">
        <v>0</v>
      </c>
      <c r="E654" s="21">
        <f t="shared" si="22"/>
        <v>0</v>
      </c>
      <c r="F654" s="26">
        <f t="shared" si="23"/>
        <v>0</v>
      </c>
      <c r="G654" s="7"/>
      <c r="H654" s="7"/>
      <c r="L654" s="18"/>
      <c r="M654" s="6"/>
    </row>
    <row r="655" spans="1:13" hidden="1">
      <c r="A655" s="94" t="s">
        <v>228</v>
      </c>
      <c r="B655" s="95"/>
      <c r="C655" s="163"/>
      <c r="D655" s="21">
        <v>0</v>
      </c>
      <c r="E655" s="21">
        <f t="shared" ref="E655:E656" si="24">L655*0.8</f>
        <v>0</v>
      </c>
      <c r="F655" s="26">
        <f t="shared" si="23"/>
        <v>0</v>
      </c>
      <c r="G655" s="7"/>
      <c r="H655" s="7"/>
      <c r="L655" s="18"/>
      <c r="M655" s="6"/>
    </row>
    <row r="656" spans="1:13" hidden="1">
      <c r="A656" s="94" t="s">
        <v>228</v>
      </c>
      <c r="B656" s="95"/>
      <c r="C656" s="163"/>
      <c r="D656" s="21">
        <v>0</v>
      </c>
      <c r="E656" s="21">
        <f t="shared" si="24"/>
        <v>0</v>
      </c>
      <c r="F656" s="26">
        <f t="shared" si="23"/>
        <v>0</v>
      </c>
      <c r="G656" s="7"/>
      <c r="H656" s="7"/>
      <c r="L656" s="18"/>
      <c r="M656" s="6"/>
    </row>
    <row r="657" spans="1:13" hidden="1">
      <c r="A657" s="49" t="s">
        <v>229</v>
      </c>
      <c r="B657" s="50" t="s">
        <v>113</v>
      </c>
      <c r="C657" s="143" t="s">
        <v>129</v>
      </c>
      <c r="D657" s="21">
        <v>0</v>
      </c>
      <c r="E657" s="21">
        <v>0</v>
      </c>
      <c r="F657" s="26">
        <f t="shared" si="23"/>
        <v>0</v>
      </c>
      <c r="G657" s="7"/>
      <c r="H657" s="7"/>
      <c r="M657" s="6"/>
    </row>
    <row r="658" spans="1:13" hidden="1">
      <c r="A658" s="49" t="s">
        <v>229</v>
      </c>
      <c r="B658" s="50" t="s">
        <v>113</v>
      </c>
      <c r="C658" s="143" t="s">
        <v>130</v>
      </c>
      <c r="D658" s="21">
        <v>0</v>
      </c>
      <c r="E658" s="21">
        <v>1600</v>
      </c>
      <c r="F658" s="26">
        <f t="shared" si="23"/>
        <v>0</v>
      </c>
      <c r="G658" s="7"/>
      <c r="H658" s="7"/>
      <c r="M658" s="6"/>
    </row>
    <row r="659" spans="1:13" hidden="1">
      <c r="A659" s="49" t="s">
        <v>229</v>
      </c>
      <c r="B659" s="50" t="s">
        <v>113</v>
      </c>
      <c r="C659" s="143" t="s">
        <v>131</v>
      </c>
      <c r="D659" s="21">
        <v>0</v>
      </c>
      <c r="E659" s="21">
        <v>1760</v>
      </c>
      <c r="F659" s="26">
        <f t="shared" si="23"/>
        <v>0</v>
      </c>
      <c r="G659" s="7"/>
      <c r="H659" s="7"/>
      <c r="M659" s="6"/>
    </row>
    <row r="660" spans="1:13" hidden="1">
      <c r="A660" s="49" t="s">
        <v>229</v>
      </c>
      <c r="B660" s="50" t="s">
        <v>97</v>
      </c>
      <c r="C660" s="143" t="s">
        <v>132</v>
      </c>
      <c r="D660" s="21">
        <v>0</v>
      </c>
      <c r="E660" s="21">
        <v>1760</v>
      </c>
      <c r="F660" s="26">
        <f t="shared" si="23"/>
        <v>0</v>
      </c>
      <c r="G660" s="7"/>
      <c r="H660" s="7"/>
      <c r="M660" s="6"/>
    </row>
    <row r="661" spans="1:13" hidden="1">
      <c r="A661" s="49" t="s">
        <v>229</v>
      </c>
      <c r="B661" s="50" t="s">
        <v>99</v>
      </c>
      <c r="C661" s="143" t="s">
        <v>132</v>
      </c>
      <c r="D661" s="21">
        <v>0</v>
      </c>
      <c r="E661" s="21">
        <v>1360</v>
      </c>
      <c r="F661" s="26">
        <f t="shared" si="23"/>
        <v>0</v>
      </c>
      <c r="G661" s="7"/>
      <c r="H661" s="7"/>
      <c r="M661" s="6"/>
    </row>
    <row r="662" spans="1:13" hidden="1">
      <c r="A662" s="49" t="s">
        <v>229</v>
      </c>
      <c r="B662" s="50" t="s">
        <v>97</v>
      </c>
      <c r="C662" s="143" t="s">
        <v>133</v>
      </c>
      <c r="D662" s="21">
        <v>0</v>
      </c>
      <c r="E662" s="21">
        <v>1760</v>
      </c>
      <c r="F662" s="26">
        <f t="shared" si="23"/>
        <v>0</v>
      </c>
      <c r="G662" s="7"/>
      <c r="H662" s="7"/>
      <c r="M662" s="6"/>
    </row>
    <row r="663" spans="1:13" hidden="1">
      <c r="A663" s="49" t="s">
        <v>229</v>
      </c>
      <c r="B663" s="50" t="s">
        <v>99</v>
      </c>
      <c r="C663" s="143" t="s">
        <v>133</v>
      </c>
      <c r="D663" s="21">
        <v>0</v>
      </c>
      <c r="E663" s="21">
        <v>1360</v>
      </c>
      <c r="F663" s="26">
        <f t="shared" si="23"/>
        <v>0</v>
      </c>
      <c r="G663" s="7"/>
      <c r="H663" s="7"/>
      <c r="M663" s="6"/>
    </row>
    <row r="664" spans="1:13" hidden="1">
      <c r="A664" s="49" t="s">
        <v>229</v>
      </c>
      <c r="B664" s="50" t="s">
        <v>97</v>
      </c>
      <c r="C664" s="143" t="s">
        <v>134</v>
      </c>
      <c r="D664" s="21">
        <v>0</v>
      </c>
      <c r="E664" s="21">
        <v>1920</v>
      </c>
      <c r="F664" s="26">
        <f t="shared" si="23"/>
        <v>0</v>
      </c>
      <c r="G664" s="7"/>
      <c r="H664" s="7"/>
      <c r="M664" s="6"/>
    </row>
    <row r="665" spans="1:13" hidden="1">
      <c r="A665" s="49" t="s">
        <v>229</v>
      </c>
      <c r="B665" s="50" t="s">
        <v>99</v>
      </c>
      <c r="C665" s="143" t="s">
        <v>134</v>
      </c>
      <c r="D665" s="21">
        <v>0</v>
      </c>
      <c r="E665" s="21">
        <v>1360</v>
      </c>
      <c r="F665" s="26">
        <f t="shared" si="23"/>
        <v>0</v>
      </c>
      <c r="G665" s="7"/>
      <c r="H665" s="7"/>
      <c r="M665" s="6"/>
    </row>
    <row r="666" spans="1:13" hidden="1">
      <c r="A666" s="49" t="s">
        <v>229</v>
      </c>
      <c r="B666" s="50" t="s">
        <v>100</v>
      </c>
      <c r="C666" s="143" t="s">
        <v>129</v>
      </c>
      <c r="D666" s="21">
        <v>0</v>
      </c>
      <c r="E666" s="21">
        <v>0</v>
      </c>
      <c r="F666" s="26">
        <f t="shared" si="23"/>
        <v>0</v>
      </c>
      <c r="G666" s="7"/>
      <c r="H666" s="7"/>
      <c r="M666" s="6"/>
    </row>
    <row r="667" spans="1:13" hidden="1">
      <c r="A667" s="49" t="s">
        <v>229</v>
      </c>
      <c r="B667" s="50" t="s">
        <v>100</v>
      </c>
      <c r="C667" s="143" t="s">
        <v>130</v>
      </c>
      <c r="D667" s="21">
        <v>0</v>
      </c>
      <c r="E667" s="21">
        <v>720</v>
      </c>
      <c r="F667" s="26">
        <f t="shared" si="23"/>
        <v>0</v>
      </c>
      <c r="G667" s="7"/>
      <c r="H667" s="7"/>
      <c r="M667" s="6"/>
    </row>
    <row r="668" spans="1:13" hidden="1">
      <c r="A668" s="49" t="s">
        <v>229</v>
      </c>
      <c r="B668" s="50" t="s">
        <v>100</v>
      </c>
      <c r="C668" s="143" t="s">
        <v>131</v>
      </c>
      <c r="D668" s="21">
        <v>0</v>
      </c>
      <c r="E668" s="21">
        <v>720</v>
      </c>
      <c r="F668" s="26">
        <f t="shared" si="23"/>
        <v>0</v>
      </c>
      <c r="G668" s="7"/>
      <c r="H668" s="7"/>
      <c r="M668" s="6"/>
    </row>
    <row r="669" spans="1:13" hidden="1">
      <c r="A669" s="49" t="s">
        <v>229</v>
      </c>
      <c r="B669" s="50" t="s">
        <v>100</v>
      </c>
      <c r="C669" s="143" t="s">
        <v>132</v>
      </c>
      <c r="D669" s="21">
        <v>0</v>
      </c>
      <c r="E669" s="21">
        <v>880</v>
      </c>
      <c r="F669" s="26">
        <f t="shared" si="23"/>
        <v>0</v>
      </c>
      <c r="G669" s="7"/>
      <c r="H669" s="7"/>
      <c r="M669" s="6"/>
    </row>
    <row r="670" spans="1:13" hidden="1">
      <c r="A670" s="49" t="s">
        <v>229</v>
      </c>
      <c r="B670" s="50" t="s">
        <v>100</v>
      </c>
      <c r="C670" s="143" t="s">
        <v>133</v>
      </c>
      <c r="D670" s="21">
        <v>0</v>
      </c>
      <c r="E670" s="21">
        <v>880</v>
      </c>
      <c r="F670" s="26">
        <f t="shared" si="23"/>
        <v>0</v>
      </c>
      <c r="G670" s="7"/>
      <c r="H670" s="7"/>
      <c r="M670" s="6"/>
    </row>
    <row r="671" spans="1:13" hidden="1">
      <c r="A671" s="49" t="s">
        <v>229</v>
      </c>
      <c r="B671" s="50" t="s">
        <v>100</v>
      </c>
      <c r="C671" s="143" t="s">
        <v>134</v>
      </c>
      <c r="D671" s="21">
        <v>0</v>
      </c>
      <c r="E671" s="21">
        <v>960</v>
      </c>
      <c r="F671" s="26">
        <f t="shared" si="23"/>
        <v>0</v>
      </c>
      <c r="G671" s="7"/>
      <c r="H671" s="7"/>
      <c r="M671" s="6"/>
    </row>
    <row r="672" spans="1:13" hidden="1">
      <c r="A672" s="88" t="s">
        <v>230</v>
      </c>
      <c r="B672" s="89" t="s">
        <v>100</v>
      </c>
      <c r="C672" s="161" t="s">
        <v>129</v>
      </c>
      <c r="D672" s="21">
        <v>0</v>
      </c>
      <c r="E672" s="21">
        <v>0</v>
      </c>
      <c r="F672" s="26">
        <f t="shared" si="23"/>
        <v>0</v>
      </c>
      <c r="G672" s="7"/>
      <c r="H672" s="7"/>
      <c r="M672" s="6"/>
    </row>
    <row r="673" spans="1:13" hidden="1">
      <c r="A673" s="88" t="s">
        <v>230</v>
      </c>
      <c r="B673" s="89" t="s">
        <v>100</v>
      </c>
      <c r="C673" s="161" t="s">
        <v>130</v>
      </c>
      <c r="D673" s="21">
        <v>0</v>
      </c>
      <c r="E673" s="21">
        <v>0</v>
      </c>
      <c r="F673" s="26">
        <f t="shared" si="23"/>
        <v>0</v>
      </c>
      <c r="G673" s="7"/>
      <c r="H673" s="7"/>
      <c r="M673" s="6"/>
    </row>
    <row r="674" spans="1:13" hidden="1">
      <c r="A674" s="88" t="s">
        <v>230</v>
      </c>
      <c r="B674" s="89" t="s">
        <v>100</v>
      </c>
      <c r="C674" s="161" t="s">
        <v>131</v>
      </c>
      <c r="D674" s="21">
        <v>0</v>
      </c>
      <c r="E674" s="21">
        <v>0</v>
      </c>
      <c r="F674" s="26">
        <f t="shared" si="23"/>
        <v>0</v>
      </c>
      <c r="G674" s="7"/>
      <c r="H674" s="7" t="s">
        <v>94</v>
      </c>
      <c r="M674" s="6"/>
    </row>
    <row r="675" spans="1:13" hidden="1">
      <c r="A675" s="88" t="s">
        <v>230</v>
      </c>
      <c r="B675" s="89" t="s">
        <v>100</v>
      </c>
      <c r="C675" s="161" t="s">
        <v>132</v>
      </c>
      <c r="D675" s="21">
        <v>0</v>
      </c>
      <c r="E675" s="21">
        <v>0</v>
      </c>
      <c r="F675" s="26">
        <f t="shared" si="23"/>
        <v>0</v>
      </c>
      <c r="G675" s="7"/>
      <c r="H675" s="7"/>
      <c r="M675" s="6"/>
    </row>
    <row r="676" spans="1:13" hidden="1">
      <c r="A676" s="88" t="s">
        <v>230</v>
      </c>
      <c r="B676" s="89" t="s">
        <v>100</v>
      </c>
      <c r="C676" s="161" t="s">
        <v>133</v>
      </c>
      <c r="D676" s="21">
        <v>0</v>
      </c>
      <c r="E676" s="21">
        <v>0</v>
      </c>
      <c r="F676" s="26">
        <f t="shared" ref="F676:F740" si="25">E676*D676/100</f>
        <v>0</v>
      </c>
      <c r="G676" s="7"/>
      <c r="H676" s="7"/>
      <c r="M676" s="6"/>
    </row>
    <row r="677" spans="1:13" hidden="1">
      <c r="A677" s="88" t="s">
        <v>230</v>
      </c>
      <c r="B677" s="89" t="s">
        <v>100</v>
      </c>
      <c r="C677" s="161" t="s">
        <v>134</v>
      </c>
      <c r="D677" s="21">
        <v>0</v>
      </c>
      <c r="E677" s="21">
        <v>0</v>
      </c>
      <c r="F677" s="26">
        <f t="shared" si="25"/>
        <v>0</v>
      </c>
      <c r="G677" s="7"/>
      <c r="H677" s="7"/>
      <c r="M677" s="6"/>
    </row>
    <row r="678" spans="1:13" hidden="1">
      <c r="A678" s="88" t="s">
        <v>230</v>
      </c>
      <c r="B678" s="89" t="s">
        <v>100</v>
      </c>
      <c r="C678" s="161" t="s">
        <v>137</v>
      </c>
      <c r="D678" s="21">
        <v>0</v>
      </c>
      <c r="E678" s="21">
        <v>0</v>
      </c>
      <c r="F678" s="26">
        <f t="shared" si="25"/>
        <v>0</v>
      </c>
      <c r="G678" s="7"/>
      <c r="H678" s="7"/>
      <c r="M678" s="6"/>
    </row>
    <row r="679" spans="1:13" hidden="1">
      <c r="A679" s="88" t="s">
        <v>230</v>
      </c>
      <c r="B679" s="89" t="s">
        <v>100</v>
      </c>
      <c r="C679" s="161" t="s">
        <v>138</v>
      </c>
      <c r="D679" s="21">
        <v>0</v>
      </c>
      <c r="E679" s="21">
        <v>0</v>
      </c>
      <c r="F679" s="26">
        <f t="shared" si="25"/>
        <v>0</v>
      </c>
      <c r="G679" s="7"/>
      <c r="H679" s="7"/>
      <c r="M679" s="6"/>
    </row>
    <row r="680" spans="1:13" hidden="1">
      <c r="A680" s="88" t="s">
        <v>230</v>
      </c>
      <c r="B680" s="89" t="s">
        <v>100</v>
      </c>
      <c r="C680" s="161" t="s">
        <v>139</v>
      </c>
      <c r="D680" s="21">
        <v>0</v>
      </c>
      <c r="E680" s="21">
        <v>0</v>
      </c>
      <c r="F680" s="26">
        <f t="shared" si="25"/>
        <v>0</v>
      </c>
      <c r="G680" s="7"/>
      <c r="H680" s="7"/>
      <c r="M680" s="6"/>
    </row>
    <row r="681" spans="1:13" hidden="1">
      <c r="A681" s="88" t="s">
        <v>230</v>
      </c>
      <c r="B681" s="89" t="s">
        <v>100</v>
      </c>
      <c r="C681" s="161" t="s">
        <v>143</v>
      </c>
      <c r="D681" s="21">
        <v>0</v>
      </c>
      <c r="E681" s="21">
        <v>0</v>
      </c>
      <c r="F681" s="26">
        <f t="shared" si="25"/>
        <v>0</v>
      </c>
      <c r="G681" s="7"/>
      <c r="H681" s="7"/>
      <c r="M681" s="6"/>
    </row>
    <row r="682" spans="1:13" hidden="1">
      <c r="A682" s="88" t="s">
        <v>230</v>
      </c>
      <c r="B682" s="89" t="s">
        <v>100</v>
      </c>
      <c r="C682" s="161" t="s">
        <v>144</v>
      </c>
      <c r="D682" s="21">
        <v>0</v>
      </c>
      <c r="E682" s="21">
        <v>0</v>
      </c>
      <c r="F682" s="26">
        <f t="shared" si="25"/>
        <v>0</v>
      </c>
      <c r="G682" s="7"/>
      <c r="H682" s="7"/>
      <c r="M682" s="6"/>
    </row>
    <row r="683" spans="1:13" hidden="1">
      <c r="A683" s="88" t="s">
        <v>230</v>
      </c>
      <c r="B683" s="89" t="s">
        <v>100</v>
      </c>
      <c r="C683" s="161" t="s">
        <v>98</v>
      </c>
      <c r="D683" s="21">
        <v>0</v>
      </c>
      <c r="E683" s="21">
        <v>0</v>
      </c>
      <c r="F683" s="26">
        <f t="shared" si="25"/>
        <v>0</v>
      </c>
      <c r="G683" s="7"/>
      <c r="H683" s="7"/>
      <c r="M683" s="6"/>
    </row>
    <row r="684" spans="1:13" hidden="1">
      <c r="A684" s="96" t="s">
        <v>231</v>
      </c>
      <c r="B684" s="97" t="s">
        <v>99</v>
      </c>
      <c r="C684" s="164" t="s">
        <v>137</v>
      </c>
      <c r="D684" s="21">
        <v>0</v>
      </c>
      <c r="E684" s="21">
        <v>0</v>
      </c>
      <c r="F684" s="26">
        <f t="shared" si="25"/>
        <v>0</v>
      </c>
      <c r="G684" s="7"/>
      <c r="H684" s="7"/>
      <c r="M684" s="6"/>
    </row>
    <row r="685" spans="1:13" hidden="1">
      <c r="A685" s="96" t="s">
        <v>231</v>
      </c>
      <c r="B685" s="97" t="s">
        <v>99</v>
      </c>
      <c r="C685" s="164" t="s">
        <v>138</v>
      </c>
      <c r="D685" s="21">
        <v>0</v>
      </c>
      <c r="E685" s="21">
        <v>0</v>
      </c>
      <c r="F685" s="26">
        <f t="shared" si="25"/>
        <v>0</v>
      </c>
      <c r="G685" s="7"/>
      <c r="H685" s="7"/>
      <c r="M685" s="6"/>
    </row>
    <row r="686" spans="1:13" hidden="1">
      <c r="A686" s="96" t="s">
        <v>231</v>
      </c>
      <c r="B686" s="97" t="s">
        <v>99</v>
      </c>
      <c r="C686" s="164" t="s">
        <v>139</v>
      </c>
      <c r="D686" s="21">
        <v>0</v>
      </c>
      <c r="E686" s="21">
        <v>0</v>
      </c>
      <c r="F686" s="26">
        <f t="shared" si="25"/>
        <v>0</v>
      </c>
      <c r="G686" s="7"/>
      <c r="H686" s="7"/>
      <c r="M686" s="6"/>
    </row>
    <row r="687" spans="1:13" hidden="1">
      <c r="A687" s="96" t="s">
        <v>231</v>
      </c>
      <c r="B687" s="97" t="s">
        <v>99</v>
      </c>
      <c r="C687" s="164" t="s">
        <v>143</v>
      </c>
      <c r="D687" s="21">
        <v>0</v>
      </c>
      <c r="E687" s="21">
        <v>0</v>
      </c>
      <c r="F687" s="26">
        <f t="shared" si="25"/>
        <v>0</v>
      </c>
      <c r="G687" s="7"/>
      <c r="H687" s="7"/>
      <c r="M687" s="6"/>
    </row>
    <row r="688" spans="1:13" hidden="1">
      <c r="A688" s="96" t="s">
        <v>231</v>
      </c>
      <c r="B688" s="97" t="s">
        <v>99</v>
      </c>
      <c r="C688" s="164" t="s">
        <v>144</v>
      </c>
      <c r="D688" s="21">
        <v>0</v>
      </c>
      <c r="E688" s="21">
        <v>0</v>
      </c>
      <c r="F688" s="26">
        <f t="shared" si="25"/>
        <v>0</v>
      </c>
      <c r="G688" s="7"/>
      <c r="H688" s="7"/>
      <c r="M688" s="6"/>
    </row>
    <row r="689" spans="1:13" hidden="1">
      <c r="A689" s="96" t="s">
        <v>231</v>
      </c>
      <c r="B689" s="97" t="s">
        <v>177</v>
      </c>
      <c r="C689" s="164" t="s">
        <v>144</v>
      </c>
      <c r="D689" s="21">
        <v>0</v>
      </c>
      <c r="E689" s="21">
        <v>0</v>
      </c>
      <c r="F689" s="26">
        <f t="shared" si="25"/>
        <v>0</v>
      </c>
      <c r="G689" s="7"/>
      <c r="H689" s="7"/>
      <c r="M689" s="6"/>
    </row>
    <row r="690" spans="1:13" hidden="1">
      <c r="A690" s="96" t="s">
        <v>231</v>
      </c>
      <c r="B690" s="97" t="s">
        <v>99</v>
      </c>
      <c r="C690" s="164" t="s">
        <v>98</v>
      </c>
      <c r="D690" s="21">
        <v>0</v>
      </c>
      <c r="E690" s="21">
        <v>0</v>
      </c>
      <c r="F690" s="26">
        <f t="shared" si="25"/>
        <v>0</v>
      </c>
      <c r="G690" s="7"/>
      <c r="H690" s="7"/>
      <c r="M690" s="6"/>
    </row>
    <row r="691" spans="1:13" hidden="1">
      <c r="A691" s="96" t="s">
        <v>231</v>
      </c>
      <c r="B691" s="97" t="s">
        <v>177</v>
      </c>
      <c r="C691" s="164" t="s">
        <v>98</v>
      </c>
      <c r="D691" s="21">
        <v>0</v>
      </c>
      <c r="E691" s="21">
        <v>0</v>
      </c>
      <c r="F691" s="26">
        <f t="shared" si="25"/>
        <v>0</v>
      </c>
      <c r="G691" s="7"/>
      <c r="H691" s="7"/>
      <c r="M691" s="6"/>
    </row>
    <row r="692" spans="1:13" hidden="1">
      <c r="A692" s="96" t="s">
        <v>231</v>
      </c>
      <c r="B692" s="97" t="s">
        <v>100</v>
      </c>
      <c r="C692" s="164" t="s">
        <v>129</v>
      </c>
      <c r="D692" s="21">
        <v>0</v>
      </c>
      <c r="E692" s="21">
        <v>0</v>
      </c>
      <c r="F692" s="26">
        <f t="shared" si="25"/>
        <v>0</v>
      </c>
      <c r="G692" s="7"/>
      <c r="H692" s="7"/>
      <c r="M692" s="6"/>
    </row>
    <row r="693" spans="1:13" hidden="1">
      <c r="A693" s="96" t="s">
        <v>231</v>
      </c>
      <c r="B693" s="97" t="s">
        <v>100</v>
      </c>
      <c r="C693" s="164" t="s">
        <v>130</v>
      </c>
      <c r="D693" s="21">
        <v>0</v>
      </c>
      <c r="E693" s="21">
        <v>0</v>
      </c>
      <c r="F693" s="26">
        <f t="shared" si="25"/>
        <v>0</v>
      </c>
      <c r="G693" s="7"/>
      <c r="H693" s="7"/>
      <c r="M693" s="6"/>
    </row>
    <row r="694" spans="1:13" hidden="1">
      <c r="A694" s="96" t="s">
        <v>231</v>
      </c>
      <c r="B694" s="97" t="s">
        <v>100</v>
      </c>
      <c r="C694" s="164" t="s">
        <v>131</v>
      </c>
      <c r="D694" s="21">
        <v>0</v>
      </c>
      <c r="E694" s="21">
        <v>0</v>
      </c>
      <c r="F694" s="26">
        <f t="shared" si="25"/>
        <v>0</v>
      </c>
      <c r="G694" s="7"/>
      <c r="H694" s="7"/>
      <c r="M694" s="6"/>
    </row>
    <row r="695" spans="1:13" hidden="1">
      <c r="A695" s="96" t="s">
        <v>231</v>
      </c>
      <c r="B695" s="97" t="s">
        <v>100</v>
      </c>
      <c r="C695" s="164" t="s">
        <v>132</v>
      </c>
      <c r="D695" s="21">
        <v>0</v>
      </c>
      <c r="E695" s="21">
        <v>0</v>
      </c>
      <c r="F695" s="26">
        <f t="shared" si="25"/>
        <v>0</v>
      </c>
      <c r="G695" s="7"/>
      <c r="H695" s="7"/>
      <c r="M695" s="6"/>
    </row>
    <row r="696" spans="1:13" hidden="1">
      <c r="A696" s="96" t="s">
        <v>231</v>
      </c>
      <c r="B696" s="97" t="s">
        <v>100</v>
      </c>
      <c r="C696" s="164" t="s">
        <v>133</v>
      </c>
      <c r="D696" s="21">
        <v>0</v>
      </c>
      <c r="E696" s="21">
        <v>0</v>
      </c>
      <c r="F696" s="26">
        <f t="shared" si="25"/>
        <v>0</v>
      </c>
      <c r="G696" s="7"/>
      <c r="H696" s="7"/>
      <c r="M696" s="6"/>
    </row>
    <row r="697" spans="1:13" hidden="1">
      <c r="A697" s="96" t="s">
        <v>231</v>
      </c>
      <c r="B697" s="97" t="s">
        <v>100</v>
      </c>
      <c r="C697" s="164" t="s">
        <v>134</v>
      </c>
      <c r="D697" s="21">
        <v>0</v>
      </c>
      <c r="E697" s="21">
        <v>0</v>
      </c>
      <c r="F697" s="26">
        <f t="shared" si="25"/>
        <v>0</v>
      </c>
      <c r="G697" s="7"/>
      <c r="H697" s="7"/>
      <c r="M697" s="6"/>
    </row>
    <row r="698" spans="1:13" hidden="1">
      <c r="A698" s="96" t="s">
        <v>231</v>
      </c>
      <c r="B698" s="97" t="s">
        <v>100</v>
      </c>
      <c r="C698" s="164" t="s">
        <v>137</v>
      </c>
      <c r="D698" s="21">
        <v>0</v>
      </c>
      <c r="E698" s="21">
        <v>0</v>
      </c>
      <c r="F698" s="26">
        <f t="shared" si="25"/>
        <v>0</v>
      </c>
      <c r="G698" s="7"/>
      <c r="H698" s="7"/>
      <c r="M698" s="6"/>
    </row>
    <row r="699" spans="1:13" hidden="1">
      <c r="A699" s="96" t="s">
        <v>231</v>
      </c>
      <c r="B699" s="97" t="s">
        <v>100</v>
      </c>
      <c r="C699" s="164" t="s">
        <v>138</v>
      </c>
      <c r="D699" s="21">
        <v>0</v>
      </c>
      <c r="E699" s="21">
        <v>0</v>
      </c>
      <c r="F699" s="26">
        <f t="shared" si="25"/>
        <v>0</v>
      </c>
      <c r="G699" s="7"/>
      <c r="H699" s="7"/>
      <c r="M699" s="6"/>
    </row>
    <row r="700" spans="1:13" hidden="1">
      <c r="A700" s="96" t="s">
        <v>231</v>
      </c>
      <c r="B700" s="97" t="s">
        <v>100</v>
      </c>
      <c r="C700" s="164" t="s">
        <v>139</v>
      </c>
      <c r="D700" s="21">
        <v>0</v>
      </c>
      <c r="E700" s="21">
        <v>0</v>
      </c>
      <c r="F700" s="26">
        <f t="shared" si="25"/>
        <v>0</v>
      </c>
      <c r="G700" s="7"/>
      <c r="H700" s="7"/>
      <c r="M700" s="6"/>
    </row>
    <row r="701" spans="1:13" hidden="1">
      <c r="A701" s="96" t="s">
        <v>231</v>
      </c>
      <c r="B701" s="97" t="s">
        <v>100</v>
      </c>
      <c r="C701" s="164" t="s">
        <v>143</v>
      </c>
      <c r="D701" s="21">
        <v>0</v>
      </c>
      <c r="E701" s="21">
        <v>0</v>
      </c>
      <c r="F701" s="26">
        <f t="shared" si="25"/>
        <v>0</v>
      </c>
      <c r="G701" s="7"/>
      <c r="H701" s="7"/>
      <c r="M701" s="6"/>
    </row>
    <row r="702" spans="1:13" hidden="1">
      <c r="A702" s="96" t="s">
        <v>231</v>
      </c>
      <c r="B702" s="97" t="s">
        <v>100</v>
      </c>
      <c r="C702" s="164" t="s">
        <v>98</v>
      </c>
      <c r="D702" s="21">
        <v>0</v>
      </c>
      <c r="E702" s="21">
        <v>0</v>
      </c>
      <c r="F702" s="26">
        <f t="shared" si="25"/>
        <v>0</v>
      </c>
      <c r="G702" s="7"/>
      <c r="H702" s="7"/>
      <c r="M702" s="6"/>
    </row>
    <row r="703" spans="1:13" hidden="1">
      <c r="A703" s="67" t="s">
        <v>232</v>
      </c>
      <c r="B703" s="66" t="s">
        <v>119</v>
      </c>
      <c r="C703" s="151" t="s">
        <v>137</v>
      </c>
      <c r="D703" s="21">
        <v>0</v>
      </c>
      <c r="E703" s="21">
        <v>0</v>
      </c>
      <c r="F703" s="26">
        <f t="shared" si="25"/>
        <v>0</v>
      </c>
      <c r="G703" s="7"/>
      <c r="H703" s="7"/>
      <c r="M703" s="6"/>
    </row>
    <row r="704" spans="1:13" hidden="1">
      <c r="A704" s="67" t="s">
        <v>232</v>
      </c>
      <c r="B704" s="66" t="s">
        <v>119</v>
      </c>
      <c r="C704" s="151" t="s">
        <v>138</v>
      </c>
      <c r="D704" s="21">
        <v>0</v>
      </c>
      <c r="E704" s="21">
        <v>0</v>
      </c>
      <c r="F704" s="26">
        <f t="shared" si="25"/>
        <v>0</v>
      </c>
      <c r="G704" s="7"/>
      <c r="H704" s="7"/>
      <c r="M704" s="6"/>
    </row>
    <row r="705" spans="1:13" hidden="1">
      <c r="A705" s="67" t="s">
        <v>232</v>
      </c>
      <c r="B705" s="66" t="s">
        <v>119</v>
      </c>
      <c r="C705" s="151" t="s">
        <v>139</v>
      </c>
      <c r="D705" s="21">
        <v>0</v>
      </c>
      <c r="E705" s="21">
        <v>0</v>
      </c>
      <c r="F705" s="26">
        <f t="shared" si="25"/>
        <v>0</v>
      </c>
      <c r="G705" s="7"/>
      <c r="H705" s="7"/>
      <c r="M705" s="6"/>
    </row>
    <row r="706" spans="1:13" hidden="1">
      <c r="A706" s="67" t="s">
        <v>232</v>
      </c>
      <c r="B706" s="66" t="s">
        <v>287</v>
      </c>
      <c r="C706" s="151" t="s">
        <v>137</v>
      </c>
      <c r="D706" s="21">
        <v>0</v>
      </c>
      <c r="E706" s="21">
        <v>0</v>
      </c>
      <c r="F706" s="26">
        <f t="shared" si="25"/>
        <v>0</v>
      </c>
      <c r="G706" s="7"/>
      <c r="H706" s="7"/>
      <c r="M706" s="6"/>
    </row>
    <row r="707" spans="1:13" hidden="1">
      <c r="A707" s="67" t="s">
        <v>232</v>
      </c>
      <c r="B707" s="66" t="s">
        <v>287</v>
      </c>
      <c r="C707" s="151" t="s">
        <v>138</v>
      </c>
      <c r="D707" s="21">
        <v>0</v>
      </c>
      <c r="E707" s="21">
        <v>0</v>
      </c>
      <c r="F707" s="26">
        <f t="shared" si="25"/>
        <v>0</v>
      </c>
      <c r="G707" s="7"/>
      <c r="H707" s="7"/>
      <c r="M707" s="6"/>
    </row>
    <row r="708" spans="1:13" hidden="1">
      <c r="A708" s="67" t="s">
        <v>232</v>
      </c>
      <c r="B708" s="66" t="s">
        <v>287</v>
      </c>
      <c r="C708" s="151" t="s">
        <v>139</v>
      </c>
      <c r="D708" s="21">
        <v>0</v>
      </c>
      <c r="E708" s="21">
        <v>0</v>
      </c>
      <c r="F708" s="26">
        <f t="shared" si="25"/>
        <v>0</v>
      </c>
      <c r="G708" s="7"/>
      <c r="H708" s="7"/>
      <c r="M708" s="6"/>
    </row>
    <row r="709" spans="1:13" hidden="1">
      <c r="A709" s="67" t="s">
        <v>232</v>
      </c>
      <c r="B709" s="66" t="s">
        <v>101</v>
      </c>
      <c r="C709" s="151" t="s">
        <v>98</v>
      </c>
      <c r="D709" s="21">
        <v>0</v>
      </c>
      <c r="E709" s="21">
        <v>0</v>
      </c>
      <c r="F709" s="26">
        <f t="shared" si="25"/>
        <v>0</v>
      </c>
      <c r="G709" s="7"/>
      <c r="H709" s="7"/>
      <c r="M709" s="6"/>
    </row>
    <row r="710" spans="1:13" hidden="1">
      <c r="A710" s="67" t="s">
        <v>232</v>
      </c>
      <c r="B710" s="66" t="s">
        <v>102</v>
      </c>
      <c r="C710" s="151" t="s">
        <v>98</v>
      </c>
      <c r="D710" s="21">
        <v>0</v>
      </c>
      <c r="E710" s="21">
        <v>0</v>
      </c>
      <c r="F710" s="26">
        <f t="shared" si="25"/>
        <v>0</v>
      </c>
      <c r="G710" s="7"/>
      <c r="H710" s="7"/>
      <c r="M710" s="6"/>
    </row>
    <row r="711" spans="1:13" ht="20.25" hidden="1" customHeight="1">
      <c r="A711" s="67" t="s">
        <v>232</v>
      </c>
      <c r="B711" s="66" t="s">
        <v>103</v>
      </c>
      <c r="C711" s="151" t="s">
        <v>98</v>
      </c>
      <c r="D711" s="21">
        <v>0</v>
      </c>
      <c r="E711" s="21">
        <v>0</v>
      </c>
      <c r="F711" s="26">
        <f t="shared" si="25"/>
        <v>0</v>
      </c>
      <c r="G711" s="7"/>
      <c r="H711" s="7"/>
      <c r="M711" s="6"/>
    </row>
    <row r="712" spans="1:13" hidden="1">
      <c r="A712" s="67" t="s">
        <v>232</v>
      </c>
      <c r="B712" s="66" t="s">
        <v>186</v>
      </c>
      <c r="C712" s="151" t="s">
        <v>98</v>
      </c>
      <c r="D712" s="21">
        <v>0</v>
      </c>
      <c r="E712" s="21">
        <v>0</v>
      </c>
      <c r="F712" s="26">
        <f t="shared" si="25"/>
        <v>0</v>
      </c>
      <c r="G712" s="7"/>
      <c r="H712" s="7"/>
      <c r="M712" s="6"/>
    </row>
    <row r="713" spans="1:13" hidden="1">
      <c r="A713" s="67" t="s">
        <v>232</v>
      </c>
      <c r="B713" s="66" t="s">
        <v>104</v>
      </c>
      <c r="C713" s="151" t="s">
        <v>98</v>
      </c>
      <c r="D713" s="21">
        <v>0</v>
      </c>
      <c r="E713" s="21">
        <v>0</v>
      </c>
      <c r="F713" s="26">
        <f t="shared" si="25"/>
        <v>0</v>
      </c>
      <c r="G713" s="7"/>
      <c r="H713" s="7"/>
      <c r="M713" s="6"/>
    </row>
    <row r="714" spans="1:13" hidden="1">
      <c r="A714" s="67" t="s">
        <v>232</v>
      </c>
      <c r="B714" s="66" t="s">
        <v>105</v>
      </c>
      <c r="C714" s="151" t="s">
        <v>98</v>
      </c>
      <c r="D714" s="21">
        <v>0</v>
      </c>
      <c r="E714" s="21">
        <v>0</v>
      </c>
      <c r="F714" s="26">
        <f t="shared" si="25"/>
        <v>0</v>
      </c>
      <c r="G714" s="7"/>
      <c r="H714" s="7"/>
      <c r="M714" s="6"/>
    </row>
    <row r="715" spans="1:13" hidden="1">
      <c r="A715" s="67" t="s">
        <v>233</v>
      </c>
      <c r="B715" s="66" t="s">
        <v>100</v>
      </c>
      <c r="C715" s="151" t="s">
        <v>139</v>
      </c>
      <c r="D715" s="21">
        <v>0</v>
      </c>
      <c r="E715" s="21">
        <v>0</v>
      </c>
      <c r="F715" s="26">
        <f t="shared" si="25"/>
        <v>0</v>
      </c>
      <c r="G715" s="7"/>
      <c r="H715" s="7"/>
      <c r="M715" s="6"/>
    </row>
    <row r="716" spans="1:13" hidden="1">
      <c r="A716" s="67" t="s">
        <v>234</v>
      </c>
      <c r="B716" s="66" t="s">
        <v>97</v>
      </c>
      <c r="C716" s="151" t="s">
        <v>139</v>
      </c>
      <c r="D716" s="21">
        <v>0</v>
      </c>
      <c r="E716" s="21">
        <v>0</v>
      </c>
      <c r="F716" s="26">
        <f t="shared" si="25"/>
        <v>0</v>
      </c>
      <c r="G716" s="7"/>
      <c r="H716" s="7"/>
      <c r="M716" s="6"/>
    </row>
    <row r="717" spans="1:13" hidden="1">
      <c r="A717" s="49" t="s">
        <v>235</v>
      </c>
      <c r="B717" s="50" t="s">
        <v>100</v>
      </c>
      <c r="C717" s="143" t="s">
        <v>98</v>
      </c>
      <c r="D717" s="21">
        <v>0</v>
      </c>
      <c r="E717" s="21">
        <v>0</v>
      </c>
      <c r="F717" s="26">
        <f t="shared" si="25"/>
        <v>0</v>
      </c>
      <c r="G717" s="7"/>
      <c r="H717" s="7"/>
      <c r="M717" s="6"/>
    </row>
    <row r="718" spans="1:13" hidden="1">
      <c r="A718" s="49" t="s">
        <v>236</v>
      </c>
      <c r="B718" s="50" t="s">
        <v>100</v>
      </c>
      <c r="C718" s="143" t="s">
        <v>98</v>
      </c>
      <c r="D718" s="21">
        <v>0</v>
      </c>
      <c r="E718" s="21">
        <v>0</v>
      </c>
      <c r="F718" s="26">
        <f t="shared" si="25"/>
        <v>0</v>
      </c>
      <c r="G718" s="7"/>
      <c r="H718" s="7"/>
      <c r="M718" s="6"/>
    </row>
    <row r="719" spans="1:13" hidden="1">
      <c r="A719" s="49" t="s">
        <v>237</v>
      </c>
      <c r="B719" s="50" t="s">
        <v>100</v>
      </c>
      <c r="C719" s="143" t="s">
        <v>98</v>
      </c>
      <c r="D719" s="21">
        <v>0</v>
      </c>
      <c r="E719" s="21">
        <v>0</v>
      </c>
      <c r="F719" s="26">
        <f t="shared" si="25"/>
        <v>0</v>
      </c>
      <c r="G719" s="7"/>
      <c r="H719" s="7"/>
      <c r="M719" s="6"/>
    </row>
    <row r="720" spans="1:13" hidden="1">
      <c r="A720" s="49" t="s">
        <v>238</v>
      </c>
      <c r="B720" s="50" t="s">
        <v>266</v>
      </c>
      <c r="C720" s="143" t="s">
        <v>98</v>
      </c>
      <c r="D720" s="21">
        <v>0</v>
      </c>
      <c r="E720" s="21">
        <v>0</v>
      </c>
      <c r="F720" s="26">
        <f t="shared" si="25"/>
        <v>0</v>
      </c>
      <c r="G720" s="7"/>
      <c r="H720" s="7"/>
      <c r="M720" s="6"/>
    </row>
    <row r="721" spans="1:13" hidden="1">
      <c r="A721" s="49" t="s">
        <v>239</v>
      </c>
      <c r="B721" s="50" t="s">
        <v>266</v>
      </c>
      <c r="C721" s="143" t="s">
        <v>98</v>
      </c>
      <c r="D721" s="21">
        <v>0</v>
      </c>
      <c r="E721" s="21">
        <v>0</v>
      </c>
      <c r="F721" s="26">
        <f t="shared" si="25"/>
        <v>0</v>
      </c>
      <c r="G721" s="7"/>
      <c r="H721" s="7"/>
      <c r="M721" s="6"/>
    </row>
    <row r="722" spans="1:13" hidden="1">
      <c r="A722" s="49" t="s">
        <v>240</v>
      </c>
      <c r="B722" s="50" t="s">
        <v>102</v>
      </c>
      <c r="C722" s="143" t="s">
        <v>98</v>
      </c>
      <c r="D722" s="21">
        <v>0</v>
      </c>
      <c r="E722" s="21">
        <v>0</v>
      </c>
      <c r="F722" s="26">
        <f t="shared" si="25"/>
        <v>0</v>
      </c>
      <c r="G722" s="7"/>
      <c r="H722" s="7"/>
      <c r="M722" s="6"/>
    </row>
    <row r="723" spans="1:13" hidden="1">
      <c r="A723" s="49" t="s">
        <v>241</v>
      </c>
      <c r="B723" s="50" t="s">
        <v>192</v>
      </c>
      <c r="C723" s="143" t="s">
        <v>98</v>
      </c>
      <c r="D723" s="21">
        <v>0</v>
      </c>
      <c r="E723" s="21">
        <v>0</v>
      </c>
      <c r="F723" s="26">
        <f t="shared" si="25"/>
        <v>0</v>
      </c>
      <c r="G723" s="7"/>
      <c r="H723" s="7"/>
      <c r="M723" s="6"/>
    </row>
    <row r="724" spans="1:13" hidden="1">
      <c r="A724" s="49" t="s">
        <v>242</v>
      </c>
      <c r="B724" s="50" t="s">
        <v>101</v>
      </c>
      <c r="C724" s="143" t="s">
        <v>98</v>
      </c>
      <c r="D724" s="21">
        <v>0</v>
      </c>
      <c r="E724" s="21">
        <v>0</v>
      </c>
      <c r="F724" s="26">
        <f t="shared" si="25"/>
        <v>0</v>
      </c>
      <c r="G724" s="7"/>
      <c r="H724" s="7"/>
      <c r="M724" s="6"/>
    </row>
    <row r="725" spans="1:13" hidden="1">
      <c r="A725" s="49" t="s">
        <v>231</v>
      </c>
      <c r="B725" s="50" t="s">
        <v>100</v>
      </c>
      <c r="C725" s="143" t="s">
        <v>98</v>
      </c>
      <c r="D725" s="21">
        <v>0</v>
      </c>
      <c r="E725" s="21">
        <v>0</v>
      </c>
      <c r="F725" s="26">
        <f t="shared" si="25"/>
        <v>0</v>
      </c>
      <c r="G725" s="7"/>
      <c r="H725" s="7"/>
      <c r="M725" s="6"/>
    </row>
    <row r="726" spans="1:13" hidden="1">
      <c r="A726" s="49" t="s">
        <v>243</v>
      </c>
      <c r="B726" s="50" t="s">
        <v>100</v>
      </c>
      <c r="C726" s="143" t="s">
        <v>98</v>
      </c>
      <c r="D726" s="21">
        <v>0</v>
      </c>
      <c r="E726" s="21">
        <v>0</v>
      </c>
      <c r="F726" s="26">
        <f t="shared" si="25"/>
        <v>0</v>
      </c>
      <c r="G726" s="7"/>
      <c r="H726" s="7"/>
      <c r="M726" s="6"/>
    </row>
    <row r="727" spans="1:13" hidden="1">
      <c r="A727" s="49" t="s">
        <v>233</v>
      </c>
      <c r="B727" s="50" t="s">
        <v>100</v>
      </c>
      <c r="C727" s="143" t="s">
        <v>98</v>
      </c>
      <c r="D727" s="21">
        <v>0</v>
      </c>
      <c r="E727" s="21">
        <v>0</v>
      </c>
      <c r="F727" s="26">
        <f t="shared" si="25"/>
        <v>0</v>
      </c>
      <c r="G727" s="7"/>
      <c r="H727" s="7"/>
      <c r="M727" s="6"/>
    </row>
    <row r="728" spans="1:13" hidden="1">
      <c r="A728" s="49" t="s">
        <v>244</v>
      </c>
      <c r="B728" s="50" t="s">
        <v>288</v>
      </c>
      <c r="C728" s="143" t="s">
        <v>98</v>
      </c>
      <c r="D728" s="21">
        <v>0</v>
      </c>
      <c r="E728" s="21">
        <v>0</v>
      </c>
      <c r="F728" s="26">
        <f t="shared" si="25"/>
        <v>0</v>
      </c>
      <c r="G728" s="7"/>
      <c r="H728" s="7"/>
      <c r="M728" s="6"/>
    </row>
    <row r="729" spans="1:13" hidden="1">
      <c r="A729" s="49" t="s">
        <v>245</v>
      </c>
      <c r="B729" s="50" t="s">
        <v>266</v>
      </c>
      <c r="C729" s="143" t="s">
        <v>98</v>
      </c>
      <c r="D729" s="21">
        <v>0</v>
      </c>
      <c r="E729" s="21">
        <v>0</v>
      </c>
      <c r="F729" s="26">
        <f t="shared" si="25"/>
        <v>0</v>
      </c>
      <c r="G729" s="7"/>
      <c r="H729" s="7"/>
      <c r="M729" s="6"/>
    </row>
    <row r="730" spans="1:13" hidden="1">
      <c r="A730" s="49" t="s">
        <v>246</v>
      </c>
      <c r="B730" s="50" t="s">
        <v>147</v>
      </c>
      <c r="C730" s="143" t="s">
        <v>98</v>
      </c>
      <c r="D730" s="21">
        <v>0</v>
      </c>
      <c r="E730" s="21">
        <v>0</v>
      </c>
      <c r="F730" s="26">
        <f t="shared" si="25"/>
        <v>0</v>
      </c>
      <c r="G730" s="7"/>
      <c r="H730" s="7"/>
      <c r="M730" s="6"/>
    </row>
    <row r="731" spans="1:13" hidden="1">
      <c r="A731" s="49" t="s">
        <v>247</v>
      </c>
      <c r="B731" s="50" t="s">
        <v>97</v>
      </c>
      <c r="C731" s="143" t="s">
        <v>139</v>
      </c>
      <c r="D731" s="21">
        <v>0</v>
      </c>
      <c r="E731" s="21">
        <v>0</v>
      </c>
      <c r="F731" s="26">
        <f t="shared" si="25"/>
        <v>0</v>
      </c>
      <c r="G731" s="7"/>
      <c r="H731" s="7"/>
      <c r="M731" s="6"/>
    </row>
    <row r="732" spans="1:13" hidden="1">
      <c r="A732" s="49" t="s">
        <v>248</v>
      </c>
      <c r="B732" s="50" t="s">
        <v>97</v>
      </c>
      <c r="C732" s="143" t="s">
        <v>98</v>
      </c>
      <c r="D732" s="21">
        <v>0</v>
      </c>
      <c r="E732" s="21">
        <v>0</v>
      </c>
      <c r="F732" s="26">
        <f t="shared" si="25"/>
        <v>0</v>
      </c>
      <c r="G732" s="7"/>
      <c r="H732" s="7"/>
      <c r="M732" s="6"/>
    </row>
    <row r="733" spans="1:13" hidden="1">
      <c r="A733" s="49" t="s">
        <v>249</v>
      </c>
      <c r="B733" s="50" t="s">
        <v>289</v>
      </c>
      <c r="C733" s="143" t="s">
        <v>98</v>
      </c>
      <c r="D733" s="21">
        <v>0</v>
      </c>
      <c r="E733" s="21">
        <v>0</v>
      </c>
      <c r="F733" s="26">
        <f t="shared" si="25"/>
        <v>0</v>
      </c>
      <c r="G733" s="7"/>
      <c r="H733" s="7"/>
      <c r="M733" s="6"/>
    </row>
    <row r="734" spans="1:13" hidden="1">
      <c r="A734" s="49" t="s">
        <v>249</v>
      </c>
      <c r="B734" s="50" t="s">
        <v>104</v>
      </c>
      <c r="C734" s="143" t="s">
        <v>98</v>
      </c>
      <c r="D734" s="21">
        <v>0</v>
      </c>
      <c r="E734" s="21">
        <v>0</v>
      </c>
      <c r="F734" s="26">
        <f t="shared" si="25"/>
        <v>0</v>
      </c>
      <c r="G734" s="7"/>
      <c r="H734" s="7"/>
      <c r="M734" s="6"/>
    </row>
    <row r="735" spans="1:13" hidden="1">
      <c r="A735" s="49" t="s">
        <v>250</v>
      </c>
      <c r="B735" s="50" t="s">
        <v>101</v>
      </c>
      <c r="C735" s="143" t="s">
        <v>98</v>
      </c>
      <c r="D735" s="21">
        <v>0</v>
      </c>
      <c r="E735" s="21">
        <v>0</v>
      </c>
      <c r="F735" s="26">
        <f t="shared" si="25"/>
        <v>0</v>
      </c>
      <c r="G735" s="7"/>
      <c r="H735" s="7"/>
      <c r="M735" s="6"/>
    </row>
    <row r="736" spans="1:13" hidden="1">
      <c r="A736" s="49" t="s">
        <v>251</v>
      </c>
      <c r="B736" s="50" t="s">
        <v>290</v>
      </c>
      <c r="C736" s="143" t="s">
        <v>98</v>
      </c>
      <c r="D736" s="21">
        <v>0</v>
      </c>
      <c r="E736" s="21">
        <v>0</v>
      </c>
      <c r="F736" s="26">
        <f t="shared" si="25"/>
        <v>0</v>
      </c>
      <c r="G736" s="7"/>
      <c r="H736" s="7"/>
      <c r="M736" s="6"/>
    </row>
    <row r="737" spans="1:13" hidden="1">
      <c r="A737" s="49" t="s">
        <v>251</v>
      </c>
      <c r="B737" s="50" t="s">
        <v>104</v>
      </c>
      <c r="C737" s="143" t="s">
        <v>98</v>
      </c>
      <c r="D737" s="21">
        <v>0</v>
      </c>
      <c r="E737" s="21">
        <v>0</v>
      </c>
      <c r="F737" s="26">
        <f t="shared" si="25"/>
        <v>0</v>
      </c>
      <c r="G737" s="7"/>
      <c r="H737" s="7"/>
      <c r="M737" s="6"/>
    </row>
    <row r="738" spans="1:13" hidden="1">
      <c r="A738" s="49" t="s">
        <v>251</v>
      </c>
      <c r="B738" s="50" t="s">
        <v>105</v>
      </c>
      <c r="C738" s="143" t="s">
        <v>98</v>
      </c>
      <c r="D738" s="21">
        <v>0</v>
      </c>
      <c r="E738" s="21">
        <v>0</v>
      </c>
      <c r="F738" s="26">
        <f t="shared" si="25"/>
        <v>0</v>
      </c>
      <c r="G738" s="7"/>
      <c r="H738" s="7"/>
      <c r="M738" s="6"/>
    </row>
    <row r="739" spans="1:13" hidden="1">
      <c r="A739" s="98" t="s">
        <v>252</v>
      </c>
      <c r="B739" s="99" t="s">
        <v>101</v>
      </c>
      <c r="C739" s="165" t="s">
        <v>98</v>
      </c>
      <c r="D739" s="21">
        <v>0</v>
      </c>
      <c r="E739" s="21">
        <v>0</v>
      </c>
      <c r="F739" s="26">
        <f t="shared" si="25"/>
        <v>0</v>
      </c>
      <c r="G739" s="7"/>
      <c r="H739" s="7"/>
      <c r="M739" s="6"/>
    </row>
    <row r="740" spans="1:13" hidden="1">
      <c r="A740" s="98" t="s">
        <v>252</v>
      </c>
      <c r="B740" s="99" t="s">
        <v>102</v>
      </c>
      <c r="C740" s="165" t="s">
        <v>98</v>
      </c>
      <c r="D740" s="21">
        <v>0</v>
      </c>
      <c r="E740" s="21">
        <v>0</v>
      </c>
      <c r="F740" s="26">
        <f t="shared" si="25"/>
        <v>0</v>
      </c>
      <c r="G740" s="7"/>
      <c r="H740" s="7"/>
      <c r="M740" s="6"/>
    </row>
    <row r="741" spans="1:13" hidden="1">
      <c r="A741" s="98" t="s">
        <v>252</v>
      </c>
      <c r="B741" s="99" t="s">
        <v>103</v>
      </c>
      <c r="C741" s="165" t="s">
        <v>98</v>
      </c>
      <c r="D741" s="21">
        <v>0</v>
      </c>
      <c r="E741" s="21">
        <v>0</v>
      </c>
      <c r="F741" s="26">
        <f t="shared" ref="F741:F814" si="26">E741*D741/100</f>
        <v>0</v>
      </c>
      <c r="G741" s="7"/>
      <c r="H741" s="7"/>
      <c r="M741" s="6"/>
    </row>
    <row r="742" spans="1:13" hidden="1">
      <c r="A742" s="98" t="s">
        <v>252</v>
      </c>
      <c r="B742" s="99" t="s">
        <v>186</v>
      </c>
      <c r="C742" s="165" t="s">
        <v>98</v>
      </c>
      <c r="D742" s="21">
        <v>0</v>
      </c>
      <c r="E742" s="21">
        <v>0</v>
      </c>
      <c r="F742" s="26">
        <f t="shared" si="26"/>
        <v>0</v>
      </c>
      <c r="G742" s="7"/>
      <c r="H742" s="7"/>
      <c r="M742" s="6"/>
    </row>
    <row r="743" spans="1:13" hidden="1">
      <c r="A743" s="98" t="s">
        <v>252</v>
      </c>
      <c r="B743" s="99" t="s">
        <v>104</v>
      </c>
      <c r="C743" s="165" t="s">
        <v>98</v>
      </c>
      <c r="D743" s="21">
        <v>0</v>
      </c>
      <c r="E743" s="21">
        <v>0</v>
      </c>
      <c r="F743" s="26">
        <f t="shared" si="26"/>
        <v>0</v>
      </c>
      <c r="G743" s="7"/>
      <c r="H743" s="7"/>
      <c r="M743" s="6"/>
    </row>
    <row r="744" spans="1:13" hidden="1">
      <c r="A744" s="98" t="s">
        <v>252</v>
      </c>
      <c r="B744" s="99" t="s">
        <v>105</v>
      </c>
      <c r="C744" s="165" t="s">
        <v>98</v>
      </c>
      <c r="D744" s="21">
        <v>0</v>
      </c>
      <c r="E744" s="21">
        <v>0</v>
      </c>
      <c r="F744" s="26">
        <f t="shared" si="26"/>
        <v>0</v>
      </c>
      <c r="G744" s="7"/>
      <c r="H744" s="7"/>
      <c r="M744" s="6"/>
    </row>
    <row r="745" spans="1:13" hidden="1">
      <c r="A745" s="98" t="s">
        <v>252</v>
      </c>
      <c r="B745" s="99" t="s">
        <v>97</v>
      </c>
      <c r="C745" s="165" t="s">
        <v>98</v>
      </c>
      <c r="D745" s="21">
        <v>0</v>
      </c>
      <c r="E745" s="21">
        <v>0</v>
      </c>
      <c r="F745" s="26">
        <f t="shared" si="26"/>
        <v>0</v>
      </c>
      <c r="G745" s="7"/>
      <c r="H745" s="7"/>
      <c r="M745" s="6"/>
    </row>
    <row r="746" spans="1:13" hidden="1">
      <c r="A746" s="98" t="s">
        <v>253</v>
      </c>
      <c r="B746" s="99" t="s">
        <v>186</v>
      </c>
      <c r="C746" s="165" t="s">
        <v>98</v>
      </c>
      <c r="D746" s="21">
        <v>0</v>
      </c>
      <c r="E746" s="21">
        <v>0</v>
      </c>
      <c r="F746" s="26">
        <f t="shared" si="26"/>
        <v>0</v>
      </c>
      <c r="G746" s="7"/>
      <c r="H746" s="7"/>
      <c r="M746" s="6"/>
    </row>
    <row r="747" spans="1:13" hidden="1">
      <c r="A747" s="98" t="s">
        <v>254</v>
      </c>
      <c r="B747" s="99" t="s">
        <v>100</v>
      </c>
      <c r="C747" s="165" t="s">
        <v>98</v>
      </c>
      <c r="D747" s="21">
        <v>0</v>
      </c>
      <c r="E747" s="21">
        <v>0</v>
      </c>
      <c r="F747" s="26">
        <f t="shared" si="26"/>
        <v>0</v>
      </c>
      <c r="G747" s="7"/>
      <c r="H747" s="7"/>
      <c r="M747" s="6"/>
    </row>
    <row r="748" spans="1:13" hidden="1">
      <c r="A748" s="98" t="s">
        <v>255</v>
      </c>
      <c r="B748" s="99" t="s">
        <v>266</v>
      </c>
      <c r="C748" s="165" t="s">
        <v>98</v>
      </c>
      <c r="D748" s="21">
        <v>0</v>
      </c>
      <c r="E748" s="21">
        <v>0</v>
      </c>
      <c r="F748" s="26">
        <f t="shared" si="26"/>
        <v>0</v>
      </c>
      <c r="G748" s="7"/>
      <c r="H748" s="7"/>
      <c r="M748" s="6"/>
    </row>
    <row r="749" spans="1:13" hidden="1">
      <c r="A749" s="98" t="s">
        <v>256</v>
      </c>
      <c r="B749" s="99" t="s">
        <v>101</v>
      </c>
      <c r="C749" s="165" t="s">
        <v>98</v>
      </c>
      <c r="D749" s="21">
        <v>0</v>
      </c>
      <c r="E749" s="21">
        <v>0</v>
      </c>
      <c r="F749" s="26">
        <f t="shared" si="26"/>
        <v>0</v>
      </c>
      <c r="G749" s="7"/>
      <c r="H749" s="7"/>
      <c r="M749" s="6"/>
    </row>
    <row r="750" spans="1:13" hidden="1">
      <c r="A750" s="98" t="s">
        <v>257</v>
      </c>
      <c r="B750" s="99" t="s">
        <v>177</v>
      </c>
      <c r="C750" s="165" t="s">
        <v>98</v>
      </c>
      <c r="D750" s="21">
        <v>0</v>
      </c>
      <c r="E750" s="21">
        <v>0</v>
      </c>
      <c r="F750" s="26">
        <f t="shared" si="26"/>
        <v>0</v>
      </c>
      <c r="G750" s="7"/>
      <c r="H750" s="7"/>
      <c r="L750" s="9"/>
      <c r="M750" s="6"/>
    </row>
    <row r="751" spans="1:13" hidden="1">
      <c r="A751" s="98" t="s">
        <v>304</v>
      </c>
      <c r="B751" s="99" t="s">
        <v>106</v>
      </c>
      <c r="C751" s="165" t="s">
        <v>98</v>
      </c>
      <c r="D751" s="21">
        <v>0</v>
      </c>
      <c r="E751" s="21">
        <v>0</v>
      </c>
      <c r="F751" s="26">
        <f t="shared" si="26"/>
        <v>0</v>
      </c>
      <c r="G751" s="7"/>
      <c r="H751" s="7"/>
      <c r="L751" s="9"/>
      <c r="M751" s="6"/>
    </row>
    <row r="752" spans="1:13" hidden="1">
      <c r="A752" s="98" t="s">
        <v>304</v>
      </c>
      <c r="B752" s="99" t="s">
        <v>191</v>
      </c>
      <c r="C752" s="165" t="s">
        <v>98</v>
      </c>
      <c r="D752" s="21">
        <v>0</v>
      </c>
      <c r="E752" s="21">
        <v>0</v>
      </c>
      <c r="F752" s="26">
        <f t="shared" si="26"/>
        <v>0</v>
      </c>
      <c r="G752" s="7"/>
      <c r="H752" s="7"/>
      <c r="L752" s="9"/>
      <c r="M752" s="6"/>
    </row>
    <row r="753" spans="1:13" hidden="1">
      <c r="A753" s="98" t="s">
        <v>257</v>
      </c>
      <c r="B753" s="99" t="s">
        <v>291</v>
      </c>
      <c r="C753" s="165" t="s">
        <v>98</v>
      </c>
      <c r="D753" s="21">
        <v>0</v>
      </c>
      <c r="E753" s="21">
        <v>0</v>
      </c>
      <c r="F753" s="26">
        <f t="shared" si="26"/>
        <v>0</v>
      </c>
      <c r="G753" s="7"/>
      <c r="H753" s="7"/>
      <c r="L753" s="9"/>
      <c r="M753" s="6"/>
    </row>
    <row r="754" spans="1:13" hidden="1">
      <c r="A754" s="98" t="s">
        <v>258</v>
      </c>
      <c r="B754" s="99" t="s">
        <v>102</v>
      </c>
      <c r="C754" s="165" t="s">
        <v>98</v>
      </c>
      <c r="D754" s="21">
        <v>0</v>
      </c>
      <c r="E754" s="21">
        <v>0</v>
      </c>
      <c r="F754" s="26">
        <f t="shared" si="26"/>
        <v>0</v>
      </c>
      <c r="G754" s="7"/>
      <c r="H754" s="7"/>
      <c r="L754" s="9"/>
      <c r="M754" s="6"/>
    </row>
    <row r="755" spans="1:13" hidden="1">
      <c r="A755" s="98" t="s">
        <v>258</v>
      </c>
      <c r="B755" s="99" t="s">
        <v>292</v>
      </c>
      <c r="C755" s="165" t="s">
        <v>98</v>
      </c>
      <c r="D755" s="21">
        <v>0</v>
      </c>
      <c r="E755" s="21">
        <v>0</v>
      </c>
      <c r="F755" s="26">
        <f t="shared" si="26"/>
        <v>0</v>
      </c>
      <c r="G755" s="7"/>
      <c r="H755" s="7"/>
      <c r="L755" s="9"/>
      <c r="M755" s="6"/>
    </row>
    <row r="756" spans="1:13" hidden="1">
      <c r="A756" s="98"/>
      <c r="B756" s="99"/>
      <c r="C756" s="165"/>
      <c r="D756" s="21">
        <v>0</v>
      </c>
      <c r="E756" s="21">
        <v>0</v>
      </c>
      <c r="F756" s="26">
        <f t="shared" si="26"/>
        <v>0</v>
      </c>
      <c r="G756" s="7"/>
      <c r="H756" s="7"/>
      <c r="L756" s="9"/>
      <c r="M756" s="6"/>
    </row>
    <row r="757" spans="1:13" hidden="1">
      <c r="A757" s="98"/>
      <c r="B757" s="99"/>
      <c r="C757" s="165"/>
      <c r="D757" s="21">
        <v>0</v>
      </c>
      <c r="E757" s="21">
        <v>0</v>
      </c>
      <c r="F757" s="26">
        <f t="shared" si="26"/>
        <v>0</v>
      </c>
      <c r="G757" s="7"/>
      <c r="H757" s="7"/>
      <c r="L757" s="9"/>
      <c r="M757" s="6"/>
    </row>
    <row r="758" spans="1:13" hidden="1">
      <c r="A758" s="98"/>
      <c r="B758" s="99"/>
      <c r="C758" s="165"/>
      <c r="D758" s="21">
        <v>0</v>
      </c>
      <c r="E758" s="21">
        <v>0</v>
      </c>
      <c r="F758" s="26">
        <f t="shared" si="26"/>
        <v>0</v>
      </c>
      <c r="G758" s="7"/>
      <c r="H758" s="7"/>
      <c r="L758" s="9"/>
      <c r="M758" s="6"/>
    </row>
    <row r="759" spans="1:13" hidden="1">
      <c r="A759" s="98"/>
      <c r="B759" s="99"/>
      <c r="C759" s="165"/>
      <c r="D759" s="21">
        <v>0</v>
      </c>
      <c r="E759" s="21">
        <v>0</v>
      </c>
      <c r="F759" s="26">
        <f t="shared" si="26"/>
        <v>0</v>
      </c>
      <c r="G759" s="7"/>
      <c r="H759" s="7"/>
      <c r="L759" s="9"/>
      <c r="M759" s="6"/>
    </row>
    <row r="760" spans="1:13" hidden="1">
      <c r="A760" s="98"/>
      <c r="B760" s="99"/>
      <c r="C760" s="165"/>
      <c r="D760" s="21">
        <v>0</v>
      </c>
      <c r="E760" s="21">
        <v>0</v>
      </c>
      <c r="F760" s="26">
        <f t="shared" si="26"/>
        <v>0</v>
      </c>
      <c r="G760" s="7"/>
      <c r="H760" s="7"/>
      <c r="L760" s="9"/>
      <c r="M760" s="6"/>
    </row>
    <row r="761" spans="1:13" hidden="1">
      <c r="A761" s="98"/>
      <c r="B761" s="99"/>
      <c r="C761" s="165"/>
      <c r="D761" s="21">
        <v>0</v>
      </c>
      <c r="E761" s="21">
        <v>0</v>
      </c>
      <c r="F761" s="26">
        <f t="shared" si="26"/>
        <v>0</v>
      </c>
      <c r="G761" s="7"/>
      <c r="H761" s="7"/>
      <c r="L761" s="9"/>
      <c r="M761" s="6"/>
    </row>
    <row r="762" spans="1:13" hidden="1">
      <c r="A762" s="98"/>
      <c r="B762" s="99"/>
      <c r="C762" s="165"/>
      <c r="D762" s="21">
        <v>0</v>
      </c>
      <c r="E762" s="21">
        <v>0</v>
      </c>
      <c r="F762" s="26">
        <f t="shared" si="26"/>
        <v>0</v>
      </c>
      <c r="G762" s="7"/>
      <c r="H762" s="7"/>
      <c r="L762" s="9"/>
      <c r="M762" s="6"/>
    </row>
    <row r="763" spans="1:13" hidden="1">
      <c r="A763" s="98"/>
      <c r="B763" s="99"/>
      <c r="C763" s="165"/>
      <c r="D763" s="21">
        <v>0</v>
      </c>
      <c r="E763" s="21">
        <v>0</v>
      </c>
      <c r="F763" s="26">
        <f t="shared" si="26"/>
        <v>0</v>
      </c>
      <c r="G763" s="7"/>
      <c r="H763" s="7"/>
      <c r="L763" s="9"/>
      <c r="M763" s="6"/>
    </row>
    <row r="764" spans="1:13" hidden="1">
      <c r="A764" s="98"/>
      <c r="B764" s="99"/>
      <c r="C764" s="165"/>
      <c r="D764" s="21">
        <v>0</v>
      </c>
      <c r="E764" s="21">
        <v>0</v>
      </c>
      <c r="F764" s="26">
        <f t="shared" si="26"/>
        <v>0</v>
      </c>
      <c r="G764" s="7"/>
      <c r="H764" s="7"/>
      <c r="L764" s="9"/>
      <c r="M764" s="6"/>
    </row>
    <row r="765" spans="1:13" hidden="1">
      <c r="A765" s="98"/>
      <c r="B765" s="99"/>
      <c r="C765" s="165"/>
      <c r="D765" s="21">
        <v>0</v>
      </c>
      <c r="E765" s="21">
        <v>0</v>
      </c>
      <c r="F765" s="26">
        <f t="shared" si="26"/>
        <v>0</v>
      </c>
      <c r="G765" s="7"/>
      <c r="H765" s="7"/>
      <c r="L765" s="9"/>
      <c r="M765" s="6"/>
    </row>
    <row r="766" spans="1:13" hidden="1">
      <c r="A766" s="83" t="s">
        <v>259</v>
      </c>
      <c r="B766" s="84" t="s">
        <v>293</v>
      </c>
      <c r="C766" s="159" t="s">
        <v>129</v>
      </c>
      <c r="D766" s="21">
        <v>0</v>
      </c>
      <c r="E766" s="21">
        <v>0</v>
      </c>
      <c r="F766" s="26">
        <f t="shared" si="26"/>
        <v>0</v>
      </c>
      <c r="G766" s="7"/>
      <c r="H766" s="7"/>
      <c r="M766" s="6"/>
    </row>
    <row r="767" spans="1:13" hidden="1">
      <c r="A767" s="83" t="s">
        <v>259</v>
      </c>
      <c r="B767" s="84" t="s">
        <v>293</v>
      </c>
      <c r="C767" s="159" t="s">
        <v>130</v>
      </c>
      <c r="D767" s="21">
        <v>0</v>
      </c>
      <c r="E767" s="21">
        <v>2000</v>
      </c>
      <c r="F767" s="26">
        <f t="shared" si="26"/>
        <v>0</v>
      </c>
      <c r="G767" s="7"/>
      <c r="H767" s="7"/>
      <c r="M767" s="6"/>
    </row>
    <row r="768" spans="1:13" hidden="1">
      <c r="A768" s="83" t="s">
        <v>259</v>
      </c>
      <c r="B768" s="84" t="s">
        <v>293</v>
      </c>
      <c r="C768" s="159" t="s">
        <v>131</v>
      </c>
      <c r="D768" s="21">
        <v>0</v>
      </c>
      <c r="E768" s="21">
        <v>2400</v>
      </c>
      <c r="F768" s="26">
        <f t="shared" si="26"/>
        <v>0</v>
      </c>
      <c r="G768" s="7"/>
      <c r="H768" s="7"/>
      <c r="M768" s="6"/>
    </row>
    <row r="769" spans="1:13" hidden="1">
      <c r="A769" s="83" t="s">
        <v>259</v>
      </c>
      <c r="B769" s="84" t="s">
        <v>294</v>
      </c>
      <c r="C769" s="159" t="s">
        <v>132</v>
      </c>
      <c r="D769" s="21">
        <v>0</v>
      </c>
      <c r="E769" s="21">
        <v>2000</v>
      </c>
      <c r="F769" s="26">
        <f t="shared" si="26"/>
        <v>0</v>
      </c>
      <c r="G769" s="7"/>
      <c r="H769" s="7"/>
      <c r="M769" s="6"/>
    </row>
    <row r="770" spans="1:13" hidden="1">
      <c r="A770" s="83" t="s">
        <v>259</v>
      </c>
      <c r="B770" s="84" t="s">
        <v>295</v>
      </c>
      <c r="C770" s="159" t="s">
        <v>132</v>
      </c>
      <c r="D770" s="21">
        <v>0</v>
      </c>
      <c r="E770" s="21">
        <v>0</v>
      </c>
      <c r="F770" s="26">
        <f t="shared" si="26"/>
        <v>0</v>
      </c>
      <c r="G770" s="7"/>
      <c r="H770" s="7"/>
      <c r="M770" s="6"/>
    </row>
    <row r="771" spans="1:13" hidden="1">
      <c r="A771" s="83" t="s">
        <v>259</v>
      </c>
      <c r="B771" s="84" t="s">
        <v>294</v>
      </c>
      <c r="C771" s="159" t="s">
        <v>133</v>
      </c>
      <c r="D771" s="21">
        <v>0</v>
      </c>
      <c r="E771" s="21">
        <v>2400</v>
      </c>
      <c r="F771" s="26">
        <f t="shared" si="26"/>
        <v>0</v>
      </c>
      <c r="G771" s="7"/>
      <c r="H771" s="7"/>
      <c r="M771" s="6"/>
    </row>
    <row r="772" spans="1:13" hidden="1">
      <c r="A772" s="83" t="s">
        <v>259</v>
      </c>
      <c r="B772" s="84" t="s">
        <v>296</v>
      </c>
      <c r="C772" s="159" t="s">
        <v>133</v>
      </c>
      <c r="D772" s="21">
        <v>0</v>
      </c>
      <c r="E772" s="21">
        <v>0</v>
      </c>
      <c r="F772" s="26">
        <f t="shared" si="26"/>
        <v>0</v>
      </c>
      <c r="G772" s="7"/>
      <c r="H772" s="7"/>
      <c r="M772" s="6"/>
    </row>
    <row r="773" spans="1:13" hidden="1">
      <c r="A773" s="83" t="s">
        <v>259</v>
      </c>
      <c r="B773" s="84" t="s">
        <v>294</v>
      </c>
      <c r="C773" s="159" t="s">
        <v>134</v>
      </c>
      <c r="D773" s="21">
        <v>0</v>
      </c>
      <c r="E773" s="21">
        <v>2800</v>
      </c>
      <c r="F773" s="26">
        <f t="shared" si="26"/>
        <v>0</v>
      </c>
      <c r="G773" s="7"/>
      <c r="H773" s="7"/>
      <c r="M773" s="6"/>
    </row>
    <row r="774" spans="1:13" hidden="1">
      <c r="A774" s="83" t="s">
        <v>259</v>
      </c>
      <c r="B774" s="84" t="s">
        <v>296</v>
      </c>
      <c r="C774" s="159" t="s">
        <v>134</v>
      </c>
      <c r="D774" s="21">
        <v>0</v>
      </c>
      <c r="E774" s="21">
        <v>0</v>
      </c>
      <c r="F774" s="26">
        <f t="shared" si="26"/>
        <v>0</v>
      </c>
      <c r="G774" s="7"/>
      <c r="H774" s="7"/>
      <c r="M774" s="6"/>
    </row>
    <row r="775" spans="1:13" hidden="1">
      <c r="A775" s="83" t="s">
        <v>259</v>
      </c>
      <c r="B775" s="84" t="s">
        <v>297</v>
      </c>
      <c r="C775" s="159" t="s">
        <v>129</v>
      </c>
      <c r="D775" s="21">
        <v>0</v>
      </c>
      <c r="E775" s="21">
        <v>0</v>
      </c>
      <c r="F775" s="26">
        <f t="shared" si="26"/>
        <v>0</v>
      </c>
      <c r="G775" s="7"/>
      <c r="H775" s="7"/>
      <c r="M775" s="6"/>
    </row>
    <row r="776" spans="1:13" hidden="1">
      <c r="A776" s="83" t="s">
        <v>259</v>
      </c>
      <c r="B776" s="84" t="s">
        <v>297</v>
      </c>
      <c r="C776" s="159" t="s">
        <v>130</v>
      </c>
      <c r="D776" s="21">
        <v>0</v>
      </c>
      <c r="E776" s="21">
        <v>2000</v>
      </c>
      <c r="F776" s="26">
        <f t="shared" si="26"/>
        <v>0</v>
      </c>
      <c r="G776" s="7"/>
      <c r="H776" s="7"/>
      <c r="M776" s="6"/>
    </row>
    <row r="777" spans="1:13" hidden="1">
      <c r="A777" s="83" t="s">
        <v>259</v>
      </c>
      <c r="B777" s="84" t="s">
        <v>297</v>
      </c>
      <c r="C777" s="159" t="s">
        <v>131</v>
      </c>
      <c r="D777" s="21">
        <v>0</v>
      </c>
      <c r="E777" s="21">
        <v>0</v>
      </c>
      <c r="F777" s="26">
        <f t="shared" si="26"/>
        <v>0</v>
      </c>
      <c r="G777" s="7"/>
      <c r="H777" s="7"/>
      <c r="M777" s="6"/>
    </row>
    <row r="778" spans="1:13" hidden="1">
      <c r="A778" s="83" t="s">
        <v>259</v>
      </c>
      <c r="B778" s="84" t="s">
        <v>297</v>
      </c>
      <c r="C778" s="159" t="s">
        <v>132</v>
      </c>
      <c r="D778" s="21">
        <v>0</v>
      </c>
      <c r="E778" s="21">
        <v>0</v>
      </c>
      <c r="F778" s="26">
        <f t="shared" si="26"/>
        <v>0</v>
      </c>
      <c r="G778" s="7"/>
      <c r="H778" s="7"/>
      <c r="M778" s="6"/>
    </row>
    <row r="779" spans="1:13" hidden="1">
      <c r="A779" s="83" t="s">
        <v>259</v>
      </c>
      <c r="B779" s="84" t="s">
        <v>297</v>
      </c>
      <c r="C779" s="159" t="s">
        <v>133</v>
      </c>
      <c r="D779" s="21">
        <v>0</v>
      </c>
      <c r="E779" s="21">
        <v>0</v>
      </c>
      <c r="F779" s="26">
        <f t="shared" si="26"/>
        <v>0</v>
      </c>
      <c r="G779" s="7"/>
      <c r="H779" s="7"/>
      <c r="M779" s="6"/>
    </row>
    <row r="780" spans="1:13" hidden="1">
      <c r="A780" s="83" t="s">
        <v>259</v>
      </c>
      <c r="B780" s="84" t="s">
        <v>297</v>
      </c>
      <c r="C780" s="159" t="s">
        <v>134</v>
      </c>
      <c r="D780" s="21">
        <v>0</v>
      </c>
      <c r="E780" s="21">
        <v>0</v>
      </c>
      <c r="F780" s="26">
        <f t="shared" si="26"/>
        <v>0</v>
      </c>
      <c r="G780" s="7"/>
      <c r="H780" s="7"/>
      <c r="M780" s="6"/>
    </row>
    <row r="781" spans="1:13" hidden="1">
      <c r="A781" s="56" t="s">
        <v>260</v>
      </c>
      <c r="B781" s="57" t="s">
        <v>102</v>
      </c>
      <c r="C781" s="146" t="s">
        <v>98</v>
      </c>
      <c r="D781" s="21">
        <v>0</v>
      </c>
      <c r="E781" s="21">
        <v>0</v>
      </c>
      <c r="F781" s="26">
        <f t="shared" si="26"/>
        <v>0</v>
      </c>
      <c r="G781" s="7"/>
      <c r="H781" s="7"/>
      <c r="M781" s="6"/>
    </row>
    <row r="782" spans="1:13" hidden="1">
      <c r="A782" s="56" t="s">
        <v>260</v>
      </c>
      <c r="B782" s="57" t="s">
        <v>104</v>
      </c>
      <c r="C782" s="146" t="s">
        <v>98</v>
      </c>
      <c r="D782" s="21">
        <v>0</v>
      </c>
      <c r="E782" s="21">
        <v>3600</v>
      </c>
      <c r="F782" s="26">
        <f t="shared" si="26"/>
        <v>0</v>
      </c>
      <c r="G782" s="7"/>
      <c r="H782" s="7"/>
      <c r="M782" s="6"/>
    </row>
    <row r="783" spans="1:13" hidden="1">
      <c r="A783" s="56" t="s">
        <v>260</v>
      </c>
      <c r="B783" s="57" t="s">
        <v>190</v>
      </c>
      <c r="C783" s="146" t="s">
        <v>98</v>
      </c>
      <c r="D783" s="21">
        <v>0</v>
      </c>
      <c r="E783" s="21">
        <v>3600</v>
      </c>
      <c r="F783" s="26">
        <f t="shared" si="26"/>
        <v>0</v>
      </c>
      <c r="G783" s="7"/>
      <c r="H783" s="7"/>
      <c r="M783" s="6"/>
    </row>
    <row r="784" spans="1:13" hidden="1">
      <c r="A784" s="56" t="s">
        <v>260</v>
      </c>
      <c r="B784" s="57" t="s">
        <v>298</v>
      </c>
      <c r="C784" s="146" t="s">
        <v>98</v>
      </c>
      <c r="D784" s="21">
        <v>0</v>
      </c>
      <c r="E784" s="21">
        <v>3600</v>
      </c>
      <c r="F784" s="26">
        <f t="shared" si="26"/>
        <v>0</v>
      </c>
      <c r="G784" s="7"/>
      <c r="H784" s="7"/>
      <c r="M784" s="6"/>
    </row>
    <row r="785" spans="1:13" hidden="1">
      <c r="A785" s="56" t="s">
        <v>260</v>
      </c>
      <c r="B785" s="57" t="s">
        <v>100</v>
      </c>
      <c r="C785" s="146" t="s">
        <v>98</v>
      </c>
      <c r="D785" s="21">
        <v>0</v>
      </c>
      <c r="E785" s="21">
        <v>0</v>
      </c>
      <c r="F785" s="26">
        <f t="shared" si="26"/>
        <v>0</v>
      </c>
      <c r="G785" s="7"/>
      <c r="H785" s="7"/>
      <c r="M785" s="6"/>
    </row>
    <row r="786" spans="1:13" hidden="1">
      <c r="A786" s="56" t="s">
        <v>260</v>
      </c>
      <c r="B786" s="57" t="s">
        <v>101</v>
      </c>
      <c r="C786" s="146" t="s">
        <v>98</v>
      </c>
      <c r="D786" s="21">
        <v>0</v>
      </c>
      <c r="E786" s="21">
        <v>0</v>
      </c>
      <c r="F786" s="26">
        <f t="shared" si="26"/>
        <v>0</v>
      </c>
      <c r="G786" s="7"/>
      <c r="H786" s="7"/>
      <c r="M786" s="6"/>
    </row>
    <row r="787" spans="1:13" hidden="1">
      <c r="A787" s="56" t="s">
        <v>260</v>
      </c>
      <c r="B787" s="57" t="s">
        <v>266</v>
      </c>
      <c r="C787" s="146" t="s">
        <v>98</v>
      </c>
      <c r="D787" s="21">
        <v>0</v>
      </c>
      <c r="E787" s="21">
        <v>0</v>
      </c>
      <c r="F787" s="26">
        <f t="shared" si="26"/>
        <v>0</v>
      </c>
      <c r="G787" s="7"/>
      <c r="H787" s="7"/>
      <c r="M787" s="6"/>
    </row>
    <row r="788" spans="1:13" hidden="1">
      <c r="A788" s="56" t="s">
        <v>260</v>
      </c>
      <c r="B788" s="57" t="s">
        <v>191</v>
      </c>
      <c r="C788" s="146" t="s">
        <v>98</v>
      </c>
      <c r="D788" s="21">
        <v>0</v>
      </c>
      <c r="E788" s="21">
        <v>3200</v>
      </c>
      <c r="F788" s="26">
        <f t="shared" si="26"/>
        <v>0</v>
      </c>
      <c r="G788" s="7"/>
      <c r="H788" s="7"/>
      <c r="M788" s="6"/>
    </row>
    <row r="789" spans="1:13" hidden="1">
      <c r="A789" s="56" t="s">
        <v>260</v>
      </c>
      <c r="B789" s="57" t="s">
        <v>106</v>
      </c>
      <c r="C789" s="146" t="s">
        <v>98</v>
      </c>
      <c r="D789" s="21">
        <v>0</v>
      </c>
      <c r="E789" s="21">
        <v>3200</v>
      </c>
      <c r="F789" s="26">
        <f t="shared" si="26"/>
        <v>0</v>
      </c>
      <c r="G789" s="7"/>
      <c r="H789" s="7"/>
      <c r="M789" s="6"/>
    </row>
    <row r="790" spans="1:13" hidden="1">
      <c r="A790" s="56" t="s">
        <v>260</v>
      </c>
      <c r="B790" s="57" t="s">
        <v>97</v>
      </c>
      <c r="C790" s="146" t="s">
        <v>98</v>
      </c>
      <c r="D790" s="21">
        <v>0</v>
      </c>
      <c r="E790" s="21">
        <v>4000</v>
      </c>
      <c r="F790" s="26">
        <f t="shared" si="26"/>
        <v>0</v>
      </c>
      <c r="G790" s="7"/>
      <c r="H790" s="7"/>
      <c r="M790" s="6"/>
    </row>
    <row r="791" spans="1:13" hidden="1">
      <c r="A791" s="56" t="s">
        <v>260</v>
      </c>
      <c r="B791" s="57" t="s">
        <v>105</v>
      </c>
      <c r="C791" s="146" t="s">
        <v>98</v>
      </c>
      <c r="D791" s="21">
        <v>0</v>
      </c>
      <c r="E791" s="21">
        <v>3200</v>
      </c>
      <c r="F791" s="26">
        <f t="shared" si="26"/>
        <v>0</v>
      </c>
      <c r="G791" s="7"/>
      <c r="H791" s="7"/>
      <c r="M791" s="6"/>
    </row>
    <row r="792" spans="1:13" hidden="1">
      <c r="A792" s="56" t="s">
        <v>260</v>
      </c>
      <c r="B792" s="57" t="s">
        <v>270</v>
      </c>
      <c r="C792" s="146" t="s">
        <v>98</v>
      </c>
      <c r="D792" s="21">
        <v>0</v>
      </c>
      <c r="E792" s="21">
        <v>0</v>
      </c>
      <c r="F792" s="26">
        <f t="shared" si="26"/>
        <v>0</v>
      </c>
      <c r="G792" s="7"/>
      <c r="H792" s="7"/>
      <c r="M792" s="6"/>
    </row>
    <row r="793" spans="1:13" hidden="1">
      <c r="A793" s="56" t="s">
        <v>260</v>
      </c>
      <c r="B793" s="57" t="s">
        <v>99</v>
      </c>
      <c r="C793" s="146" t="s">
        <v>98</v>
      </c>
      <c r="D793" s="21">
        <v>0</v>
      </c>
      <c r="E793" s="21">
        <v>0</v>
      </c>
      <c r="F793" s="26">
        <f t="shared" si="26"/>
        <v>0</v>
      </c>
      <c r="G793" s="7"/>
      <c r="H793" s="7"/>
      <c r="M793" s="6"/>
    </row>
    <row r="794" spans="1:13" hidden="1">
      <c r="A794" s="56" t="s">
        <v>260</v>
      </c>
      <c r="B794" s="57" t="s">
        <v>177</v>
      </c>
      <c r="C794" s="146" t="s">
        <v>98</v>
      </c>
      <c r="D794" s="21">
        <v>0</v>
      </c>
      <c r="E794" s="21">
        <v>0</v>
      </c>
      <c r="F794" s="26">
        <f t="shared" si="26"/>
        <v>0</v>
      </c>
      <c r="G794" s="7"/>
      <c r="H794" s="7"/>
      <c r="M794" s="6"/>
    </row>
    <row r="795" spans="1:13" hidden="1">
      <c r="A795" s="56" t="s">
        <v>261</v>
      </c>
      <c r="B795" s="57" t="s">
        <v>299</v>
      </c>
      <c r="C795" s="146"/>
      <c r="D795" s="21">
        <v>0</v>
      </c>
      <c r="E795" s="21">
        <v>0</v>
      </c>
      <c r="F795" s="26">
        <f t="shared" si="26"/>
        <v>0</v>
      </c>
      <c r="G795" s="7"/>
      <c r="H795" s="7"/>
      <c r="M795" s="6"/>
    </row>
    <row r="796" spans="1:13" hidden="1">
      <c r="A796" s="56" t="s">
        <v>261</v>
      </c>
      <c r="B796" s="57" t="s">
        <v>300</v>
      </c>
      <c r="C796" s="146"/>
      <c r="D796" s="21">
        <v>0</v>
      </c>
      <c r="E796" s="21">
        <v>0</v>
      </c>
      <c r="F796" s="26">
        <f t="shared" si="26"/>
        <v>0</v>
      </c>
      <c r="G796" s="7"/>
      <c r="H796" s="7"/>
      <c r="M796" s="6"/>
    </row>
    <row r="797" spans="1:13" hidden="1">
      <c r="A797" s="56" t="s">
        <v>261</v>
      </c>
      <c r="B797" s="57" t="s">
        <v>301</v>
      </c>
      <c r="C797" s="146"/>
      <c r="D797" s="21">
        <v>0</v>
      </c>
      <c r="E797" s="21">
        <v>0</v>
      </c>
      <c r="F797" s="26">
        <f t="shared" si="26"/>
        <v>0</v>
      </c>
      <c r="G797" s="7"/>
      <c r="H797" s="7"/>
      <c r="M797" s="6"/>
    </row>
    <row r="798" spans="1:13" hidden="1">
      <c r="A798" s="56" t="s">
        <v>261</v>
      </c>
      <c r="B798" s="57" t="s">
        <v>302</v>
      </c>
      <c r="C798" s="146"/>
      <c r="D798" s="21">
        <v>0</v>
      </c>
      <c r="E798" s="21">
        <v>0</v>
      </c>
      <c r="F798" s="26">
        <f t="shared" si="26"/>
        <v>0</v>
      </c>
      <c r="G798" s="7"/>
      <c r="H798" s="7"/>
      <c r="M798" s="6"/>
    </row>
    <row r="799" spans="1:13" hidden="1">
      <c r="A799" s="56"/>
      <c r="B799" s="57"/>
      <c r="C799" s="146"/>
      <c r="D799" s="21">
        <v>0</v>
      </c>
      <c r="E799" s="21">
        <v>0</v>
      </c>
      <c r="F799" s="26">
        <f t="shared" si="26"/>
        <v>0</v>
      </c>
      <c r="G799" s="7"/>
      <c r="H799" s="7"/>
      <c r="M799" s="6"/>
    </row>
    <row r="800" spans="1:13" hidden="1">
      <c r="A800" s="56"/>
      <c r="B800" s="57"/>
      <c r="C800" s="146"/>
      <c r="D800" s="21">
        <v>0</v>
      </c>
      <c r="E800" s="21">
        <v>0</v>
      </c>
      <c r="F800" s="26">
        <f t="shared" si="26"/>
        <v>0</v>
      </c>
      <c r="G800" s="7"/>
      <c r="H800" s="7"/>
      <c r="M800" s="6"/>
    </row>
    <row r="801" spans="1:13" hidden="1">
      <c r="A801" s="56" t="s">
        <v>262</v>
      </c>
      <c r="B801" s="57" t="s">
        <v>177</v>
      </c>
      <c r="C801" s="146" t="s">
        <v>98</v>
      </c>
      <c r="D801" s="21">
        <v>0</v>
      </c>
      <c r="E801" s="21">
        <v>0</v>
      </c>
      <c r="F801" s="26">
        <f t="shared" si="26"/>
        <v>0</v>
      </c>
      <c r="G801" s="7"/>
      <c r="H801" s="7"/>
      <c r="M801" s="6"/>
    </row>
    <row r="802" spans="1:13" hidden="1">
      <c r="A802" s="83" t="s">
        <v>263</v>
      </c>
      <c r="B802" s="84" t="s">
        <v>102</v>
      </c>
      <c r="C802" s="159" t="s">
        <v>98</v>
      </c>
      <c r="D802" s="21">
        <v>0</v>
      </c>
      <c r="E802" s="21">
        <v>0</v>
      </c>
      <c r="F802" s="26">
        <f t="shared" si="26"/>
        <v>0</v>
      </c>
      <c r="G802" s="7"/>
      <c r="H802" s="7"/>
      <c r="M802" s="6"/>
    </row>
    <row r="803" spans="1:13" hidden="1">
      <c r="A803" s="83" t="s">
        <v>263</v>
      </c>
      <c r="B803" s="84" t="s">
        <v>104</v>
      </c>
      <c r="C803" s="159" t="s">
        <v>98</v>
      </c>
      <c r="D803" s="21">
        <v>0</v>
      </c>
      <c r="E803" s="21">
        <v>0</v>
      </c>
      <c r="F803" s="26">
        <f t="shared" si="26"/>
        <v>0</v>
      </c>
      <c r="G803" s="7"/>
      <c r="H803" s="7"/>
      <c r="M803" s="6"/>
    </row>
    <row r="804" spans="1:13" hidden="1">
      <c r="A804" s="83" t="s">
        <v>263</v>
      </c>
      <c r="B804" s="84" t="s">
        <v>190</v>
      </c>
      <c r="C804" s="159" t="s">
        <v>98</v>
      </c>
      <c r="D804" s="21">
        <v>0</v>
      </c>
      <c r="E804" s="21">
        <v>0</v>
      </c>
      <c r="F804" s="26">
        <f t="shared" si="26"/>
        <v>0</v>
      </c>
      <c r="G804" s="7"/>
      <c r="H804" s="7"/>
      <c r="M804" s="6"/>
    </row>
    <row r="805" spans="1:13" hidden="1">
      <c r="A805" s="83" t="s">
        <v>263</v>
      </c>
      <c r="B805" s="84" t="s">
        <v>298</v>
      </c>
      <c r="C805" s="159" t="s">
        <v>98</v>
      </c>
      <c r="D805" s="21">
        <v>0</v>
      </c>
      <c r="E805" s="21">
        <v>0</v>
      </c>
      <c r="F805" s="26">
        <f t="shared" si="26"/>
        <v>0</v>
      </c>
      <c r="G805" s="7"/>
      <c r="H805" s="7"/>
      <c r="M805" s="6"/>
    </row>
    <row r="806" spans="1:13" hidden="1">
      <c r="A806" s="83" t="s">
        <v>263</v>
      </c>
      <c r="B806" s="84" t="s">
        <v>100</v>
      </c>
      <c r="C806" s="159" t="s">
        <v>98</v>
      </c>
      <c r="D806" s="21">
        <v>0</v>
      </c>
      <c r="E806" s="21">
        <v>0</v>
      </c>
      <c r="F806" s="26">
        <f t="shared" si="26"/>
        <v>0</v>
      </c>
      <c r="G806" s="7"/>
      <c r="H806" s="7"/>
      <c r="M806" s="6"/>
    </row>
    <row r="807" spans="1:13" hidden="1">
      <c r="A807" s="83" t="s">
        <v>263</v>
      </c>
      <c r="B807" s="84" t="s">
        <v>101</v>
      </c>
      <c r="C807" s="159" t="s">
        <v>98</v>
      </c>
      <c r="D807" s="21">
        <v>0</v>
      </c>
      <c r="E807" s="21">
        <v>5200</v>
      </c>
      <c r="F807" s="26">
        <f t="shared" si="26"/>
        <v>0</v>
      </c>
      <c r="G807" s="7"/>
      <c r="H807" s="7"/>
      <c r="M807" s="6"/>
    </row>
    <row r="808" spans="1:13" hidden="1">
      <c r="A808" s="83" t="s">
        <v>263</v>
      </c>
      <c r="B808" s="84" t="s">
        <v>266</v>
      </c>
      <c r="C808" s="159" t="s">
        <v>98</v>
      </c>
      <c r="D808" s="21">
        <v>0</v>
      </c>
      <c r="E808" s="21">
        <v>0</v>
      </c>
      <c r="F808" s="26">
        <f t="shared" si="26"/>
        <v>0</v>
      </c>
      <c r="G808" s="7"/>
      <c r="H808" s="7"/>
      <c r="M808" s="6"/>
    </row>
    <row r="809" spans="1:13" hidden="1">
      <c r="A809" s="83" t="s">
        <v>263</v>
      </c>
      <c r="B809" s="84" t="s">
        <v>191</v>
      </c>
      <c r="C809" s="159" t="s">
        <v>98</v>
      </c>
      <c r="D809" s="21">
        <v>0</v>
      </c>
      <c r="E809" s="21">
        <v>4000</v>
      </c>
      <c r="F809" s="26">
        <f t="shared" si="26"/>
        <v>0</v>
      </c>
      <c r="G809" s="7"/>
      <c r="H809" s="7"/>
      <c r="M809" s="6"/>
    </row>
    <row r="810" spans="1:13" hidden="1">
      <c r="A810" s="83" t="s">
        <v>263</v>
      </c>
      <c r="B810" s="84" t="s">
        <v>106</v>
      </c>
      <c r="C810" s="159" t="s">
        <v>98</v>
      </c>
      <c r="D810" s="21">
        <v>0</v>
      </c>
      <c r="E810" s="21">
        <v>0</v>
      </c>
      <c r="F810" s="26">
        <f t="shared" si="26"/>
        <v>0</v>
      </c>
      <c r="G810" s="7"/>
      <c r="H810" s="7"/>
      <c r="M810" s="6"/>
    </row>
    <row r="811" spans="1:13" hidden="1">
      <c r="A811" s="83" t="s">
        <v>263</v>
      </c>
      <c r="B811" s="84" t="s">
        <v>97</v>
      </c>
      <c r="C811" s="159" t="s">
        <v>98</v>
      </c>
      <c r="D811" s="21">
        <v>0</v>
      </c>
      <c r="E811" s="21">
        <v>0</v>
      </c>
      <c r="F811" s="26">
        <f t="shared" si="26"/>
        <v>0</v>
      </c>
      <c r="G811" s="7"/>
      <c r="H811" s="7"/>
      <c r="M811" s="6"/>
    </row>
    <row r="812" spans="1:13" hidden="1">
      <c r="A812" s="83" t="s">
        <v>263</v>
      </c>
      <c r="B812" s="84" t="s">
        <v>105</v>
      </c>
      <c r="C812" s="159" t="s">
        <v>98</v>
      </c>
      <c r="D812" s="21">
        <v>0</v>
      </c>
      <c r="E812" s="21">
        <v>0</v>
      </c>
      <c r="F812" s="26">
        <f t="shared" si="26"/>
        <v>0</v>
      </c>
      <c r="G812" s="7"/>
      <c r="H812" s="7"/>
      <c r="M812" s="6"/>
    </row>
    <row r="813" spans="1:13" hidden="1">
      <c r="A813" s="83" t="s">
        <v>263</v>
      </c>
      <c r="B813" s="84" t="s">
        <v>270</v>
      </c>
      <c r="C813" s="159" t="s">
        <v>98</v>
      </c>
      <c r="D813" s="21">
        <v>0</v>
      </c>
      <c r="E813" s="21">
        <v>0</v>
      </c>
      <c r="F813" s="26">
        <f t="shared" si="26"/>
        <v>0</v>
      </c>
      <c r="G813" s="7"/>
      <c r="H813" s="7"/>
      <c r="M813" s="6"/>
    </row>
    <row r="814" spans="1:13" hidden="1">
      <c r="A814" s="83" t="s">
        <v>263</v>
      </c>
      <c r="B814" s="84" t="s">
        <v>99</v>
      </c>
      <c r="C814" s="159" t="s">
        <v>98</v>
      </c>
      <c r="D814" s="21">
        <v>0</v>
      </c>
      <c r="E814" s="21">
        <v>0</v>
      </c>
      <c r="F814" s="26">
        <f t="shared" si="26"/>
        <v>0</v>
      </c>
      <c r="G814" s="7"/>
      <c r="H814" s="7"/>
      <c r="M814" s="6"/>
    </row>
    <row r="815" spans="1:13" hidden="1">
      <c r="A815" s="83" t="s">
        <v>263</v>
      </c>
      <c r="B815" s="84" t="s">
        <v>177</v>
      </c>
      <c r="C815" s="159" t="s">
        <v>98</v>
      </c>
      <c r="D815" s="21">
        <v>0</v>
      </c>
      <c r="E815" s="21">
        <v>0</v>
      </c>
      <c r="F815" s="26">
        <f t="shared" ref="F815:F878" si="27">E815*D815/100</f>
        <v>0</v>
      </c>
      <c r="G815" s="7"/>
      <c r="H815" s="7"/>
      <c r="M815" s="6"/>
    </row>
    <row r="816" spans="1:13" hidden="1">
      <c r="A816" s="94" t="s">
        <v>264</v>
      </c>
      <c r="B816" s="95" t="s">
        <v>102</v>
      </c>
      <c r="C816" s="166" t="s">
        <v>98</v>
      </c>
      <c r="D816" s="21">
        <v>0</v>
      </c>
      <c r="E816" s="21">
        <v>0</v>
      </c>
      <c r="F816" s="26">
        <f t="shared" si="27"/>
        <v>0</v>
      </c>
      <c r="G816" s="7"/>
      <c r="H816" s="7"/>
      <c r="M816" s="6"/>
    </row>
    <row r="817" spans="1:13" hidden="1">
      <c r="A817" s="94" t="s">
        <v>264</v>
      </c>
      <c r="B817" s="95" t="s">
        <v>104</v>
      </c>
      <c r="C817" s="166" t="s">
        <v>98</v>
      </c>
      <c r="D817" s="21">
        <v>0</v>
      </c>
      <c r="E817" s="21">
        <v>0</v>
      </c>
      <c r="F817" s="26">
        <f t="shared" si="27"/>
        <v>0</v>
      </c>
      <c r="G817" s="7"/>
      <c r="H817" s="7"/>
      <c r="M817" s="6"/>
    </row>
    <row r="818" spans="1:13" hidden="1">
      <c r="A818" s="94" t="s">
        <v>264</v>
      </c>
      <c r="B818" s="95" t="s">
        <v>190</v>
      </c>
      <c r="C818" s="166" t="s">
        <v>98</v>
      </c>
      <c r="D818" s="21">
        <v>0</v>
      </c>
      <c r="E818" s="21">
        <v>0</v>
      </c>
      <c r="F818" s="26">
        <f t="shared" si="27"/>
        <v>0</v>
      </c>
      <c r="G818" s="7"/>
      <c r="H818" s="7"/>
      <c r="M818" s="6"/>
    </row>
    <row r="819" spans="1:13" hidden="1">
      <c r="A819" s="94" t="s">
        <v>264</v>
      </c>
      <c r="B819" s="95" t="s">
        <v>298</v>
      </c>
      <c r="C819" s="166" t="s">
        <v>98</v>
      </c>
      <c r="D819" s="21">
        <v>0</v>
      </c>
      <c r="E819" s="21">
        <v>0</v>
      </c>
      <c r="F819" s="26">
        <f t="shared" si="27"/>
        <v>0</v>
      </c>
      <c r="G819" s="7"/>
      <c r="H819" s="7"/>
      <c r="M819" s="6"/>
    </row>
    <row r="820" spans="1:13" hidden="1">
      <c r="A820" s="94" t="s">
        <v>264</v>
      </c>
      <c r="B820" s="95" t="s">
        <v>100</v>
      </c>
      <c r="C820" s="166" t="s">
        <v>98</v>
      </c>
      <c r="D820" s="21">
        <v>0</v>
      </c>
      <c r="E820" s="21">
        <v>0</v>
      </c>
      <c r="F820" s="26">
        <f t="shared" si="27"/>
        <v>0</v>
      </c>
      <c r="G820" s="7"/>
      <c r="H820" s="7"/>
      <c r="M820" s="6"/>
    </row>
    <row r="821" spans="1:13" hidden="1">
      <c r="A821" s="94" t="s">
        <v>264</v>
      </c>
      <c r="B821" s="95" t="s">
        <v>101</v>
      </c>
      <c r="C821" s="166" t="s">
        <v>98</v>
      </c>
      <c r="D821" s="21">
        <v>0</v>
      </c>
      <c r="E821" s="21">
        <v>0</v>
      </c>
      <c r="F821" s="26">
        <f t="shared" si="27"/>
        <v>0</v>
      </c>
      <c r="G821" s="7"/>
      <c r="H821" s="7"/>
      <c r="M821" s="6"/>
    </row>
    <row r="822" spans="1:13" hidden="1">
      <c r="A822" s="94" t="s">
        <v>264</v>
      </c>
      <c r="B822" s="95" t="s">
        <v>266</v>
      </c>
      <c r="C822" s="166" t="s">
        <v>98</v>
      </c>
      <c r="D822" s="21">
        <v>0</v>
      </c>
      <c r="E822" s="21">
        <v>0</v>
      </c>
      <c r="F822" s="26">
        <f t="shared" si="27"/>
        <v>0</v>
      </c>
      <c r="G822" s="7"/>
      <c r="H822" s="7"/>
      <c r="M822" s="6"/>
    </row>
    <row r="823" spans="1:13" hidden="1">
      <c r="A823" s="94" t="s">
        <v>264</v>
      </c>
      <c r="B823" s="95" t="s">
        <v>191</v>
      </c>
      <c r="C823" s="166" t="s">
        <v>98</v>
      </c>
      <c r="D823" s="21">
        <v>0</v>
      </c>
      <c r="E823" s="21">
        <v>0</v>
      </c>
      <c r="F823" s="26">
        <f t="shared" si="27"/>
        <v>0</v>
      </c>
      <c r="G823" s="7"/>
      <c r="H823" s="7"/>
      <c r="M823" s="6"/>
    </row>
    <row r="824" spans="1:13" hidden="1">
      <c r="A824" s="94" t="s">
        <v>264</v>
      </c>
      <c r="B824" s="95" t="s">
        <v>106</v>
      </c>
      <c r="C824" s="166" t="s">
        <v>98</v>
      </c>
      <c r="D824" s="21">
        <v>0</v>
      </c>
      <c r="E824" s="21">
        <v>0</v>
      </c>
      <c r="F824" s="26">
        <f t="shared" si="27"/>
        <v>0</v>
      </c>
      <c r="G824" s="7"/>
      <c r="H824" s="7"/>
      <c r="M824" s="6"/>
    </row>
    <row r="825" spans="1:13" hidden="1">
      <c r="A825" s="94" t="s">
        <v>264</v>
      </c>
      <c r="B825" s="95" t="s">
        <v>97</v>
      </c>
      <c r="C825" s="166" t="s">
        <v>98</v>
      </c>
      <c r="D825" s="21">
        <v>0</v>
      </c>
      <c r="E825" s="21">
        <v>0</v>
      </c>
      <c r="F825" s="26">
        <f t="shared" si="27"/>
        <v>0</v>
      </c>
      <c r="G825" s="7"/>
      <c r="H825" s="7"/>
      <c r="M825" s="6"/>
    </row>
    <row r="826" spans="1:13" hidden="1">
      <c r="A826" s="94" t="s">
        <v>264</v>
      </c>
      <c r="B826" s="95" t="s">
        <v>105</v>
      </c>
      <c r="C826" s="166" t="s">
        <v>98</v>
      </c>
      <c r="D826" s="21">
        <v>0</v>
      </c>
      <c r="E826" s="21">
        <v>0</v>
      </c>
      <c r="F826" s="26">
        <f t="shared" si="27"/>
        <v>0</v>
      </c>
      <c r="G826" s="7"/>
      <c r="H826" s="7"/>
      <c r="M826" s="6"/>
    </row>
    <row r="827" spans="1:13" hidden="1">
      <c r="A827" s="94" t="s">
        <v>264</v>
      </c>
      <c r="B827" s="95" t="s">
        <v>270</v>
      </c>
      <c r="C827" s="166" t="s">
        <v>98</v>
      </c>
      <c r="D827" s="21">
        <v>0</v>
      </c>
      <c r="E827" s="21">
        <v>0</v>
      </c>
      <c r="F827" s="26">
        <f t="shared" si="27"/>
        <v>0</v>
      </c>
      <c r="G827" s="7"/>
      <c r="H827" s="7"/>
      <c r="M827" s="6"/>
    </row>
    <row r="828" spans="1:13" hidden="1">
      <c r="A828" s="94" t="s">
        <v>264</v>
      </c>
      <c r="B828" s="95" t="s">
        <v>99</v>
      </c>
      <c r="C828" s="166" t="s">
        <v>98</v>
      </c>
      <c r="D828" s="21">
        <v>0</v>
      </c>
      <c r="E828" s="21">
        <v>0</v>
      </c>
      <c r="F828" s="26">
        <f t="shared" si="27"/>
        <v>0</v>
      </c>
      <c r="G828" s="7"/>
      <c r="H828" s="7"/>
      <c r="M828" s="6"/>
    </row>
    <row r="829" spans="1:13" hidden="1">
      <c r="A829" s="94" t="s">
        <v>264</v>
      </c>
      <c r="B829" s="95" t="s">
        <v>177</v>
      </c>
      <c r="C829" s="166" t="s">
        <v>98</v>
      </c>
      <c r="D829" s="21">
        <v>0</v>
      </c>
      <c r="E829" s="21">
        <v>0</v>
      </c>
      <c r="F829" s="26">
        <f t="shared" si="27"/>
        <v>0</v>
      </c>
      <c r="G829" s="7"/>
      <c r="H829" s="7"/>
      <c r="M829" s="6"/>
    </row>
    <row r="830" spans="1:13" hidden="1">
      <c r="A830" s="49" t="s">
        <v>265</v>
      </c>
      <c r="B830" s="50">
        <v>400</v>
      </c>
      <c r="C830" s="51"/>
      <c r="D830" s="21">
        <v>0</v>
      </c>
      <c r="E830" s="21">
        <f t="shared" ref="E830:E849" si="28">L830*0.8</f>
        <v>320</v>
      </c>
      <c r="F830" s="26">
        <f t="shared" si="27"/>
        <v>0</v>
      </c>
      <c r="G830" s="7"/>
      <c r="H830" s="7"/>
      <c r="L830" s="8">
        <v>400</v>
      </c>
      <c r="M830" s="6"/>
    </row>
    <row r="831" spans="1:13" hidden="1">
      <c r="A831" s="49" t="s">
        <v>265</v>
      </c>
      <c r="B831" s="50">
        <v>500</v>
      </c>
      <c r="C831" s="51"/>
      <c r="D831" s="21">
        <v>0</v>
      </c>
      <c r="E831" s="21">
        <f t="shared" si="28"/>
        <v>400</v>
      </c>
      <c r="F831" s="26">
        <f t="shared" si="27"/>
        <v>0</v>
      </c>
      <c r="G831" s="7"/>
      <c r="H831" s="7"/>
      <c r="L831" s="8">
        <v>500</v>
      </c>
      <c r="M831" s="6"/>
    </row>
    <row r="832" spans="1:13" hidden="1">
      <c r="A832" s="49" t="s">
        <v>265</v>
      </c>
      <c r="B832" s="50">
        <v>550</v>
      </c>
      <c r="C832" s="51"/>
      <c r="D832" s="21">
        <v>0</v>
      </c>
      <c r="E832" s="21">
        <f t="shared" si="28"/>
        <v>440</v>
      </c>
      <c r="F832" s="26">
        <f t="shared" si="27"/>
        <v>0</v>
      </c>
      <c r="G832" s="7"/>
      <c r="H832" s="7"/>
      <c r="L832" s="8">
        <v>550</v>
      </c>
      <c r="M832" s="6"/>
    </row>
    <row r="833" spans="1:13" hidden="1">
      <c r="A833" s="49" t="s">
        <v>265</v>
      </c>
      <c r="B833" s="50">
        <v>600</v>
      </c>
      <c r="C833" s="51"/>
      <c r="D833" s="21">
        <v>0</v>
      </c>
      <c r="E833" s="21">
        <f t="shared" si="28"/>
        <v>480</v>
      </c>
      <c r="F833" s="26">
        <f t="shared" si="27"/>
        <v>0</v>
      </c>
      <c r="G833" s="7"/>
      <c r="H833" s="7"/>
      <c r="L833" s="8">
        <v>600</v>
      </c>
      <c r="M833" s="6"/>
    </row>
    <row r="834" spans="1:13" hidden="1">
      <c r="A834" s="49" t="s">
        <v>265</v>
      </c>
      <c r="B834" s="50">
        <v>650</v>
      </c>
      <c r="C834" s="51"/>
      <c r="D834" s="21">
        <v>0</v>
      </c>
      <c r="E834" s="21">
        <f t="shared" si="28"/>
        <v>520</v>
      </c>
      <c r="F834" s="26">
        <f t="shared" si="27"/>
        <v>0</v>
      </c>
      <c r="G834" s="7"/>
      <c r="H834" s="7"/>
      <c r="L834" s="8">
        <v>650</v>
      </c>
      <c r="M834" s="6"/>
    </row>
    <row r="835" spans="1:13" hidden="1">
      <c r="A835" s="49" t="s">
        <v>265</v>
      </c>
      <c r="B835" s="50">
        <v>700</v>
      </c>
      <c r="C835" s="51"/>
      <c r="D835" s="21">
        <v>0</v>
      </c>
      <c r="E835" s="21">
        <f t="shared" si="28"/>
        <v>560</v>
      </c>
      <c r="F835" s="26">
        <f t="shared" si="27"/>
        <v>0</v>
      </c>
      <c r="G835" s="7"/>
      <c r="H835" s="7"/>
      <c r="L835" s="8">
        <v>700</v>
      </c>
      <c r="M835" s="6"/>
    </row>
    <row r="836" spans="1:13" hidden="1">
      <c r="A836" s="49" t="s">
        <v>265</v>
      </c>
      <c r="B836" s="50">
        <v>750</v>
      </c>
      <c r="C836" s="51"/>
      <c r="D836" s="21">
        <v>0</v>
      </c>
      <c r="E836" s="21">
        <f t="shared" si="28"/>
        <v>600</v>
      </c>
      <c r="F836" s="26">
        <f t="shared" si="27"/>
        <v>0</v>
      </c>
      <c r="G836" s="7"/>
      <c r="H836" s="7"/>
      <c r="L836" s="8">
        <v>750</v>
      </c>
      <c r="M836" s="6"/>
    </row>
    <row r="837" spans="1:13" hidden="1">
      <c r="A837" s="49" t="s">
        <v>265</v>
      </c>
      <c r="B837" s="50">
        <v>800</v>
      </c>
      <c r="C837" s="51"/>
      <c r="D837" s="21">
        <v>0</v>
      </c>
      <c r="E837" s="21">
        <f t="shared" si="28"/>
        <v>640</v>
      </c>
      <c r="F837" s="26">
        <f t="shared" si="27"/>
        <v>0</v>
      </c>
      <c r="G837" s="7"/>
      <c r="H837" s="7"/>
      <c r="L837" s="8">
        <v>800</v>
      </c>
      <c r="M837" s="6"/>
    </row>
    <row r="838" spans="1:13" hidden="1">
      <c r="A838" s="49" t="s">
        <v>265</v>
      </c>
      <c r="B838" s="50">
        <v>850</v>
      </c>
      <c r="C838" s="51"/>
      <c r="D838" s="21">
        <v>0</v>
      </c>
      <c r="E838" s="21">
        <f t="shared" si="28"/>
        <v>680</v>
      </c>
      <c r="F838" s="26">
        <f t="shared" si="27"/>
        <v>0</v>
      </c>
      <c r="G838" s="7"/>
      <c r="H838" s="7"/>
      <c r="L838" s="8">
        <v>850</v>
      </c>
      <c r="M838" s="6"/>
    </row>
    <row r="839" spans="1:13" hidden="1">
      <c r="A839" s="49" t="s">
        <v>265</v>
      </c>
      <c r="B839" s="50">
        <v>900</v>
      </c>
      <c r="C839" s="51"/>
      <c r="D839" s="21">
        <v>0</v>
      </c>
      <c r="E839" s="21">
        <f t="shared" si="28"/>
        <v>720</v>
      </c>
      <c r="F839" s="26">
        <f t="shared" si="27"/>
        <v>0</v>
      </c>
      <c r="G839" s="7"/>
      <c r="H839" s="7"/>
      <c r="L839" s="8">
        <v>900</v>
      </c>
      <c r="M839" s="6"/>
    </row>
    <row r="840" spans="1:13" hidden="1">
      <c r="A840" s="49" t="s">
        <v>265</v>
      </c>
      <c r="B840" s="50">
        <v>1000</v>
      </c>
      <c r="C840" s="51"/>
      <c r="D840" s="21">
        <v>0</v>
      </c>
      <c r="E840" s="21">
        <f t="shared" si="28"/>
        <v>800</v>
      </c>
      <c r="F840" s="26">
        <f t="shared" si="27"/>
        <v>0</v>
      </c>
      <c r="G840" s="7"/>
      <c r="H840" s="7"/>
      <c r="L840" s="8">
        <v>1000</v>
      </c>
      <c r="M840" s="6"/>
    </row>
    <row r="841" spans="1:13" hidden="1">
      <c r="A841" s="49" t="s">
        <v>265</v>
      </c>
      <c r="B841" s="50">
        <v>1050</v>
      </c>
      <c r="C841" s="51"/>
      <c r="D841" s="21">
        <v>0</v>
      </c>
      <c r="E841" s="21">
        <f t="shared" si="28"/>
        <v>840</v>
      </c>
      <c r="F841" s="26">
        <f t="shared" si="27"/>
        <v>0</v>
      </c>
      <c r="G841" s="7"/>
      <c r="H841" s="7"/>
      <c r="L841" s="8">
        <v>1050</v>
      </c>
      <c r="M841" s="6"/>
    </row>
    <row r="842" spans="1:13" hidden="1">
      <c r="A842" s="49" t="s">
        <v>265</v>
      </c>
      <c r="B842" s="50">
        <v>1100</v>
      </c>
      <c r="C842" s="51"/>
      <c r="D842" s="21">
        <v>0</v>
      </c>
      <c r="E842" s="21">
        <f t="shared" si="28"/>
        <v>880</v>
      </c>
      <c r="F842" s="26">
        <f t="shared" si="27"/>
        <v>0</v>
      </c>
      <c r="G842" s="7"/>
      <c r="H842" s="7"/>
      <c r="L842" s="8">
        <v>1100</v>
      </c>
      <c r="M842" s="6"/>
    </row>
    <row r="843" spans="1:13" hidden="1">
      <c r="A843" s="49" t="s">
        <v>265</v>
      </c>
      <c r="B843" s="50">
        <v>1150</v>
      </c>
      <c r="C843" s="51"/>
      <c r="D843" s="21">
        <v>0</v>
      </c>
      <c r="E843" s="21">
        <f t="shared" si="28"/>
        <v>920</v>
      </c>
      <c r="F843" s="26">
        <f t="shared" si="27"/>
        <v>0</v>
      </c>
      <c r="G843" s="7"/>
      <c r="H843" s="7"/>
      <c r="L843" s="8">
        <v>1150</v>
      </c>
      <c r="M843" s="6"/>
    </row>
    <row r="844" spans="1:13" hidden="1">
      <c r="A844" s="49" t="s">
        <v>265</v>
      </c>
      <c r="B844" s="50">
        <v>1200</v>
      </c>
      <c r="C844" s="51"/>
      <c r="D844" s="21">
        <v>0</v>
      </c>
      <c r="E844" s="21">
        <f t="shared" si="28"/>
        <v>960</v>
      </c>
      <c r="F844" s="26">
        <f t="shared" si="27"/>
        <v>0</v>
      </c>
      <c r="G844" s="7"/>
      <c r="H844" s="7"/>
      <c r="L844" s="8">
        <v>1200</v>
      </c>
      <c r="M844" s="6"/>
    </row>
    <row r="845" spans="1:13" hidden="1">
      <c r="A845" s="49" t="s">
        <v>265</v>
      </c>
      <c r="B845" s="50">
        <v>1250</v>
      </c>
      <c r="C845" s="51"/>
      <c r="D845" s="21">
        <v>0</v>
      </c>
      <c r="E845" s="21">
        <f t="shared" si="28"/>
        <v>1000</v>
      </c>
      <c r="F845" s="26">
        <f t="shared" si="27"/>
        <v>0</v>
      </c>
      <c r="G845" s="7"/>
      <c r="H845" s="7"/>
      <c r="L845" s="8">
        <v>1250</v>
      </c>
      <c r="M845" s="6"/>
    </row>
    <row r="846" spans="1:13" hidden="1">
      <c r="A846" s="49" t="s">
        <v>265</v>
      </c>
      <c r="B846" s="50">
        <v>1300</v>
      </c>
      <c r="C846" s="51"/>
      <c r="D846" s="21">
        <v>0</v>
      </c>
      <c r="E846" s="21">
        <f t="shared" si="28"/>
        <v>1040</v>
      </c>
      <c r="F846" s="26">
        <f t="shared" si="27"/>
        <v>0</v>
      </c>
      <c r="G846" s="7"/>
      <c r="H846" s="7"/>
      <c r="L846" s="8">
        <v>1300</v>
      </c>
      <c r="M846" s="6"/>
    </row>
    <row r="847" spans="1:13" hidden="1">
      <c r="A847" s="49" t="s">
        <v>265</v>
      </c>
      <c r="B847" s="50">
        <v>0</v>
      </c>
      <c r="C847" s="51"/>
      <c r="D847" s="21">
        <v>0</v>
      </c>
      <c r="E847" s="21">
        <f t="shared" si="28"/>
        <v>0</v>
      </c>
      <c r="F847" s="26">
        <f t="shared" si="27"/>
        <v>0</v>
      </c>
      <c r="G847" s="7"/>
      <c r="H847" s="7"/>
      <c r="L847" s="8">
        <v>0</v>
      </c>
      <c r="M847" s="6"/>
    </row>
    <row r="848" spans="1:13" hidden="1">
      <c r="A848" s="49" t="s">
        <v>265</v>
      </c>
      <c r="B848" s="50">
        <v>0</v>
      </c>
      <c r="C848" s="51"/>
      <c r="D848" s="21">
        <v>0</v>
      </c>
      <c r="E848" s="21">
        <f t="shared" si="28"/>
        <v>0</v>
      </c>
      <c r="F848" s="26">
        <f t="shared" si="27"/>
        <v>0</v>
      </c>
      <c r="G848" s="7"/>
      <c r="H848" s="7"/>
      <c r="L848" s="8">
        <v>0</v>
      </c>
      <c r="M848" s="6"/>
    </row>
    <row r="849" spans="1:13" hidden="1">
      <c r="A849" s="49" t="s">
        <v>265</v>
      </c>
      <c r="B849" s="50">
        <v>0</v>
      </c>
      <c r="C849" s="51"/>
      <c r="D849" s="21">
        <v>0</v>
      </c>
      <c r="E849" s="21">
        <f t="shared" si="28"/>
        <v>0</v>
      </c>
      <c r="F849" s="26">
        <f t="shared" si="27"/>
        <v>0</v>
      </c>
      <c r="G849" s="7"/>
      <c r="H849" s="7"/>
      <c r="L849" s="8">
        <v>0</v>
      </c>
      <c r="M849" s="6"/>
    </row>
    <row r="850" spans="1:13" hidden="1">
      <c r="A850" s="100" t="s">
        <v>21</v>
      </c>
      <c r="B850" s="101"/>
      <c r="C850" s="102"/>
      <c r="D850" s="21">
        <v>0</v>
      </c>
      <c r="E850" s="21">
        <v>170</v>
      </c>
      <c r="F850" s="26">
        <f t="shared" si="27"/>
        <v>0</v>
      </c>
      <c r="G850" s="7"/>
      <c r="H850" s="10"/>
      <c r="M850" s="6"/>
    </row>
    <row r="851" spans="1:13" hidden="1">
      <c r="A851" s="100" t="s">
        <v>22</v>
      </c>
      <c r="B851" s="101"/>
      <c r="C851" s="102"/>
      <c r="D851" s="21">
        <v>0</v>
      </c>
      <c r="E851" s="21">
        <v>170</v>
      </c>
      <c r="F851" s="26">
        <f t="shared" si="27"/>
        <v>0</v>
      </c>
      <c r="G851" s="7"/>
      <c r="H851" s="10"/>
      <c r="M851" s="6"/>
    </row>
    <row r="852" spans="1:13" hidden="1">
      <c r="A852" s="100" t="s">
        <v>23</v>
      </c>
      <c r="B852" s="101"/>
      <c r="C852" s="102"/>
      <c r="D852" s="21">
        <v>0</v>
      </c>
      <c r="E852" s="21">
        <v>170</v>
      </c>
      <c r="F852" s="26">
        <f t="shared" si="27"/>
        <v>0</v>
      </c>
      <c r="G852" s="7"/>
      <c r="H852" s="10"/>
      <c r="M852" s="6"/>
    </row>
    <row r="853" spans="1:13" hidden="1">
      <c r="A853" s="100" t="s">
        <v>24</v>
      </c>
      <c r="B853" s="101"/>
      <c r="C853" s="102"/>
      <c r="D853" s="21">
        <v>0</v>
      </c>
      <c r="E853" s="21">
        <v>170</v>
      </c>
      <c r="F853" s="26">
        <f t="shared" si="27"/>
        <v>0</v>
      </c>
      <c r="G853" s="7"/>
      <c r="H853" s="10"/>
      <c r="M853" s="6"/>
    </row>
    <row r="854" spans="1:13" hidden="1">
      <c r="A854" s="38" t="s">
        <v>25</v>
      </c>
      <c r="B854" s="39"/>
      <c r="C854" s="40"/>
      <c r="D854" s="21">
        <v>0</v>
      </c>
      <c r="E854" s="21">
        <v>230</v>
      </c>
      <c r="F854" s="26">
        <f t="shared" si="27"/>
        <v>0</v>
      </c>
      <c r="G854" s="7"/>
      <c r="H854" s="10"/>
      <c r="M854" s="6"/>
    </row>
    <row r="855" spans="1:13" hidden="1">
      <c r="A855" s="38" t="s">
        <v>26</v>
      </c>
      <c r="B855" s="39"/>
      <c r="C855" s="40"/>
      <c r="D855" s="21">
        <v>0</v>
      </c>
      <c r="E855" s="21">
        <v>230</v>
      </c>
      <c r="F855" s="26">
        <f t="shared" si="27"/>
        <v>0</v>
      </c>
      <c r="G855" s="7"/>
      <c r="H855" s="10"/>
      <c r="M855" s="6"/>
    </row>
    <row r="856" spans="1:13" hidden="1">
      <c r="A856" s="38" t="s">
        <v>27</v>
      </c>
      <c r="B856" s="39"/>
      <c r="C856" s="40"/>
      <c r="D856" s="21">
        <v>0</v>
      </c>
      <c r="E856" s="21">
        <v>230</v>
      </c>
      <c r="F856" s="26">
        <f t="shared" si="27"/>
        <v>0</v>
      </c>
      <c r="G856" s="7"/>
      <c r="H856" s="10"/>
      <c r="M856" s="6"/>
    </row>
    <row r="857" spans="1:13" hidden="1">
      <c r="A857" s="38" t="s">
        <v>28</v>
      </c>
      <c r="B857" s="39"/>
      <c r="C857" s="40"/>
      <c r="D857" s="21">
        <v>0</v>
      </c>
      <c r="E857" s="21">
        <v>230</v>
      </c>
      <c r="F857" s="26">
        <f t="shared" si="27"/>
        <v>0</v>
      </c>
      <c r="G857" s="10"/>
      <c r="H857" s="10"/>
      <c r="M857" s="6"/>
    </row>
    <row r="858" spans="1:13" hidden="1">
      <c r="A858" s="103" t="s">
        <v>29</v>
      </c>
      <c r="B858" s="81"/>
      <c r="C858" s="82"/>
      <c r="D858" s="21">
        <v>0</v>
      </c>
      <c r="E858" s="21">
        <v>305</v>
      </c>
      <c r="F858" s="26">
        <f t="shared" si="27"/>
        <v>0</v>
      </c>
      <c r="G858" s="7"/>
      <c r="H858" s="10"/>
      <c r="M858" s="6"/>
    </row>
    <row r="859" spans="1:13" hidden="1">
      <c r="A859" s="104" t="s">
        <v>30</v>
      </c>
      <c r="B859" s="105"/>
      <c r="C859" s="106"/>
      <c r="D859" s="21">
        <v>0</v>
      </c>
      <c r="E859" s="21">
        <v>405</v>
      </c>
      <c r="F859" s="26">
        <f t="shared" si="27"/>
        <v>0</v>
      </c>
      <c r="G859" s="10"/>
      <c r="H859" s="10"/>
      <c r="M859" s="6"/>
    </row>
    <row r="860" spans="1:13" hidden="1">
      <c r="A860" s="49" t="s">
        <v>31</v>
      </c>
      <c r="B860" s="50"/>
      <c r="C860" s="51"/>
      <c r="D860" s="21">
        <v>0</v>
      </c>
      <c r="E860" s="21">
        <v>500</v>
      </c>
      <c r="F860" s="26">
        <f t="shared" si="27"/>
        <v>0</v>
      </c>
      <c r="G860" s="10"/>
      <c r="H860" s="10"/>
      <c r="M860" s="6"/>
    </row>
    <row r="861" spans="1:13" hidden="1">
      <c r="A861" s="88" t="s">
        <v>32</v>
      </c>
      <c r="B861" s="89"/>
      <c r="C861" s="90"/>
      <c r="D861" s="21">
        <v>0</v>
      </c>
      <c r="E861" s="21">
        <v>200</v>
      </c>
      <c r="F861" s="26">
        <f t="shared" si="27"/>
        <v>0</v>
      </c>
      <c r="G861" s="7"/>
      <c r="H861" s="10"/>
      <c r="M861" s="6"/>
    </row>
    <row r="862" spans="1:13" hidden="1">
      <c r="A862" s="107" t="s">
        <v>33</v>
      </c>
      <c r="B862" s="108"/>
      <c r="C862" s="109"/>
      <c r="D862" s="21">
        <v>0</v>
      </c>
      <c r="E862" s="21">
        <v>260</v>
      </c>
      <c r="F862" s="26">
        <f t="shared" si="27"/>
        <v>0</v>
      </c>
      <c r="G862" s="7"/>
      <c r="H862" s="10"/>
      <c r="M862" s="6"/>
    </row>
    <row r="863" spans="1:13" hidden="1">
      <c r="A863" s="110" t="s">
        <v>34</v>
      </c>
      <c r="B863" s="111"/>
      <c r="C863" s="112"/>
      <c r="D863" s="21">
        <v>0</v>
      </c>
      <c r="E863" s="21">
        <v>350</v>
      </c>
      <c r="F863" s="26">
        <f t="shared" si="27"/>
        <v>0</v>
      </c>
      <c r="G863" s="7"/>
      <c r="H863" s="10"/>
      <c r="M863" s="6"/>
    </row>
    <row r="864" spans="1:13" hidden="1">
      <c r="A864" s="110" t="s">
        <v>35</v>
      </c>
      <c r="B864" s="111"/>
      <c r="C864" s="112"/>
      <c r="D864" s="21">
        <v>0</v>
      </c>
      <c r="E864" s="21">
        <v>510</v>
      </c>
      <c r="F864" s="26">
        <f t="shared" si="27"/>
        <v>0</v>
      </c>
      <c r="G864" s="7"/>
      <c r="H864" s="10"/>
      <c r="M864" s="6"/>
    </row>
    <row r="865" spans="1:13" hidden="1">
      <c r="A865" s="113" t="s">
        <v>36</v>
      </c>
      <c r="B865" s="114"/>
      <c r="C865" s="115"/>
      <c r="D865" s="21">
        <v>0</v>
      </c>
      <c r="E865" s="21">
        <v>510</v>
      </c>
      <c r="F865" s="26">
        <f t="shared" si="27"/>
        <v>0</v>
      </c>
      <c r="G865" s="7"/>
      <c r="H865" s="10"/>
      <c r="M865" s="6"/>
    </row>
    <row r="866" spans="1:13" hidden="1">
      <c r="A866" s="113" t="s">
        <v>37</v>
      </c>
      <c r="B866" s="114"/>
      <c r="C866" s="115"/>
      <c r="D866" s="21">
        <v>0</v>
      </c>
      <c r="E866" s="21">
        <v>690</v>
      </c>
      <c r="F866" s="26">
        <f t="shared" si="27"/>
        <v>0</v>
      </c>
      <c r="G866" s="7"/>
      <c r="H866" s="10"/>
      <c r="M866" s="6"/>
    </row>
    <row r="867" spans="1:13" hidden="1">
      <c r="A867" s="113" t="s">
        <v>38</v>
      </c>
      <c r="B867" s="114"/>
      <c r="C867" s="115"/>
      <c r="D867" s="21">
        <v>0</v>
      </c>
      <c r="E867" s="21">
        <v>900</v>
      </c>
      <c r="F867" s="26">
        <f t="shared" si="27"/>
        <v>0</v>
      </c>
      <c r="G867" s="10"/>
      <c r="H867" s="10"/>
      <c r="M867" s="6"/>
    </row>
    <row r="868" spans="1:13" hidden="1">
      <c r="A868" s="88" t="s">
        <v>39</v>
      </c>
      <c r="B868" s="89"/>
      <c r="C868" s="90"/>
      <c r="D868" s="21">
        <v>0</v>
      </c>
      <c r="E868" s="21">
        <v>1550</v>
      </c>
      <c r="F868" s="26">
        <f t="shared" si="27"/>
        <v>0</v>
      </c>
      <c r="G868" s="10"/>
      <c r="H868" s="10"/>
      <c r="M868" s="6"/>
    </row>
    <row r="869" spans="1:13" hidden="1">
      <c r="A869" s="88" t="s">
        <v>40</v>
      </c>
      <c r="B869" s="89"/>
      <c r="C869" s="90"/>
      <c r="D869" s="21">
        <v>0</v>
      </c>
      <c r="E869" s="21">
        <v>2150</v>
      </c>
      <c r="F869" s="26">
        <f t="shared" si="27"/>
        <v>0</v>
      </c>
      <c r="G869" s="10"/>
      <c r="H869" s="10"/>
      <c r="M869" s="6"/>
    </row>
    <row r="870" spans="1:13" hidden="1">
      <c r="A870" s="88" t="s">
        <v>41</v>
      </c>
      <c r="B870" s="89"/>
      <c r="C870" s="90"/>
      <c r="D870" s="21">
        <v>0</v>
      </c>
      <c r="E870" s="21">
        <v>2430</v>
      </c>
      <c r="F870" s="26">
        <f t="shared" si="27"/>
        <v>0</v>
      </c>
      <c r="G870" s="10"/>
      <c r="H870" s="10"/>
      <c r="M870" s="6"/>
    </row>
    <row r="871" spans="1:13" hidden="1">
      <c r="A871" s="49" t="s">
        <v>42</v>
      </c>
      <c r="B871" s="50"/>
      <c r="C871" s="51"/>
      <c r="D871" s="21">
        <v>0</v>
      </c>
      <c r="E871" s="21">
        <v>1850</v>
      </c>
      <c r="F871" s="26">
        <f t="shared" si="27"/>
        <v>0</v>
      </c>
      <c r="G871" s="10"/>
      <c r="H871" s="10"/>
      <c r="M871" s="6"/>
    </row>
    <row r="872" spans="1:13" hidden="1">
      <c r="A872" s="116" t="s">
        <v>43</v>
      </c>
      <c r="B872" s="117"/>
      <c r="C872" s="118"/>
      <c r="D872" s="21">
        <v>0</v>
      </c>
      <c r="E872" s="21">
        <v>2500</v>
      </c>
      <c r="F872" s="26">
        <f t="shared" si="27"/>
        <v>0</v>
      </c>
      <c r="G872" s="10"/>
      <c r="H872" s="10"/>
      <c r="M872" s="6"/>
    </row>
    <row r="873" spans="1:13" hidden="1">
      <c r="A873" s="116" t="s">
        <v>92</v>
      </c>
      <c r="B873" s="117"/>
      <c r="C873" s="118"/>
      <c r="D873" s="21">
        <v>0</v>
      </c>
      <c r="E873" s="21">
        <v>1300</v>
      </c>
      <c r="F873" s="26">
        <f t="shared" si="27"/>
        <v>0</v>
      </c>
      <c r="G873" s="10"/>
      <c r="H873" s="10"/>
      <c r="M873" s="6"/>
    </row>
    <row r="874" spans="1:13" hidden="1">
      <c r="A874" s="38" t="s">
        <v>44</v>
      </c>
      <c r="B874" s="39"/>
      <c r="C874" s="40"/>
      <c r="D874" s="21">
        <v>0</v>
      </c>
      <c r="E874" s="30">
        <v>600</v>
      </c>
      <c r="F874" s="26">
        <f t="shared" si="27"/>
        <v>0</v>
      </c>
      <c r="G874" s="10"/>
      <c r="H874" s="10"/>
      <c r="M874" s="6"/>
    </row>
    <row r="875" spans="1:13" hidden="1">
      <c r="A875" s="38" t="s">
        <v>45</v>
      </c>
      <c r="B875" s="39"/>
      <c r="C875" s="40"/>
      <c r="D875" s="21">
        <v>0</v>
      </c>
      <c r="E875" s="30">
        <v>850</v>
      </c>
      <c r="F875" s="26">
        <f t="shared" si="27"/>
        <v>0</v>
      </c>
      <c r="G875" s="10"/>
      <c r="H875" s="10"/>
      <c r="M875" s="6"/>
    </row>
    <row r="876" spans="1:13" hidden="1">
      <c r="A876" s="38" t="s">
        <v>93</v>
      </c>
      <c r="B876" s="39"/>
      <c r="C876" s="40"/>
      <c r="D876" s="21">
        <v>0</v>
      </c>
      <c r="E876" s="30">
        <v>1700</v>
      </c>
      <c r="F876" s="26">
        <f t="shared" si="27"/>
        <v>0</v>
      </c>
      <c r="G876" s="10"/>
      <c r="H876" s="10"/>
      <c r="M876" s="6"/>
    </row>
    <row r="877" spans="1:13" hidden="1">
      <c r="A877" s="38" t="s">
        <v>46</v>
      </c>
      <c r="B877" s="39"/>
      <c r="C877" s="40"/>
      <c r="D877" s="21">
        <v>0</v>
      </c>
      <c r="E877" s="30">
        <v>900</v>
      </c>
      <c r="F877" s="26">
        <f t="shared" si="27"/>
        <v>0</v>
      </c>
      <c r="G877" s="10"/>
      <c r="H877" s="10"/>
      <c r="M877" s="6"/>
    </row>
    <row r="878" spans="1:13" hidden="1">
      <c r="A878" s="91" t="s">
        <v>47</v>
      </c>
      <c r="B878" s="92"/>
      <c r="C878" s="93"/>
      <c r="D878" s="21">
        <v>0</v>
      </c>
      <c r="E878" s="30">
        <v>1400</v>
      </c>
      <c r="F878" s="26">
        <f t="shared" si="27"/>
        <v>0</v>
      </c>
      <c r="G878" s="10"/>
      <c r="H878" s="10"/>
      <c r="M878" s="6"/>
    </row>
    <row r="879" spans="1:13" hidden="1">
      <c r="A879" s="91" t="s">
        <v>48</v>
      </c>
      <c r="B879" s="92"/>
      <c r="C879" s="93"/>
      <c r="D879" s="21">
        <v>0</v>
      </c>
      <c r="E879" s="30">
        <v>700</v>
      </c>
      <c r="F879" s="26">
        <f t="shared" ref="F879:F925" si="29">E879*D879/100</f>
        <v>0</v>
      </c>
      <c r="G879" s="10"/>
      <c r="H879" s="10"/>
      <c r="M879" s="6"/>
    </row>
    <row r="880" spans="1:13" hidden="1">
      <c r="A880" s="91" t="s">
        <v>49</v>
      </c>
      <c r="B880" s="92"/>
      <c r="C880" s="93"/>
      <c r="D880" s="21">
        <v>0</v>
      </c>
      <c r="E880" s="30">
        <v>400</v>
      </c>
      <c r="F880" s="26">
        <f t="shared" si="29"/>
        <v>0</v>
      </c>
      <c r="G880" s="10"/>
      <c r="H880" s="10"/>
      <c r="M880" s="6"/>
    </row>
    <row r="881" spans="1:13" hidden="1">
      <c r="A881" s="68" t="s">
        <v>50</v>
      </c>
      <c r="B881" s="69"/>
      <c r="C881" s="70"/>
      <c r="D881" s="21">
        <v>0</v>
      </c>
      <c r="E881" s="21">
        <v>2500</v>
      </c>
      <c r="F881" s="26">
        <f t="shared" si="29"/>
        <v>0</v>
      </c>
      <c r="G881" s="10"/>
      <c r="H881" s="10"/>
      <c r="M881" s="6"/>
    </row>
    <row r="882" spans="1:13" hidden="1">
      <c r="A882" s="68" t="s">
        <v>51</v>
      </c>
      <c r="B882" s="69"/>
      <c r="C882" s="70"/>
      <c r="D882" s="21">
        <v>0</v>
      </c>
      <c r="E882" s="21">
        <v>2200</v>
      </c>
      <c r="F882" s="26">
        <f t="shared" si="29"/>
        <v>0</v>
      </c>
      <c r="G882" s="10"/>
      <c r="H882" s="10"/>
      <c r="M882" s="6"/>
    </row>
    <row r="883" spans="1:13" hidden="1">
      <c r="A883" s="68" t="s">
        <v>52</v>
      </c>
      <c r="B883" s="69"/>
      <c r="C883" s="70"/>
      <c r="D883" s="21">
        <v>0</v>
      </c>
      <c r="E883" s="21">
        <v>1400</v>
      </c>
      <c r="F883" s="26">
        <f t="shared" si="29"/>
        <v>0</v>
      </c>
      <c r="G883" s="10"/>
      <c r="H883" s="10"/>
      <c r="M883" s="6"/>
    </row>
    <row r="884" spans="1:13" hidden="1">
      <c r="A884" s="68" t="s">
        <v>53</v>
      </c>
      <c r="B884" s="69"/>
      <c r="C884" s="70"/>
      <c r="D884" s="21">
        <v>0</v>
      </c>
      <c r="E884" s="30">
        <v>1500</v>
      </c>
      <c r="F884" s="26">
        <f t="shared" si="29"/>
        <v>0</v>
      </c>
      <c r="G884" s="10"/>
      <c r="H884" s="10"/>
      <c r="M884" s="6"/>
    </row>
    <row r="885" spans="1:13" hidden="1">
      <c r="A885" s="68" t="s">
        <v>54</v>
      </c>
      <c r="B885" s="69"/>
      <c r="C885" s="70"/>
      <c r="D885" s="21">
        <v>0</v>
      </c>
      <c r="E885" s="30">
        <v>1200</v>
      </c>
      <c r="F885" s="26">
        <f t="shared" si="29"/>
        <v>0</v>
      </c>
      <c r="G885" s="10"/>
      <c r="H885" s="10"/>
      <c r="M885" s="6"/>
    </row>
    <row r="886" spans="1:13" hidden="1">
      <c r="A886" s="119" t="s">
        <v>55</v>
      </c>
      <c r="B886" s="120"/>
      <c r="C886" s="121"/>
      <c r="D886" s="21">
        <v>0</v>
      </c>
      <c r="E886" s="30">
        <v>4700</v>
      </c>
      <c r="F886" s="26">
        <f t="shared" si="29"/>
        <v>0</v>
      </c>
      <c r="G886" s="10"/>
      <c r="H886" s="10"/>
      <c r="M886" s="6"/>
    </row>
    <row r="887" spans="1:13" hidden="1">
      <c r="A887" s="119" t="s">
        <v>56</v>
      </c>
      <c r="B887" s="120"/>
      <c r="C887" s="121"/>
      <c r="D887" s="21">
        <v>0</v>
      </c>
      <c r="E887" s="30">
        <v>4700</v>
      </c>
      <c r="F887" s="26">
        <f t="shared" si="29"/>
        <v>0</v>
      </c>
      <c r="G887" s="10"/>
      <c r="H887" s="10"/>
      <c r="M887" s="6"/>
    </row>
    <row r="888" spans="1:13" hidden="1">
      <c r="A888" s="119" t="s">
        <v>57</v>
      </c>
      <c r="B888" s="120"/>
      <c r="C888" s="121"/>
      <c r="D888" s="21">
        <v>0</v>
      </c>
      <c r="E888" s="30">
        <v>4700</v>
      </c>
      <c r="F888" s="26">
        <f t="shared" si="29"/>
        <v>0</v>
      </c>
      <c r="G888" s="10"/>
      <c r="H888" s="10"/>
      <c r="M888" s="6"/>
    </row>
    <row r="889" spans="1:13" hidden="1">
      <c r="A889" s="122" t="s">
        <v>58</v>
      </c>
      <c r="B889" s="123"/>
      <c r="C889" s="124"/>
      <c r="D889" s="21">
        <v>0</v>
      </c>
      <c r="E889" s="21">
        <v>3900</v>
      </c>
      <c r="F889" s="26">
        <f t="shared" si="29"/>
        <v>0</v>
      </c>
      <c r="G889" s="10"/>
      <c r="H889" s="10"/>
      <c r="M889" s="6"/>
    </row>
    <row r="890" spans="1:13" hidden="1">
      <c r="A890" s="122" t="s">
        <v>59</v>
      </c>
      <c r="B890" s="123"/>
      <c r="C890" s="124"/>
      <c r="D890" s="21">
        <v>0</v>
      </c>
      <c r="E890" s="30">
        <v>3900</v>
      </c>
      <c r="F890" s="26">
        <f t="shared" si="29"/>
        <v>0</v>
      </c>
      <c r="G890" s="10"/>
      <c r="H890" s="10"/>
      <c r="M890" s="6"/>
    </row>
    <row r="891" spans="1:13" hidden="1">
      <c r="A891" s="125" t="s">
        <v>60</v>
      </c>
      <c r="B891" s="126"/>
      <c r="C891" s="127"/>
      <c r="D891" s="21">
        <v>0</v>
      </c>
      <c r="E891" s="21">
        <v>2600</v>
      </c>
      <c r="F891" s="26">
        <f t="shared" si="29"/>
        <v>0</v>
      </c>
      <c r="G891" s="10"/>
      <c r="H891" s="10"/>
      <c r="M891" s="6"/>
    </row>
    <row r="892" spans="1:13" hidden="1">
      <c r="A892" s="125" t="s">
        <v>61</v>
      </c>
      <c r="B892" s="126"/>
      <c r="C892" s="127"/>
      <c r="D892" s="21">
        <v>0</v>
      </c>
      <c r="E892" s="21">
        <v>2600</v>
      </c>
      <c r="F892" s="26">
        <f t="shared" si="29"/>
        <v>0</v>
      </c>
      <c r="G892" s="10"/>
      <c r="H892" s="10"/>
      <c r="M892" s="6"/>
    </row>
    <row r="893" spans="1:13" hidden="1">
      <c r="A893" s="125" t="s">
        <v>62</v>
      </c>
      <c r="B893" s="126"/>
      <c r="C893" s="127"/>
      <c r="D893" s="21">
        <v>0</v>
      </c>
      <c r="E893" s="21">
        <v>2200</v>
      </c>
      <c r="F893" s="26">
        <f t="shared" si="29"/>
        <v>0</v>
      </c>
      <c r="G893" s="10"/>
      <c r="H893" s="10"/>
      <c r="M893" s="6"/>
    </row>
    <row r="894" spans="1:13" hidden="1">
      <c r="A894" s="83" t="s">
        <v>63</v>
      </c>
      <c r="B894" s="84"/>
      <c r="C894" s="85"/>
      <c r="D894" s="21">
        <v>0</v>
      </c>
      <c r="E894" s="21">
        <v>3200</v>
      </c>
      <c r="F894" s="26">
        <f t="shared" si="29"/>
        <v>0</v>
      </c>
      <c r="G894" s="10"/>
      <c r="H894" s="10"/>
      <c r="M894" s="6"/>
    </row>
    <row r="895" spans="1:13" hidden="1">
      <c r="A895" s="83" t="s">
        <v>64</v>
      </c>
      <c r="B895" s="84"/>
      <c r="C895" s="85"/>
      <c r="D895" s="21">
        <v>0</v>
      </c>
      <c r="E895" s="21">
        <v>4350</v>
      </c>
      <c r="F895" s="26">
        <f t="shared" si="29"/>
        <v>0</v>
      </c>
      <c r="G895" s="10"/>
      <c r="H895" s="10"/>
      <c r="M895" s="6"/>
    </row>
    <row r="896" spans="1:13" hidden="1">
      <c r="A896" s="68" t="s">
        <v>65</v>
      </c>
      <c r="B896" s="69"/>
      <c r="C896" s="70"/>
      <c r="D896" s="21">
        <v>0</v>
      </c>
      <c r="E896" s="21">
        <v>1500</v>
      </c>
      <c r="F896" s="26">
        <f t="shared" si="29"/>
        <v>0</v>
      </c>
      <c r="G896" s="10"/>
      <c r="H896" s="10"/>
      <c r="M896" s="6"/>
    </row>
    <row r="897" spans="1:13" hidden="1">
      <c r="A897" s="68" t="s">
        <v>66</v>
      </c>
      <c r="B897" s="69"/>
      <c r="C897" s="70"/>
      <c r="D897" s="21">
        <v>0</v>
      </c>
      <c r="E897" s="30">
        <v>1700</v>
      </c>
      <c r="F897" s="26">
        <f t="shared" si="29"/>
        <v>0</v>
      </c>
      <c r="G897" s="10"/>
      <c r="H897" s="10"/>
      <c r="M897" s="6"/>
    </row>
    <row r="898" spans="1:13" hidden="1">
      <c r="A898" s="68" t="s">
        <v>67</v>
      </c>
      <c r="B898" s="69"/>
      <c r="C898" s="70"/>
      <c r="D898" s="21">
        <v>0</v>
      </c>
      <c r="E898" s="30">
        <v>3400</v>
      </c>
      <c r="F898" s="26">
        <f t="shared" si="29"/>
        <v>0</v>
      </c>
      <c r="G898" s="10"/>
      <c r="H898" s="10"/>
      <c r="M898" s="6"/>
    </row>
    <row r="899" spans="1:13" hidden="1">
      <c r="A899" s="68" t="s">
        <v>68</v>
      </c>
      <c r="B899" s="69"/>
      <c r="C899" s="70"/>
      <c r="D899" s="21">
        <v>0</v>
      </c>
      <c r="E899" s="30">
        <v>4000</v>
      </c>
      <c r="F899" s="26">
        <f t="shared" si="29"/>
        <v>0</v>
      </c>
      <c r="G899" s="10"/>
      <c r="H899" s="10"/>
      <c r="M899" s="6"/>
    </row>
    <row r="900" spans="1:13" hidden="1">
      <c r="A900" s="68" t="s">
        <v>69</v>
      </c>
      <c r="B900" s="69"/>
      <c r="C900" s="70"/>
      <c r="D900" s="21">
        <v>0</v>
      </c>
      <c r="E900" s="30">
        <v>4300</v>
      </c>
      <c r="F900" s="26">
        <f t="shared" si="29"/>
        <v>0</v>
      </c>
      <c r="G900" s="10"/>
      <c r="H900" s="10"/>
      <c r="M900" s="6"/>
    </row>
    <row r="901" spans="1:13" hidden="1">
      <c r="A901" s="68" t="s">
        <v>70</v>
      </c>
      <c r="B901" s="69"/>
      <c r="C901" s="70"/>
      <c r="D901" s="21">
        <v>0</v>
      </c>
      <c r="E901" s="21">
        <v>3000</v>
      </c>
      <c r="F901" s="26">
        <f t="shared" si="29"/>
        <v>0</v>
      </c>
      <c r="G901" s="10"/>
      <c r="H901" s="10"/>
      <c r="M901" s="6"/>
    </row>
    <row r="902" spans="1:13" hidden="1">
      <c r="A902" s="128" t="s">
        <v>71</v>
      </c>
      <c r="B902" s="129"/>
      <c r="C902" s="130"/>
      <c r="D902" s="21">
        <v>0</v>
      </c>
      <c r="E902" s="30">
        <v>7500</v>
      </c>
      <c r="F902" s="26">
        <f t="shared" si="29"/>
        <v>0</v>
      </c>
      <c r="G902" s="10"/>
      <c r="H902" s="10"/>
      <c r="M902" s="6"/>
    </row>
    <row r="903" spans="1:13" hidden="1">
      <c r="A903" s="128" t="s">
        <v>72</v>
      </c>
      <c r="B903" s="129"/>
      <c r="C903" s="130"/>
      <c r="D903" s="21">
        <v>0</v>
      </c>
      <c r="E903" s="30">
        <v>7500</v>
      </c>
      <c r="F903" s="26">
        <f t="shared" si="29"/>
        <v>0</v>
      </c>
      <c r="G903" s="10"/>
      <c r="H903" s="10"/>
      <c r="M903" s="6"/>
    </row>
    <row r="904" spans="1:13" hidden="1">
      <c r="A904" s="128" t="s">
        <v>73</v>
      </c>
      <c r="B904" s="129"/>
      <c r="C904" s="130"/>
      <c r="D904" s="21">
        <v>0</v>
      </c>
      <c r="E904" s="30">
        <v>3000</v>
      </c>
      <c r="F904" s="26">
        <f t="shared" si="29"/>
        <v>0</v>
      </c>
      <c r="G904" s="10"/>
      <c r="H904" s="10"/>
      <c r="M904" s="6"/>
    </row>
    <row r="905" spans="1:13" hidden="1">
      <c r="A905" s="68" t="s">
        <v>74</v>
      </c>
      <c r="B905" s="69"/>
      <c r="C905" s="70"/>
      <c r="D905" s="21">
        <v>0</v>
      </c>
      <c r="E905" s="30">
        <v>3000</v>
      </c>
      <c r="F905" s="26">
        <f t="shared" si="29"/>
        <v>0</v>
      </c>
      <c r="G905" s="7"/>
      <c r="H905" s="10"/>
      <c r="M905" s="6"/>
    </row>
    <row r="906" spans="1:13" hidden="1">
      <c r="A906" s="68" t="s">
        <v>75</v>
      </c>
      <c r="B906" s="69"/>
      <c r="C906" s="70"/>
      <c r="D906" s="21">
        <v>0</v>
      </c>
      <c r="E906" s="30">
        <v>1100</v>
      </c>
      <c r="F906" s="26">
        <f t="shared" si="29"/>
        <v>0</v>
      </c>
      <c r="G906" s="10"/>
      <c r="H906" s="10"/>
      <c r="M906" s="6"/>
    </row>
    <row r="907" spans="1:13" hidden="1">
      <c r="A907" s="68" t="s">
        <v>76</v>
      </c>
      <c r="B907" s="69"/>
      <c r="C907" s="70"/>
      <c r="D907" s="21">
        <v>0</v>
      </c>
      <c r="E907" s="30">
        <v>900</v>
      </c>
      <c r="F907" s="26">
        <f t="shared" si="29"/>
        <v>0</v>
      </c>
      <c r="G907" s="10"/>
      <c r="H907" s="10"/>
      <c r="M907" s="6"/>
    </row>
    <row r="908" spans="1:13" hidden="1">
      <c r="A908" s="68" t="s">
        <v>77</v>
      </c>
      <c r="B908" s="69"/>
      <c r="C908" s="70"/>
      <c r="D908" s="21">
        <v>0</v>
      </c>
      <c r="E908" s="30">
        <v>600</v>
      </c>
      <c r="F908" s="26">
        <f t="shared" si="29"/>
        <v>0</v>
      </c>
      <c r="G908" s="10"/>
      <c r="H908" s="10"/>
      <c r="M908" s="6"/>
    </row>
    <row r="909" spans="1:13" hidden="1">
      <c r="A909" s="68" t="s">
        <v>78</v>
      </c>
      <c r="B909" s="69"/>
      <c r="C909" s="70"/>
      <c r="D909" s="21">
        <v>0</v>
      </c>
      <c r="E909" s="30">
        <v>15000</v>
      </c>
      <c r="F909" s="26">
        <f t="shared" si="29"/>
        <v>0</v>
      </c>
      <c r="G909" s="10"/>
      <c r="H909" s="10"/>
      <c r="M909" s="6"/>
    </row>
    <row r="910" spans="1:13" hidden="1">
      <c r="A910" s="68" t="s">
        <v>79</v>
      </c>
      <c r="B910" s="69"/>
      <c r="C910" s="70"/>
      <c r="D910" s="21">
        <v>0</v>
      </c>
      <c r="E910" s="21">
        <v>2900</v>
      </c>
      <c r="F910" s="26">
        <f t="shared" si="29"/>
        <v>0</v>
      </c>
      <c r="G910" s="10"/>
      <c r="H910" s="10"/>
      <c r="M910" s="6"/>
    </row>
    <row r="911" spans="1:13" hidden="1">
      <c r="A911" s="68" t="s">
        <v>80</v>
      </c>
      <c r="B911" s="69"/>
      <c r="C911" s="70"/>
      <c r="D911" s="21">
        <v>0</v>
      </c>
      <c r="E911" s="21">
        <v>2300</v>
      </c>
      <c r="F911" s="26">
        <f t="shared" si="29"/>
        <v>0</v>
      </c>
      <c r="G911" s="10"/>
      <c r="H911" s="10"/>
      <c r="M911" s="6"/>
    </row>
    <row r="912" spans="1:13" hidden="1">
      <c r="A912" s="68" t="s">
        <v>81</v>
      </c>
      <c r="B912" s="69"/>
      <c r="C912" s="70"/>
      <c r="D912" s="21">
        <v>0</v>
      </c>
      <c r="E912" s="21">
        <v>4800</v>
      </c>
      <c r="F912" s="26">
        <f t="shared" si="29"/>
        <v>0</v>
      </c>
      <c r="G912" s="10"/>
      <c r="H912" s="10"/>
      <c r="M912" s="6"/>
    </row>
    <row r="913" spans="1:14" ht="21" hidden="1" customHeight="1">
      <c r="A913" s="68" t="s">
        <v>82</v>
      </c>
      <c r="B913" s="69"/>
      <c r="C913" s="70"/>
      <c r="D913" s="21">
        <v>0</v>
      </c>
      <c r="E913" s="21">
        <v>1350</v>
      </c>
      <c r="F913" s="26">
        <f t="shared" si="29"/>
        <v>0</v>
      </c>
      <c r="G913" s="10"/>
      <c r="H913" s="10"/>
      <c r="M913" s="6"/>
    </row>
    <row r="914" spans="1:14" ht="19.5" hidden="1" customHeight="1">
      <c r="A914" s="68" t="s">
        <v>83</v>
      </c>
      <c r="B914" s="69"/>
      <c r="C914" s="70"/>
      <c r="D914" s="21">
        <v>0</v>
      </c>
      <c r="E914" s="21">
        <v>1950</v>
      </c>
      <c r="F914" s="26">
        <f t="shared" si="29"/>
        <v>0</v>
      </c>
      <c r="G914" s="10"/>
      <c r="H914" s="10"/>
      <c r="M914" s="6"/>
    </row>
    <row r="915" spans="1:14" hidden="1">
      <c r="A915" s="68" t="s">
        <v>84</v>
      </c>
      <c r="B915" s="69"/>
      <c r="C915" s="70"/>
      <c r="D915" s="21">
        <v>0</v>
      </c>
      <c r="E915" s="21">
        <v>2200</v>
      </c>
      <c r="F915" s="26">
        <f t="shared" si="29"/>
        <v>0</v>
      </c>
      <c r="G915" s="10"/>
      <c r="H915" s="10"/>
      <c r="M915" s="6"/>
    </row>
    <row r="916" spans="1:14" hidden="1">
      <c r="A916" s="131" t="s">
        <v>85</v>
      </c>
      <c r="B916" s="132"/>
      <c r="C916" s="133"/>
      <c r="D916" s="21">
        <v>0</v>
      </c>
      <c r="E916" s="21">
        <v>0</v>
      </c>
      <c r="F916" s="26">
        <f t="shared" si="29"/>
        <v>0</v>
      </c>
      <c r="G916" s="10"/>
      <c r="H916" s="10"/>
      <c r="M916" s="6"/>
    </row>
    <row r="917" spans="1:14" hidden="1">
      <c r="A917" s="131" t="s">
        <v>86</v>
      </c>
      <c r="B917" s="132"/>
      <c r="C917" s="133"/>
      <c r="D917" s="21">
        <v>0</v>
      </c>
      <c r="E917" s="21">
        <v>1700</v>
      </c>
      <c r="F917" s="26">
        <f t="shared" si="29"/>
        <v>0</v>
      </c>
      <c r="G917" s="10"/>
      <c r="H917" s="10"/>
      <c r="M917" s="6"/>
    </row>
    <row r="918" spans="1:14" hidden="1">
      <c r="A918" s="68" t="s">
        <v>95</v>
      </c>
      <c r="B918" s="69"/>
      <c r="C918" s="70"/>
      <c r="D918" s="21">
        <v>0</v>
      </c>
      <c r="E918" s="21">
        <v>8500</v>
      </c>
      <c r="F918" s="26">
        <f t="shared" si="29"/>
        <v>0</v>
      </c>
      <c r="G918" s="10"/>
      <c r="H918" s="10"/>
      <c r="M918" s="6"/>
    </row>
    <row r="919" spans="1:14" hidden="1">
      <c r="A919" s="68" t="s">
        <v>87</v>
      </c>
      <c r="B919" s="69"/>
      <c r="C919" s="70"/>
      <c r="D919" s="21">
        <v>0</v>
      </c>
      <c r="E919" s="21">
        <v>0</v>
      </c>
      <c r="F919" s="26">
        <f t="shared" si="29"/>
        <v>0</v>
      </c>
      <c r="G919" s="10"/>
      <c r="H919" s="10"/>
      <c r="M919" s="6"/>
    </row>
    <row r="920" spans="1:14" hidden="1">
      <c r="A920" s="49" t="s">
        <v>88</v>
      </c>
      <c r="B920" s="50"/>
      <c r="C920" s="51"/>
      <c r="D920" s="21">
        <v>0</v>
      </c>
      <c r="E920" s="21">
        <v>0</v>
      </c>
      <c r="F920" s="26">
        <f t="shared" si="29"/>
        <v>0</v>
      </c>
      <c r="G920" s="10"/>
      <c r="H920" s="10"/>
      <c r="M920" s="6"/>
    </row>
    <row r="921" spans="1:14" hidden="1">
      <c r="A921" s="49" t="s">
        <v>89</v>
      </c>
      <c r="B921" s="50"/>
      <c r="C921" s="51"/>
      <c r="D921" s="21">
        <v>0</v>
      </c>
      <c r="E921" s="21">
        <v>0</v>
      </c>
      <c r="F921" s="26">
        <f t="shared" si="29"/>
        <v>0</v>
      </c>
      <c r="G921" s="10"/>
      <c r="H921" s="10"/>
      <c r="M921" s="6"/>
    </row>
    <row r="922" spans="1:14" hidden="1">
      <c r="A922" s="49" t="s">
        <v>90</v>
      </c>
      <c r="B922" s="50"/>
      <c r="C922" s="51"/>
      <c r="D922" s="21">
        <v>0</v>
      </c>
      <c r="E922" s="21">
        <v>4000</v>
      </c>
      <c r="F922" s="26">
        <f t="shared" si="29"/>
        <v>0</v>
      </c>
      <c r="G922" s="7"/>
      <c r="H922" s="10"/>
      <c r="M922" s="6"/>
    </row>
    <row r="923" spans="1:14" hidden="1">
      <c r="A923" s="49" t="s">
        <v>310</v>
      </c>
      <c r="B923" s="50" t="s">
        <v>311</v>
      </c>
      <c r="C923" s="51"/>
      <c r="D923" s="21">
        <v>0</v>
      </c>
      <c r="E923" s="21">
        <v>125</v>
      </c>
      <c r="F923" s="26">
        <f t="shared" si="29"/>
        <v>0</v>
      </c>
      <c r="G923" s="10"/>
      <c r="H923" s="10"/>
      <c r="M923" s="6"/>
    </row>
    <row r="924" spans="1:14" hidden="1">
      <c r="A924" s="49" t="s">
        <v>312</v>
      </c>
      <c r="B924" s="50"/>
      <c r="C924" s="51"/>
      <c r="D924" s="21">
        <v>0</v>
      </c>
      <c r="E924" s="21">
        <v>185</v>
      </c>
      <c r="F924" s="26">
        <f t="shared" si="29"/>
        <v>0</v>
      </c>
      <c r="G924" s="10"/>
      <c r="H924" s="10"/>
      <c r="M924" s="6"/>
    </row>
    <row r="925" spans="1:14" hidden="1">
      <c r="A925" s="49"/>
      <c r="B925" s="50"/>
      <c r="C925" s="51"/>
      <c r="D925" s="21">
        <v>0</v>
      </c>
      <c r="E925" s="21">
        <v>0</v>
      </c>
      <c r="F925" s="26">
        <f t="shared" si="29"/>
        <v>0</v>
      </c>
      <c r="G925" s="10"/>
      <c r="H925" s="10"/>
      <c r="M925" s="6"/>
    </row>
    <row r="926" spans="1:14">
      <c r="A926" s="24" t="s">
        <v>6</v>
      </c>
      <c r="B926" s="24"/>
      <c r="C926" s="24"/>
      <c r="D926" s="21"/>
      <c r="E926" s="21"/>
      <c r="F926" s="27">
        <f>SUM(F3:F925)</f>
        <v>-451.20000000000005</v>
      </c>
      <c r="G926" s="241" t="s">
        <v>7</v>
      </c>
      <c r="H926" s="241"/>
      <c r="M926" s="194" t="str">
        <f t="shared" ref="M926:M931" si="30">A926&amp;B926&amp;C926</f>
        <v>مجموع</v>
      </c>
      <c r="N926" s="195">
        <f t="shared" ref="N926:N931" si="31">D926</f>
        <v>0</v>
      </c>
    </row>
    <row r="927" spans="1:14">
      <c r="A927" s="24" t="s">
        <v>8</v>
      </c>
      <c r="B927" s="24"/>
      <c r="C927" s="24"/>
      <c r="D927" s="21"/>
      <c r="E927" s="21"/>
      <c r="F927" s="28">
        <f>ROUND((SUMIF(F3:F849,"&gt;0"))*0.02,2)</f>
        <v>0</v>
      </c>
      <c r="G927" s="242" t="s">
        <v>9</v>
      </c>
      <c r="H927" s="243"/>
      <c r="M927" s="194" t="str">
        <f t="shared" si="30"/>
        <v>عمولة</v>
      </c>
      <c r="N927" s="195">
        <f t="shared" si="31"/>
        <v>0</v>
      </c>
    </row>
    <row r="928" spans="1:14">
      <c r="A928" s="24" t="s">
        <v>10</v>
      </c>
      <c r="B928" s="24"/>
      <c r="C928" s="24"/>
      <c r="D928" s="21"/>
      <c r="E928" s="21"/>
      <c r="F928" s="28">
        <v>0</v>
      </c>
      <c r="G928" s="244" t="s">
        <v>313</v>
      </c>
      <c r="H928" s="245"/>
      <c r="M928" s="194" t="str">
        <f t="shared" si="30"/>
        <v>خصم</v>
      </c>
      <c r="N928" s="195">
        <f t="shared" si="31"/>
        <v>0</v>
      </c>
    </row>
    <row r="929" spans="1:14">
      <c r="A929" s="25" t="s">
        <v>11</v>
      </c>
      <c r="B929" s="25"/>
      <c r="C929" s="25"/>
      <c r="D929" s="21"/>
      <c r="E929" s="21"/>
      <c r="F929" s="26">
        <v>0</v>
      </c>
      <c r="G929" s="246" t="s">
        <v>12</v>
      </c>
      <c r="H929" s="243"/>
      <c r="M929" s="194" t="str">
        <f t="shared" si="30"/>
        <v>نثريات</v>
      </c>
      <c r="N929" s="195">
        <f t="shared" si="31"/>
        <v>0</v>
      </c>
    </row>
    <row r="930" spans="1:14">
      <c r="A930" s="24" t="s">
        <v>13</v>
      </c>
      <c r="B930" s="24"/>
      <c r="C930" s="24"/>
      <c r="D930" s="21"/>
      <c r="E930" s="21"/>
      <c r="F930" s="26">
        <v>0</v>
      </c>
      <c r="G930" s="242" t="s">
        <v>314</v>
      </c>
      <c r="H930" s="243"/>
      <c r="I930" s="11"/>
      <c r="M930" s="194" t="str">
        <f t="shared" si="30"/>
        <v>ما قبله</v>
      </c>
      <c r="N930" s="195">
        <f t="shared" si="31"/>
        <v>0</v>
      </c>
    </row>
    <row r="931" spans="1:14">
      <c r="A931" s="25" t="s">
        <v>14</v>
      </c>
      <c r="B931" s="25"/>
      <c r="C931" s="25"/>
      <c r="D931" s="21"/>
      <c r="E931" s="21"/>
      <c r="F931" s="27">
        <f>SUM(F926:F930)</f>
        <v>-451.20000000000005</v>
      </c>
      <c r="G931" s="236" t="s">
        <v>15</v>
      </c>
      <c r="H931" s="237"/>
      <c r="M931" s="194" t="str">
        <f t="shared" si="30"/>
        <v>مطلوب</v>
      </c>
      <c r="N931" s="195">
        <f t="shared" si="31"/>
        <v>0</v>
      </c>
    </row>
    <row r="932" spans="1:14">
      <c r="A932" s="25" t="s">
        <v>16</v>
      </c>
      <c r="B932" s="25"/>
      <c r="C932" s="25"/>
      <c r="D932" s="21"/>
      <c r="E932" s="21"/>
      <c r="F932" s="26">
        <v>0</v>
      </c>
      <c r="G932" s="238" t="s">
        <v>91</v>
      </c>
      <c r="H932" s="239"/>
      <c r="M932" s="194" t="str">
        <f t="shared" ref="M932:M935" si="32">A932&amp;B932&amp;C932</f>
        <v>تنزيل</v>
      </c>
      <c r="N932" s="195">
        <f t="shared" ref="N932:N935" si="33">D932</f>
        <v>0</v>
      </c>
    </row>
    <row r="933" spans="1:14">
      <c r="A933" s="25" t="s">
        <v>17</v>
      </c>
      <c r="B933" s="25"/>
      <c r="C933" s="25"/>
      <c r="D933" s="21"/>
      <c r="E933" s="21" t="s">
        <v>18</v>
      </c>
      <c r="F933" s="27">
        <f>F931-F932</f>
        <v>-451.20000000000005</v>
      </c>
      <c r="G933" s="240" t="s">
        <v>315</v>
      </c>
      <c r="H933" s="240"/>
      <c r="M933" s="194" t="str">
        <f t="shared" si="32"/>
        <v>باقي</v>
      </c>
      <c r="N933" s="195">
        <f t="shared" si="33"/>
        <v>0</v>
      </c>
    </row>
    <row r="934" spans="1:14" s="13" customFormat="1">
      <c r="A934" s="12"/>
      <c r="B934" s="12"/>
      <c r="C934" s="12"/>
      <c r="G934" s="1"/>
      <c r="I934" s="1"/>
      <c r="J934" s="1"/>
      <c r="K934" s="1"/>
      <c r="L934" s="1"/>
      <c r="M934" s="194" t="str">
        <f t="shared" si="32"/>
        <v/>
      </c>
      <c r="N934" s="195">
        <f t="shared" si="33"/>
        <v>0</v>
      </c>
    </row>
    <row r="935" spans="1:14" s="13" customFormat="1" ht="19.5" thickBot="1">
      <c r="A935" s="1"/>
      <c r="B935" s="1"/>
      <c r="C935" s="1"/>
      <c r="I935" s="1"/>
      <c r="J935" s="1"/>
      <c r="K935" s="1"/>
      <c r="L935" s="1"/>
      <c r="M935" s="194" t="str">
        <f t="shared" si="32"/>
        <v/>
      </c>
      <c r="N935" s="195">
        <f t="shared" si="33"/>
        <v>0</v>
      </c>
    </row>
    <row r="936" spans="1:14" s="13" customFormat="1" ht="19.5" thickTop="1">
      <c r="A936" s="1"/>
      <c r="B936" s="1"/>
      <c r="C936" s="1"/>
      <c r="D936" s="22" t="s">
        <v>1</v>
      </c>
      <c r="E936" s="31" t="s">
        <v>19</v>
      </c>
      <c r="F936" s="15" t="s">
        <v>20</v>
      </c>
      <c r="I936" s="1"/>
      <c r="J936" s="1"/>
      <c r="K936" s="1"/>
      <c r="L936" s="1"/>
      <c r="M936" s="194" t="str">
        <f t="shared" ref="M936:M944" si="34">A936&amp;B936&amp;C936</f>
        <v/>
      </c>
      <c r="N936" s="195" t="str">
        <f t="shared" ref="N936:N944" si="35">D936</f>
        <v>العدد</v>
      </c>
    </row>
    <row r="937" spans="1:14" s="13" customFormat="1">
      <c r="A937" s="1"/>
      <c r="B937" s="1"/>
      <c r="C937" s="1"/>
      <c r="D937" s="21"/>
      <c r="E937" s="21">
        <v>200</v>
      </c>
      <c r="F937" s="7">
        <f>E937*D937</f>
        <v>0</v>
      </c>
      <c r="I937" s="1"/>
      <c r="J937" s="1"/>
      <c r="K937" s="1"/>
      <c r="L937" s="1"/>
      <c r="M937" s="194" t="str">
        <f t="shared" si="34"/>
        <v/>
      </c>
      <c r="N937" s="195">
        <f t="shared" si="35"/>
        <v>0</v>
      </c>
    </row>
    <row r="938" spans="1:14" s="13" customFormat="1">
      <c r="A938" s="1"/>
      <c r="B938" s="1"/>
      <c r="C938" s="1"/>
      <c r="D938" s="21"/>
      <c r="E938" s="21">
        <v>100</v>
      </c>
      <c r="F938" s="7">
        <f t="shared" ref="F938:F942" si="36">E938*D938</f>
        <v>0</v>
      </c>
      <c r="I938" s="1"/>
      <c r="J938" s="1"/>
      <c r="K938" s="1"/>
      <c r="L938" s="1"/>
      <c r="M938" s="194" t="str">
        <f t="shared" si="34"/>
        <v/>
      </c>
      <c r="N938" s="195">
        <f t="shared" si="35"/>
        <v>0</v>
      </c>
    </row>
    <row r="939" spans="1:14" s="13" customFormat="1">
      <c r="A939" s="1"/>
      <c r="B939" s="1"/>
      <c r="C939" s="1"/>
      <c r="D939" s="21"/>
      <c r="E939" s="21">
        <v>50</v>
      </c>
      <c r="F939" s="7">
        <f t="shared" si="36"/>
        <v>0</v>
      </c>
      <c r="I939" s="1"/>
      <c r="J939" s="1"/>
      <c r="K939" s="1"/>
      <c r="L939" s="1"/>
      <c r="M939" s="194" t="str">
        <f t="shared" si="34"/>
        <v/>
      </c>
      <c r="N939" s="195">
        <f t="shared" si="35"/>
        <v>0</v>
      </c>
    </row>
    <row r="940" spans="1:14" s="13" customFormat="1">
      <c r="A940" s="1"/>
      <c r="B940" s="1"/>
      <c r="C940" s="1"/>
      <c r="D940" s="21"/>
      <c r="E940" s="21">
        <v>20</v>
      </c>
      <c r="F940" s="7">
        <f t="shared" si="36"/>
        <v>0</v>
      </c>
      <c r="I940" s="1"/>
      <c r="J940" s="1"/>
      <c r="K940" s="1"/>
      <c r="L940" s="1"/>
      <c r="M940" s="194" t="str">
        <f t="shared" si="34"/>
        <v/>
      </c>
      <c r="N940" s="195">
        <f t="shared" si="35"/>
        <v>0</v>
      </c>
    </row>
    <row r="941" spans="1:14" s="13" customFormat="1">
      <c r="A941" s="1"/>
      <c r="B941" s="1"/>
      <c r="C941" s="1"/>
      <c r="D941" s="21"/>
      <c r="E941" s="21">
        <v>10</v>
      </c>
      <c r="F941" s="7">
        <f t="shared" si="36"/>
        <v>0</v>
      </c>
      <c r="I941" s="1"/>
      <c r="J941" s="1"/>
      <c r="K941" s="1"/>
      <c r="L941" s="1"/>
      <c r="M941" s="194" t="str">
        <f t="shared" si="34"/>
        <v/>
      </c>
      <c r="N941" s="195">
        <f t="shared" si="35"/>
        <v>0</v>
      </c>
    </row>
    <row r="942" spans="1:14" s="13" customFormat="1">
      <c r="A942" s="1"/>
      <c r="B942" s="1"/>
      <c r="C942" s="1"/>
      <c r="D942" s="21"/>
      <c r="E942" s="21">
        <v>5</v>
      </c>
      <c r="F942" s="7">
        <f t="shared" si="36"/>
        <v>0</v>
      </c>
      <c r="I942" s="1"/>
      <c r="J942" s="1"/>
      <c r="K942" s="1"/>
      <c r="L942" s="1"/>
      <c r="M942" s="194" t="str">
        <f t="shared" si="34"/>
        <v/>
      </c>
      <c r="N942" s="195">
        <f t="shared" si="35"/>
        <v>0</v>
      </c>
    </row>
    <row r="943" spans="1:14">
      <c r="D943" s="21"/>
      <c r="E943" s="21"/>
      <c r="F943" s="7"/>
      <c r="M943" s="194" t="str">
        <f t="shared" si="34"/>
        <v/>
      </c>
      <c r="N943" s="195">
        <f t="shared" si="35"/>
        <v>0</v>
      </c>
    </row>
    <row r="944" spans="1:14">
      <c r="D944" s="21"/>
      <c r="E944" s="21"/>
      <c r="F944" s="7">
        <f>SUBTOTAL(9,F937:F943)</f>
        <v>0</v>
      </c>
      <c r="M944" s="194" t="str">
        <f t="shared" si="34"/>
        <v/>
      </c>
      <c r="N944" s="195">
        <f t="shared" si="35"/>
        <v>0</v>
      </c>
    </row>
    <row r="945" spans="6:8">
      <c r="F945" s="1"/>
      <c r="G945" s="1"/>
      <c r="H945" s="1"/>
    </row>
    <row r="946" spans="6:8">
      <c r="F946" s="1"/>
      <c r="G946" s="1"/>
      <c r="H946" s="1"/>
    </row>
    <row r="947" spans="6:8">
      <c r="F947" s="1"/>
      <c r="G947" s="1"/>
      <c r="H947" s="1"/>
    </row>
    <row r="948" spans="6:8">
      <c r="F948" s="1"/>
      <c r="G948" s="1"/>
      <c r="H948" s="1"/>
    </row>
    <row r="949" spans="6:8">
      <c r="F949" s="1"/>
      <c r="G949" s="1"/>
      <c r="H949" s="1"/>
    </row>
    <row r="950" spans="6:8">
      <c r="F950" s="1"/>
      <c r="G950" s="1"/>
      <c r="H950" s="1"/>
    </row>
    <row r="1753" spans="6:6">
      <c r="F1753" s="14" t="s">
        <v>18</v>
      </c>
    </row>
  </sheetData>
  <autoFilter ref="A2:F940">
    <filterColumn colId="1"/>
    <filterColumn colId="2"/>
    <filterColumn colId="3">
      <filters blank="1">
        <filter val="-1"/>
        <filter val="-2"/>
        <filter val="-3"/>
        <filter val="العدد"/>
      </filters>
    </filterColumn>
  </autoFilter>
  <mergeCells count="9">
    <mergeCell ref="G931:H931"/>
    <mergeCell ref="G932:H932"/>
    <mergeCell ref="G933:H933"/>
    <mergeCell ref="A2:C2"/>
    <mergeCell ref="G926:H926"/>
    <mergeCell ref="G927:H927"/>
    <mergeCell ref="G928:H928"/>
    <mergeCell ref="G929:H929"/>
    <mergeCell ref="G930:H930"/>
  </mergeCells>
  <pageMargins left="0.19685039370078741" right="0.31496062992125984" top="0.39370078740157483" bottom="0" header="0" footer="0.51181102362204722"/>
  <pageSetup paperSize="11" scale="75" orientation="portrait" horizontalDpi="1200" verticalDpi="1200" r:id="rId1"/>
  <headerFooter alignWithMargins="0">
    <oddHeader>&amp;L&amp;14فاتورة : &amp;A&amp;Cوقت الطباعة &amp;T   &amp;D   &amp;R&amp;14مكتبة / 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O1753"/>
  <sheetViews>
    <sheetView rightToLeft="1" workbookViewId="0">
      <pane ySplit="2" topLeftCell="A3" activePane="bottomLeft" state="frozen"/>
      <selection activeCell="L4" sqref="L4"/>
      <selection pane="bottomLeft" activeCell="M1" sqref="M1:N931"/>
    </sheetView>
  </sheetViews>
  <sheetFormatPr defaultColWidth="9.140625" defaultRowHeight="18.75"/>
  <cols>
    <col min="1" max="1" width="16.85546875" style="1" customWidth="1"/>
    <col min="2" max="2" width="14.7109375" style="1" customWidth="1"/>
    <col min="3" max="3" width="6.5703125" style="1" bestFit="1" customWidth="1"/>
    <col min="4" max="4" width="6.140625" style="1" customWidth="1"/>
    <col min="5" max="5" width="7.5703125" style="1" customWidth="1"/>
    <col min="6" max="6" width="18" style="14" customWidth="1"/>
    <col min="7" max="7" width="9.140625" style="13" customWidth="1"/>
    <col min="8" max="8" width="11.42578125" style="13" customWidth="1"/>
    <col min="9" max="9" width="0" style="1" hidden="1" customWidth="1"/>
    <col min="10" max="10" width="9.85546875" style="1" hidden="1" customWidth="1"/>
    <col min="11" max="11" width="18.42578125" style="1" hidden="1" customWidth="1"/>
    <col min="12" max="12" width="9.140625" style="1"/>
    <col min="13" max="13" width="13.85546875" style="1" customWidth="1"/>
    <col min="14" max="16384" width="9.140625" style="1"/>
  </cols>
  <sheetData>
    <row r="1" spans="1:14">
      <c r="A1" s="16"/>
      <c r="B1" s="16"/>
      <c r="C1" s="16"/>
      <c r="D1" s="19"/>
      <c r="F1" s="32">
        <v>43398</v>
      </c>
      <c r="G1" s="2"/>
      <c r="H1" s="2"/>
      <c r="J1" s="3"/>
      <c r="M1" s="194" t="str">
        <f t="shared" ref="M1" si="0">A1&amp;B1&amp;C1</f>
        <v/>
      </c>
      <c r="N1" s="195">
        <f>D1</f>
        <v>0</v>
      </c>
    </row>
    <row r="2" spans="1:14">
      <c r="A2" s="233" t="s">
        <v>0</v>
      </c>
      <c r="B2" s="234"/>
      <c r="C2" s="235"/>
      <c r="D2" s="20" t="s">
        <v>1</v>
      </c>
      <c r="E2" s="29" t="s">
        <v>2</v>
      </c>
      <c r="F2" s="4" t="s">
        <v>320</v>
      </c>
      <c r="G2" s="5" t="s">
        <v>3</v>
      </c>
      <c r="H2" s="5" t="s">
        <v>4</v>
      </c>
      <c r="M2" s="194" t="str">
        <f t="shared" ref="M2" si="1">A2&amp;B2&amp;C2</f>
        <v>كتاب</v>
      </c>
      <c r="N2" s="195" t="str">
        <f>D2</f>
        <v>العدد</v>
      </c>
    </row>
    <row r="3" spans="1:14" hidden="1">
      <c r="A3" s="23" t="s">
        <v>96</v>
      </c>
      <c r="B3" s="167" t="s">
        <v>97</v>
      </c>
      <c r="C3" s="134" t="s">
        <v>98</v>
      </c>
      <c r="D3" s="21">
        <v>0</v>
      </c>
      <c r="E3" s="21">
        <v>1440</v>
      </c>
      <c r="F3" s="26">
        <f t="shared" ref="F3:F66" si="2">E3*D3/100</f>
        <v>0</v>
      </c>
      <c r="G3" s="7"/>
      <c r="H3" s="7"/>
      <c r="M3" s="6"/>
    </row>
    <row r="4" spans="1:14" hidden="1">
      <c r="A4" s="23" t="s">
        <v>96</v>
      </c>
      <c r="B4" s="167" t="s">
        <v>99</v>
      </c>
      <c r="C4" s="134" t="s">
        <v>98</v>
      </c>
      <c r="D4" s="21">
        <v>0</v>
      </c>
      <c r="E4" s="21">
        <v>0</v>
      </c>
      <c r="F4" s="26">
        <f t="shared" si="2"/>
        <v>0</v>
      </c>
      <c r="G4" s="7"/>
      <c r="H4" s="7"/>
      <c r="M4" s="6"/>
    </row>
    <row r="5" spans="1:14" hidden="1">
      <c r="A5" s="23" t="s">
        <v>96</v>
      </c>
      <c r="B5" s="167" t="s">
        <v>100</v>
      </c>
      <c r="C5" s="134" t="s">
        <v>98</v>
      </c>
      <c r="D5" s="21">
        <v>0</v>
      </c>
      <c r="E5" s="21">
        <v>1440</v>
      </c>
      <c r="F5" s="26">
        <f t="shared" si="2"/>
        <v>0</v>
      </c>
      <c r="G5" s="7"/>
      <c r="H5" s="7"/>
      <c r="M5" s="6"/>
    </row>
    <row r="6" spans="1:14" hidden="1">
      <c r="A6" s="23" t="s">
        <v>96</v>
      </c>
      <c r="B6" s="167" t="s">
        <v>101</v>
      </c>
      <c r="C6" s="134" t="s">
        <v>98</v>
      </c>
      <c r="D6" s="21">
        <v>0</v>
      </c>
      <c r="E6" s="21">
        <v>1760</v>
      </c>
      <c r="F6" s="26">
        <f t="shared" si="2"/>
        <v>0</v>
      </c>
      <c r="G6" s="7"/>
      <c r="H6" s="7"/>
      <c r="M6" s="6"/>
    </row>
    <row r="7" spans="1:14" hidden="1">
      <c r="A7" s="23" t="s">
        <v>96</v>
      </c>
      <c r="B7" s="167" t="s">
        <v>102</v>
      </c>
      <c r="C7" s="134" t="s">
        <v>98</v>
      </c>
      <c r="D7" s="21">
        <v>0</v>
      </c>
      <c r="E7" s="21">
        <v>1760</v>
      </c>
      <c r="F7" s="26">
        <f t="shared" si="2"/>
        <v>0</v>
      </c>
      <c r="G7" s="7"/>
      <c r="H7" s="7"/>
      <c r="M7" s="6"/>
    </row>
    <row r="8" spans="1:14" hidden="1">
      <c r="A8" s="23" t="s">
        <v>96</v>
      </c>
      <c r="B8" s="167" t="s">
        <v>103</v>
      </c>
      <c r="C8" s="134" t="s">
        <v>98</v>
      </c>
      <c r="D8" s="21">
        <v>0</v>
      </c>
      <c r="E8" s="21">
        <v>1280</v>
      </c>
      <c r="F8" s="26">
        <f t="shared" si="2"/>
        <v>0</v>
      </c>
      <c r="G8" s="7"/>
      <c r="H8" s="7"/>
      <c r="M8" s="6"/>
    </row>
    <row r="9" spans="1:14" hidden="1">
      <c r="A9" s="23" t="s">
        <v>96</v>
      </c>
      <c r="B9" s="167" t="s">
        <v>104</v>
      </c>
      <c r="C9" s="134" t="s">
        <v>98</v>
      </c>
      <c r="D9" s="21">
        <v>0</v>
      </c>
      <c r="E9" s="21">
        <v>1280</v>
      </c>
      <c r="F9" s="26">
        <f t="shared" si="2"/>
        <v>0</v>
      </c>
      <c r="G9" s="7"/>
      <c r="H9" s="7"/>
      <c r="M9" s="6"/>
    </row>
    <row r="10" spans="1:14" hidden="1">
      <c r="A10" s="23" t="s">
        <v>96</v>
      </c>
      <c r="B10" s="167" t="s">
        <v>105</v>
      </c>
      <c r="C10" s="134" t="s">
        <v>98</v>
      </c>
      <c r="D10" s="21">
        <v>0</v>
      </c>
      <c r="E10" s="21">
        <v>1280</v>
      </c>
      <c r="F10" s="26">
        <f t="shared" si="2"/>
        <v>0</v>
      </c>
      <c r="G10" s="7"/>
      <c r="H10" s="7"/>
      <c r="M10" s="6"/>
    </row>
    <row r="11" spans="1:14" hidden="1">
      <c r="A11" s="23" t="s">
        <v>96</v>
      </c>
      <c r="B11" s="167" t="s">
        <v>106</v>
      </c>
      <c r="C11" s="134" t="s">
        <v>98</v>
      </c>
      <c r="D11" s="21">
        <v>0</v>
      </c>
      <c r="E11" s="21">
        <v>0</v>
      </c>
      <c r="F11" s="26">
        <f t="shared" si="2"/>
        <v>0</v>
      </c>
      <c r="G11" s="7"/>
      <c r="H11" s="7"/>
      <c r="M11" s="6"/>
    </row>
    <row r="12" spans="1:14" hidden="1">
      <c r="A12" s="23" t="s">
        <v>96</v>
      </c>
      <c r="B12" s="167" t="s">
        <v>107</v>
      </c>
      <c r="C12" s="134" t="s">
        <v>98</v>
      </c>
      <c r="D12" s="21">
        <v>0</v>
      </c>
      <c r="E12" s="21">
        <v>0</v>
      </c>
      <c r="F12" s="26">
        <f t="shared" si="2"/>
        <v>0</v>
      </c>
      <c r="G12" s="7"/>
      <c r="H12" s="7"/>
      <c r="M12" s="6"/>
    </row>
    <row r="13" spans="1:14" hidden="1">
      <c r="A13" s="23" t="s">
        <v>96</v>
      </c>
      <c r="B13" s="167" t="s">
        <v>108</v>
      </c>
      <c r="C13" s="134" t="s">
        <v>98</v>
      </c>
      <c r="D13" s="21">
        <v>0</v>
      </c>
      <c r="E13" s="21">
        <v>0</v>
      </c>
      <c r="F13" s="26">
        <f t="shared" si="2"/>
        <v>0</v>
      </c>
      <c r="G13" s="7"/>
      <c r="H13" s="7"/>
      <c r="M13" s="6"/>
    </row>
    <row r="14" spans="1:14" hidden="1">
      <c r="A14" s="23" t="s">
        <v>96</v>
      </c>
      <c r="B14" s="167" t="s">
        <v>109</v>
      </c>
      <c r="C14" s="134" t="s">
        <v>98</v>
      </c>
      <c r="D14" s="21">
        <v>0</v>
      </c>
      <c r="E14" s="21">
        <v>0</v>
      </c>
      <c r="F14" s="26">
        <f t="shared" si="2"/>
        <v>0</v>
      </c>
      <c r="G14" s="7"/>
      <c r="H14" s="7"/>
      <c r="M14" s="6"/>
    </row>
    <row r="15" spans="1:14" hidden="1">
      <c r="A15" s="23" t="s">
        <v>96</v>
      </c>
      <c r="B15" s="167" t="s">
        <v>110</v>
      </c>
      <c r="C15" s="134" t="s">
        <v>98</v>
      </c>
      <c r="D15" s="21">
        <v>0</v>
      </c>
      <c r="E15" s="21">
        <v>1280</v>
      </c>
      <c r="F15" s="26">
        <f t="shared" si="2"/>
        <v>0</v>
      </c>
      <c r="G15" s="7"/>
      <c r="H15" s="7"/>
      <c r="M15" s="6"/>
    </row>
    <row r="16" spans="1:14" hidden="1">
      <c r="A16" s="23" t="s">
        <v>96</v>
      </c>
      <c r="B16" s="167" t="s">
        <v>111</v>
      </c>
      <c r="C16" s="134" t="s">
        <v>98</v>
      </c>
      <c r="D16" s="21">
        <v>0</v>
      </c>
      <c r="E16" s="21">
        <v>0</v>
      </c>
      <c r="F16" s="26">
        <f t="shared" si="2"/>
        <v>0</v>
      </c>
      <c r="G16" s="7"/>
      <c r="H16" s="7"/>
      <c r="M16" s="6"/>
    </row>
    <row r="17" spans="1:13" hidden="1">
      <c r="A17" s="23" t="s">
        <v>96</v>
      </c>
      <c r="B17" s="167" t="s">
        <v>112</v>
      </c>
      <c r="C17" s="134" t="s">
        <v>98</v>
      </c>
      <c r="D17" s="21">
        <v>0</v>
      </c>
      <c r="E17" s="21">
        <v>0</v>
      </c>
      <c r="F17" s="26">
        <f t="shared" si="2"/>
        <v>0</v>
      </c>
      <c r="G17" s="7"/>
      <c r="H17" s="7"/>
      <c r="M17" s="6"/>
    </row>
    <row r="18" spans="1:13" hidden="1">
      <c r="A18" s="33" t="s">
        <v>126</v>
      </c>
      <c r="B18" s="34" t="s">
        <v>113</v>
      </c>
      <c r="C18" s="196" t="s">
        <v>129</v>
      </c>
      <c r="D18" s="21">
        <v>0</v>
      </c>
      <c r="E18" s="21">
        <v>3120</v>
      </c>
      <c r="F18" s="26">
        <f t="shared" si="2"/>
        <v>0</v>
      </c>
      <c r="G18" s="7"/>
      <c r="H18" s="7"/>
      <c r="M18" s="6"/>
    </row>
    <row r="19" spans="1:13" hidden="1">
      <c r="A19" s="33" t="s">
        <v>126</v>
      </c>
      <c r="B19" s="35" t="s">
        <v>113</v>
      </c>
      <c r="C19" s="136" t="s">
        <v>130</v>
      </c>
      <c r="D19" s="21">
        <v>0</v>
      </c>
      <c r="E19" s="21">
        <v>2160</v>
      </c>
      <c r="F19" s="26">
        <f t="shared" si="2"/>
        <v>0</v>
      </c>
      <c r="G19" s="7"/>
      <c r="H19" s="7"/>
      <c r="M19" s="6"/>
    </row>
    <row r="20" spans="1:13" hidden="1">
      <c r="A20" s="33" t="s">
        <v>126</v>
      </c>
      <c r="B20" s="34" t="s">
        <v>113</v>
      </c>
      <c r="C20" s="196" t="s">
        <v>131</v>
      </c>
      <c r="D20" s="21">
        <v>0</v>
      </c>
      <c r="E20" s="21">
        <v>2560</v>
      </c>
      <c r="F20" s="26">
        <f t="shared" si="2"/>
        <v>0</v>
      </c>
      <c r="G20" s="7"/>
      <c r="H20" s="7" t="s">
        <v>5</v>
      </c>
      <c r="M20" s="6"/>
    </row>
    <row r="21" spans="1:13" hidden="1">
      <c r="A21" s="33" t="s">
        <v>126</v>
      </c>
      <c r="B21" s="34" t="s">
        <v>97</v>
      </c>
      <c r="C21" s="196" t="s">
        <v>132</v>
      </c>
      <c r="D21" s="21">
        <v>0</v>
      </c>
      <c r="E21" s="21">
        <v>2560</v>
      </c>
      <c r="F21" s="26">
        <f t="shared" si="2"/>
        <v>0</v>
      </c>
      <c r="G21" s="7"/>
      <c r="H21" s="7"/>
      <c r="M21" s="6"/>
    </row>
    <row r="22" spans="1:13" hidden="1">
      <c r="A22" s="33" t="s">
        <v>126</v>
      </c>
      <c r="B22" s="34" t="s">
        <v>99</v>
      </c>
      <c r="C22" s="196" t="s">
        <v>132</v>
      </c>
      <c r="D22" s="21">
        <v>0</v>
      </c>
      <c r="E22" s="21">
        <v>1920</v>
      </c>
      <c r="F22" s="26">
        <f t="shared" si="2"/>
        <v>0</v>
      </c>
      <c r="G22" s="7"/>
      <c r="H22" s="7"/>
      <c r="M22" s="6"/>
    </row>
    <row r="23" spans="1:13" hidden="1">
      <c r="A23" s="33" t="s">
        <v>126</v>
      </c>
      <c r="B23" s="34" t="s">
        <v>97</v>
      </c>
      <c r="C23" s="196" t="s">
        <v>133</v>
      </c>
      <c r="D23" s="21">
        <v>0</v>
      </c>
      <c r="E23" s="21">
        <v>2960</v>
      </c>
      <c r="F23" s="26">
        <f t="shared" si="2"/>
        <v>0</v>
      </c>
      <c r="G23" s="7"/>
      <c r="H23" s="7"/>
      <c r="M23" s="6"/>
    </row>
    <row r="24" spans="1:13" hidden="1">
      <c r="A24" s="33" t="s">
        <v>126</v>
      </c>
      <c r="B24" s="34" t="s">
        <v>99</v>
      </c>
      <c r="C24" s="196" t="s">
        <v>133</v>
      </c>
      <c r="D24" s="21">
        <v>0</v>
      </c>
      <c r="E24" s="21">
        <v>1920</v>
      </c>
      <c r="F24" s="26">
        <f t="shared" si="2"/>
        <v>0</v>
      </c>
      <c r="G24" s="7"/>
      <c r="H24" s="7"/>
      <c r="M24" s="6"/>
    </row>
    <row r="25" spans="1:13" hidden="1">
      <c r="A25" s="33" t="s">
        <v>126</v>
      </c>
      <c r="B25" s="34" t="s">
        <v>97</v>
      </c>
      <c r="C25" s="196" t="s">
        <v>134</v>
      </c>
      <c r="D25" s="21">
        <v>0</v>
      </c>
      <c r="E25" s="21">
        <v>3280</v>
      </c>
      <c r="F25" s="26">
        <f t="shared" si="2"/>
        <v>0</v>
      </c>
      <c r="G25" s="7"/>
      <c r="H25" s="7"/>
      <c r="M25" s="6"/>
    </row>
    <row r="26" spans="1:13" hidden="1">
      <c r="A26" s="33" t="s">
        <v>126</v>
      </c>
      <c r="B26" s="34" t="s">
        <v>99</v>
      </c>
      <c r="C26" s="196" t="s">
        <v>134</v>
      </c>
      <c r="D26" s="21">
        <v>0</v>
      </c>
      <c r="E26" s="21">
        <v>2160</v>
      </c>
      <c r="F26" s="26">
        <f t="shared" si="2"/>
        <v>0</v>
      </c>
      <c r="G26" s="7"/>
      <c r="H26" s="7"/>
      <c r="M26" s="6"/>
    </row>
    <row r="27" spans="1:13" hidden="1">
      <c r="A27" s="33" t="s">
        <v>126</v>
      </c>
      <c r="B27" s="34" t="s">
        <v>100</v>
      </c>
      <c r="C27" s="196" t="s">
        <v>129</v>
      </c>
      <c r="D27" s="21">
        <v>0</v>
      </c>
      <c r="E27" s="21">
        <v>2000</v>
      </c>
      <c r="F27" s="26">
        <f t="shared" si="2"/>
        <v>0</v>
      </c>
      <c r="G27" s="7"/>
      <c r="H27" s="7"/>
      <c r="M27" s="6"/>
    </row>
    <row r="28" spans="1:13" hidden="1">
      <c r="A28" s="33" t="s">
        <v>126</v>
      </c>
      <c r="B28" s="34" t="s">
        <v>100</v>
      </c>
      <c r="C28" s="196" t="s">
        <v>130</v>
      </c>
      <c r="D28" s="21">
        <v>0</v>
      </c>
      <c r="E28" s="21">
        <v>2000</v>
      </c>
      <c r="F28" s="26">
        <f t="shared" si="2"/>
        <v>0</v>
      </c>
      <c r="G28" s="7"/>
      <c r="H28" s="7"/>
      <c r="M28" s="6"/>
    </row>
    <row r="29" spans="1:13" hidden="1">
      <c r="A29" s="33" t="s">
        <v>126</v>
      </c>
      <c r="B29" s="34" t="s">
        <v>100</v>
      </c>
      <c r="C29" s="196" t="s">
        <v>131</v>
      </c>
      <c r="D29" s="21">
        <v>0</v>
      </c>
      <c r="E29" s="21">
        <v>2000</v>
      </c>
      <c r="F29" s="26">
        <f t="shared" si="2"/>
        <v>0</v>
      </c>
      <c r="G29" s="7"/>
      <c r="H29" s="7"/>
      <c r="M29" s="6"/>
    </row>
    <row r="30" spans="1:13" hidden="1">
      <c r="A30" s="33" t="s">
        <v>126</v>
      </c>
      <c r="B30" s="34" t="s">
        <v>100</v>
      </c>
      <c r="C30" s="196" t="s">
        <v>132</v>
      </c>
      <c r="D30" s="21">
        <v>0</v>
      </c>
      <c r="E30" s="21">
        <v>1680</v>
      </c>
      <c r="F30" s="26">
        <f t="shared" si="2"/>
        <v>0</v>
      </c>
      <c r="G30" s="7"/>
      <c r="H30" s="7"/>
      <c r="M30" s="6"/>
    </row>
    <row r="31" spans="1:13" hidden="1">
      <c r="A31" s="33" t="s">
        <v>126</v>
      </c>
      <c r="B31" s="34" t="s">
        <v>100</v>
      </c>
      <c r="C31" s="196" t="s">
        <v>133</v>
      </c>
      <c r="D31" s="21">
        <v>0</v>
      </c>
      <c r="E31" s="21">
        <v>1680</v>
      </c>
      <c r="F31" s="26">
        <f t="shared" si="2"/>
        <v>0</v>
      </c>
      <c r="G31" s="7"/>
      <c r="H31" s="7"/>
      <c r="M31" s="6"/>
    </row>
    <row r="32" spans="1:13" hidden="1">
      <c r="A32" s="33" t="s">
        <v>126</v>
      </c>
      <c r="B32" s="34" t="s">
        <v>100</v>
      </c>
      <c r="C32" s="196" t="s">
        <v>134</v>
      </c>
      <c r="D32" s="21">
        <v>0</v>
      </c>
      <c r="E32" s="21">
        <v>1760</v>
      </c>
      <c r="F32" s="26">
        <f t="shared" si="2"/>
        <v>0</v>
      </c>
      <c r="G32" s="7"/>
      <c r="H32" s="7"/>
      <c r="M32" s="6"/>
    </row>
    <row r="33" spans="1:13" hidden="1">
      <c r="A33" s="36" t="s">
        <v>127</v>
      </c>
      <c r="B33" s="37" t="s">
        <v>114</v>
      </c>
      <c r="C33" s="137"/>
      <c r="D33" s="21">
        <v>0</v>
      </c>
      <c r="E33" s="21">
        <v>1400</v>
      </c>
      <c r="F33" s="26">
        <f t="shared" si="2"/>
        <v>0</v>
      </c>
      <c r="G33" s="7"/>
      <c r="H33" s="7"/>
      <c r="M33" s="6"/>
    </row>
    <row r="34" spans="1:13" hidden="1">
      <c r="A34" s="36" t="s">
        <v>127</v>
      </c>
      <c r="B34" s="37" t="s">
        <v>115</v>
      </c>
      <c r="C34" s="137"/>
      <c r="D34" s="21">
        <v>0</v>
      </c>
      <c r="E34" s="21">
        <v>0</v>
      </c>
      <c r="F34" s="26">
        <f t="shared" si="2"/>
        <v>0</v>
      </c>
      <c r="G34" s="7"/>
      <c r="H34" s="7"/>
      <c r="M34" s="6"/>
    </row>
    <row r="35" spans="1:13" hidden="1">
      <c r="A35" s="36" t="s">
        <v>127</v>
      </c>
      <c r="B35" s="37" t="s">
        <v>100</v>
      </c>
      <c r="C35" s="137" t="s">
        <v>135</v>
      </c>
      <c r="D35" s="21">
        <v>0</v>
      </c>
      <c r="E35" s="21">
        <v>840</v>
      </c>
      <c r="F35" s="26">
        <f t="shared" si="2"/>
        <v>0</v>
      </c>
      <c r="G35" s="7"/>
      <c r="H35" s="7"/>
      <c r="M35" s="6"/>
    </row>
    <row r="36" spans="1:13" hidden="1">
      <c r="A36" s="36" t="s">
        <v>127</v>
      </c>
      <c r="B36" s="37" t="s">
        <v>100</v>
      </c>
      <c r="C36" s="137" t="s">
        <v>136</v>
      </c>
      <c r="D36" s="21">
        <v>0</v>
      </c>
      <c r="E36" s="21">
        <v>840</v>
      </c>
      <c r="F36" s="26">
        <f t="shared" si="2"/>
        <v>0</v>
      </c>
      <c r="G36" s="7"/>
      <c r="H36" s="7"/>
      <c r="M36" s="6"/>
    </row>
    <row r="37" spans="1:13" hidden="1">
      <c r="A37" s="36" t="s">
        <v>127</v>
      </c>
      <c r="B37" s="37" t="s">
        <v>116</v>
      </c>
      <c r="C37" s="137" t="s">
        <v>135</v>
      </c>
      <c r="D37" s="21">
        <v>0</v>
      </c>
      <c r="E37" s="21">
        <v>1760</v>
      </c>
      <c r="F37" s="26">
        <f t="shared" si="2"/>
        <v>0</v>
      </c>
      <c r="G37" s="7"/>
      <c r="H37" s="7"/>
      <c r="M37" s="6"/>
    </row>
    <row r="38" spans="1:13" hidden="1">
      <c r="A38" s="36" t="s">
        <v>127</v>
      </c>
      <c r="B38" s="37" t="s">
        <v>116</v>
      </c>
      <c r="C38" s="137" t="s">
        <v>136</v>
      </c>
      <c r="D38" s="21">
        <v>0</v>
      </c>
      <c r="E38" s="21">
        <v>1760</v>
      </c>
      <c r="F38" s="26">
        <f t="shared" si="2"/>
        <v>0</v>
      </c>
      <c r="G38" s="7"/>
      <c r="H38" s="7"/>
      <c r="M38" s="6"/>
    </row>
    <row r="39" spans="1:13" hidden="1">
      <c r="A39" s="36" t="s">
        <v>127</v>
      </c>
      <c r="B39" s="37" t="s">
        <v>117</v>
      </c>
      <c r="C39" s="137" t="s">
        <v>135</v>
      </c>
      <c r="D39" s="21">
        <v>0</v>
      </c>
      <c r="E39" s="21">
        <v>1840</v>
      </c>
      <c r="F39" s="26">
        <f t="shared" si="2"/>
        <v>0</v>
      </c>
      <c r="G39" s="7"/>
      <c r="H39" s="7"/>
      <c r="M39" s="6"/>
    </row>
    <row r="40" spans="1:13" hidden="1">
      <c r="A40" s="36" t="s">
        <v>127</v>
      </c>
      <c r="B40" s="37" t="s">
        <v>117</v>
      </c>
      <c r="C40" s="137" t="s">
        <v>136</v>
      </c>
      <c r="D40" s="21">
        <v>0</v>
      </c>
      <c r="E40" s="21">
        <v>1840</v>
      </c>
      <c r="F40" s="26">
        <f t="shared" si="2"/>
        <v>0</v>
      </c>
      <c r="G40" s="7"/>
      <c r="H40" s="7"/>
      <c r="M40" s="6"/>
    </row>
    <row r="41" spans="1:13" hidden="1">
      <c r="A41" s="36" t="s">
        <v>126</v>
      </c>
      <c r="B41" s="37" t="s">
        <v>118</v>
      </c>
      <c r="C41" s="137" t="s">
        <v>137</v>
      </c>
      <c r="D41" s="21">
        <v>0</v>
      </c>
      <c r="E41" s="21">
        <v>0</v>
      </c>
      <c r="F41" s="26">
        <f t="shared" si="2"/>
        <v>0</v>
      </c>
      <c r="G41" s="7"/>
      <c r="H41" s="7"/>
      <c r="M41" s="6"/>
    </row>
    <row r="42" spans="1:13" hidden="1">
      <c r="A42" s="36" t="s">
        <v>126</v>
      </c>
      <c r="B42" s="37" t="s">
        <v>118</v>
      </c>
      <c r="C42" s="137" t="s">
        <v>138</v>
      </c>
      <c r="D42" s="21">
        <v>0</v>
      </c>
      <c r="E42" s="21">
        <v>0</v>
      </c>
      <c r="F42" s="26">
        <f t="shared" si="2"/>
        <v>0</v>
      </c>
      <c r="G42" s="7"/>
      <c r="H42" s="7"/>
      <c r="M42" s="6"/>
    </row>
    <row r="43" spans="1:13" hidden="1">
      <c r="A43" s="36" t="s">
        <v>126</v>
      </c>
      <c r="B43" s="37" t="s">
        <v>118</v>
      </c>
      <c r="C43" s="137" t="s">
        <v>139</v>
      </c>
      <c r="D43" s="21">
        <v>0</v>
      </c>
      <c r="E43" s="21">
        <v>0</v>
      </c>
      <c r="F43" s="26">
        <f t="shared" si="2"/>
        <v>0</v>
      </c>
      <c r="G43" s="7"/>
      <c r="H43" s="7"/>
      <c r="M43" s="6"/>
    </row>
    <row r="44" spans="1:13" hidden="1">
      <c r="A44" s="36" t="s">
        <v>126</v>
      </c>
      <c r="B44" s="37" t="s">
        <v>119</v>
      </c>
      <c r="C44" s="137" t="s">
        <v>137</v>
      </c>
      <c r="D44" s="21">
        <v>0</v>
      </c>
      <c r="E44" s="21">
        <v>0</v>
      </c>
      <c r="F44" s="26">
        <f t="shared" si="2"/>
        <v>0</v>
      </c>
      <c r="G44" s="7"/>
      <c r="H44" s="7"/>
      <c r="M44" s="6"/>
    </row>
    <row r="45" spans="1:13" hidden="1">
      <c r="A45" s="36" t="s">
        <v>126</v>
      </c>
      <c r="B45" s="37" t="s">
        <v>119</v>
      </c>
      <c r="C45" s="137" t="s">
        <v>138</v>
      </c>
      <c r="D45" s="21">
        <v>0</v>
      </c>
      <c r="E45" s="21">
        <v>0</v>
      </c>
      <c r="F45" s="26">
        <f t="shared" si="2"/>
        <v>0</v>
      </c>
      <c r="G45" s="7"/>
      <c r="H45" s="7"/>
      <c r="M45" s="6"/>
    </row>
    <row r="46" spans="1:13" hidden="1">
      <c r="A46" s="36" t="s">
        <v>126</v>
      </c>
      <c r="B46" s="37" t="s">
        <v>119</v>
      </c>
      <c r="C46" s="137" t="s">
        <v>139</v>
      </c>
      <c r="D46" s="21">
        <v>0</v>
      </c>
      <c r="E46" s="21">
        <v>0</v>
      </c>
      <c r="F46" s="26">
        <f t="shared" si="2"/>
        <v>0</v>
      </c>
      <c r="G46" s="7"/>
      <c r="H46" s="7"/>
      <c r="M46" s="6"/>
    </row>
    <row r="47" spans="1:13" hidden="1">
      <c r="A47" s="36" t="s">
        <v>126</v>
      </c>
      <c r="B47" s="37" t="s">
        <v>99</v>
      </c>
      <c r="C47" s="137" t="s">
        <v>137</v>
      </c>
      <c r="D47" s="21">
        <v>0</v>
      </c>
      <c r="E47" s="21">
        <v>0</v>
      </c>
      <c r="F47" s="26">
        <f t="shared" si="2"/>
        <v>0</v>
      </c>
      <c r="G47" s="7"/>
      <c r="H47" s="7"/>
      <c r="M47" s="6"/>
    </row>
    <row r="48" spans="1:13" hidden="1">
      <c r="A48" s="36" t="s">
        <v>126</v>
      </c>
      <c r="B48" s="37" t="s">
        <v>99</v>
      </c>
      <c r="C48" s="137" t="s">
        <v>138</v>
      </c>
      <c r="D48" s="21">
        <v>0</v>
      </c>
      <c r="E48" s="21">
        <v>0</v>
      </c>
      <c r="F48" s="26">
        <f t="shared" si="2"/>
        <v>0</v>
      </c>
      <c r="G48" s="7"/>
      <c r="H48" s="7"/>
      <c r="M48" s="6"/>
    </row>
    <row r="49" spans="1:13" hidden="1">
      <c r="A49" s="36" t="s">
        <v>126</v>
      </c>
      <c r="B49" s="37" t="s">
        <v>99</v>
      </c>
      <c r="C49" s="137" t="s">
        <v>139</v>
      </c>
      <c r="D49" s="21">
        <v>0</v>
      </c>
      <c r="E49" s="21">
        <v>0</v>
      </c>
      <c r="F49" s="26">
        <f t="shared" si="2"/>
        <v>0</v>
      </c>
      <c r="G49" s="7"/>
      <c r="H49" s="7"/>
      <c r="M49" s="6"/>
    </row>
    <row r="50" spans="1:13" hidden="1">
      <c r="A50" s="36" t="s">
        <v>126</v>
      </c>
      <c r="B50" s="37" t="s">
        <v>120</v>
      </c>
      <c r="C50" s="137" t="s">
        <v>137</v>
      </c>
      <c r="D50" s="21">
        <v>0</v>
      </c>
      <c r="E50" s="21">
        <v>1920</v>
      </c>
      <c r="F50" s="26">
        <f t="shared" si="2"/>
        <v>0</v>
      </c>
      <c r="G50" s="7"/>
      <c r="H50" s="7"/>
      <c r="M50" s="6"/>
    </row>
    <row r="51" spans="1:13" hidden="1">
      <c r="A51" s="36" t="s">
        <v>126</v>
      </c>
      <c r="B51" s="37" t="s">
        <v>120</v>
      </c>
      <c r="C51" s="137" t="s">
        <v>138</v>
      </c>
      <c r="D51" s="21">
        <v>0</v>
      </c>
      <c r="E51" s="21">
        <v>1920</v>
      </c>
      <c r="F51" s="26">
        <f t="shared" si="2"/>
        <v>0</v>
      </c>
      <c r="G51" s="7"/>
      <c r="H51" s="7"/>
      <c r="M51" s="6"/>
    </row>
    <row r="52" spans="1:13" hidden="1">
      <c r="A52" s="36" t="s">
        <v>126</v>
      </c>
      <c r="B52" s="37" t="s">
        <v>120</v>
      </c>
      <c r="C52" s="137" t="s">
        <v>139</v>
      </c>
      <c r="D52" s="21">
        <v>0</v>
      </c>
      <c r="E52" s="21">
        <v>0</v>
      </c>
      <c r="F52" s="26">
        <f t="shared" si="2"/>
        <v>0</v>
      </c>
      <c r="G52" s="7"/>
      <c r="H52" s="7"/>
      <c r="M52" s="6"/>
    </row>
    <row r="53" spans="1:13" hidden="1">
      <c r="A53" s="36" t="s">
        <v>128</v>
      </c>
      <c r="B53" s="37" t="s">
        <v>121</v>
      </c>
      <c r="C53" s="137"/>
      <c r="D53" s="21">
        <v>0</v>
      </c>
      <c r="E53" s="21">
        <v>500</v>
      </c>
      <c r="F53" s="26">
        <f t="shared" si="2"/>
        <v>0</v>
      </c>
      <c r="G53" s="7"/>
      <c r="H53" s="7"/>
      <c r="M53" s="6"/>
    </row>
    <row r="54" spans="1:13" hidden="1">
      <c r="A54" s="36" t="s">
        <v>128</v>
      </c>
      <c r="B54" s="37" t="s">
        <v>122</v>
      </c>
      <c r="C54" s="137"/>
      <c r="D54" s="21">
        <v>0</v>
      </c>
      <c r="E54" s="21">
        <v>400</v>
      </c>
      <c r="F54" s="26">
        <f t="shared" si="2"/>
        <v>0</v>
      </c>
      <c r="G54" s="7"/>
      <c r="H54" s="7"/>
      <c r="M54" s="6"/>
    </row>
    <row r="55" spans="1:13" hidden="1">
      <c r="A55" s="36" t="s">
        <v>123</v>
      </c>
      <c r="B55" s="37"/>
      <c r="C55" s="137"/>
      <c r="D55" s="21">
        <v>0</v>
      </c>
      <c r="E55" s="21">
        <v>900</v>
      </c>
      <c r="F55" s="26">
        <f t="shared" si="2"/>
        <v>0</v>
      </c>
      <c r="G55" s="7"/>
      <c r="H55" s="7"/>
      <c r="M55" s="6"/>
    </row>
    <row r="56" spans="1:13" hidden="1">
      <c r="A56" s="36" t="s">
        <v>124</v>
      </c>
      <c r="B56" s="37"/>
      <c r="C56" s="137"/>
      <c r="D56" s="21">
        <v>0</v>
      </c>
      <c r="E56" s="21">
        <v>600</v>
      </c>
      <c r="F56" s="26">
        <f t="shared" si="2"/>
        <v>0</v>
      </c>
      <c r="G56" s="7"/>
      <c r="H56" s="7"/>
      <c r="M56" s="6"/>
    </row>
    <row r="57" spans="1:13" hidden="1">
      <c r="A57" s="36" t="s">
        <v>125</v>
      </c>
      <c r="B57" s="37"/>
      <c r="C57" s="137"/>
      <c r="D57" s="21">
        <v>0</v>
      </c>
      <c r="E57" s="21">
        <v>560</v>
      </c>
      <c r="F57" s="26">
        <f t="shared" si="2"/>
        <v>0</v>
      </c>
      <c r="G57" s="7"/>
      <c r="H57" s="7"/>
      <c r="M57" s="6"/>
    </row>
    <row r="58" spans="1:13" hidden="1">
      <c r="A58" s="38" t="s">
        <v>145</v>
      </c>
      <c r="B58" s="39" t="s">
        <v>97</v>
      </c>
      <c r="C58" s="138" t="s">
        <v>129</v>
      </c>
      <c r="D58" s="21">
        <v>0</v>
      </c>
      <c r="E58" s="21">
        <v>0</v>
      </c>
      <c r="F58" s="26">
        <f t="shared" si="2"/>
        <v>0</v>
      </c>
      <c r="G58" s="7"/>
      <c r="H58" s="7"/>
      <c r="M58" s="6"/>
    </row>
    <row r="59" spans="1:13" hidden="1">
      <c r="A59" s="38" t="s">
        <v>145</v>
      </c>
      <c r="B59" s="39" t="s">
        <v>97</v>
      </c>
      <c r="C59" s="138" t="s">
        <v>130</v>
      </c>
      <c r="D59" s="21">
        <v>0</v>
      </c>
      <c r="E59" s="21">
        <v>2240</v>
      </c>
      <c r="F59" s="26">
        <f t="shared" si="2"/>
        <v>0</v>
      </c>
      <c r="G59" s="7"/>
      <c r="H59" s="7"/>
      <c r="M59" s="6"/>
    </row>
    <row r="60" spans="1:13" hidden="1">
      <c r="A60" s="38" t="s">
        <v>145</v>
      </c>
      <c r="B60" s="39" t="s">
        <v>97</v>
      </c>
      <c r="C60" s="138" t="s">
        <v>131</v>
      </c>
      <c r="D60" s="21">
        <v>0</v>
      </c>
      <c r="E60" s="21">
        <v>2240</v>
      </c>
      <c r="F60" s="26">
        <f t="shared" si="2"/>
        <v>0</v>
      </c>
      <c r="G60" s="7"/>
      <c r="H60" s="7"/>
      <c r="M60" s="6"/>
    </row>
    <row r="61" spans="1:13" hidden="1">
      <c r="A61" s="38" t="s">
        <v>145</v>
      </c>
      <c r="B61" s="39" t="s">
        <v>97</v>
      </c>
      <c r="C61" s="138" t="s">
        <v>132</v>
      </c>
      <c r="D61" s="21">
        <v>0</v>
      </c>
      <c r="E61" s="21">
        <v>2400</v>
      </c>
      <c r="F61" s="26">
        <f t="shared" si="2"/>
        <v>0</v>
      </c>
      <c r="G61" s="7"/>
      <c r="H61" s="7"/>
      <c r="M61" s="6"/>
    </row>
    <row r="62" spans="1:13" hidden="1">
      <c r="A62" s="38" t="s">
        <v>145</v>
      </c>
      <c r="B62" s="39" t="s">
        <v>97</v>
      </c>
      <c r="C62" s="138" t="s">
        <v>133</v>
      </c>
      <c r="D62" s="21">
        <v>0</v>
      </c>
      <c r="E62" s="21">
        <v>2400</v>
      </c>
      <c r="F62" s="26">
        <f t="shared" si="2"/>
        <v>0</v>
      </c>
      <c r="G62" s="7"/>
      <c r="H62" s="7"/>
      <c r="M62" s="6"/>
    </row>
    <row r="63" spans="1:13" hidden="1">
      <c r="A63" s="38" t="s">
        <v>145</v>
      </c>
      <c r="B63" s="39" t="s">
        <v>97</v>
      </c>
      <c r="C63" s="138" t="s">
        <v>134</v>
      </c>
      <c r="D63" s="21">
        <v>0</v>
      </c>
      <c r="E63" s="21">
        <v>2400</v>
      </c>
      <c r="F63" s="26">
        <f t="shared" si="2"/>
        <v>0</v>
      </c>
      <c r="G63" s="7"/>
      <c r="H63" s="7"/>
      <c r="M63" s="6"/>
    </row>
    <row r="64" spans="1:13" hidden="1">
      <c r="A64" s="38" t="s">
        <v>145</v>
      </c>
      <c r="B64" s="39" t="s">
        <v>99</v>
      </c>
      <c r="C64" s="138" t="s">
        <v>129</v>
      </c>
      <c r="D64" s="21">
        <v>0</v>
      </c>
      <c r="E64" s="21">
        <v>0</v>
      </c>
      <c r="F64" s="26">
        <f t="shared" si="2"/>
        <v>0</v>
      </c>
      <c r="G64" s="7"/>
      <c r="H64" s="7"/>
      <c r="M64" s="6"/>
    </row>
    <row r="65" spans="1:14" hidden="1">
      <c r="A65" s="38" t="s">
        <v>145</v>
      </c>
      <c r="B65" s="39" t="s">
        <v>99</v>
      </c>
      <c r="C65" s="138" t="s">
        <v>130</v>
      </c>
      <c r="D65" s="21">
        <v>0</v>
      </c>
      <c r="E65" s="21">
        <v>2240</v>
      </c>
      <c r="F65" s="26">
        <f t="shared" si="2"/>
        <v>0</v>
      </c>
      <c r="G65" s="7"/>
      <c r="H65" s="7"/>
      <c r="M65" s="6"/>
    </row>
    <row r="66" spans="1:14" hidden="1">
      <c r="A66" s="38" t="s">
        <v>145</v>
      </c>
      <c r="B66" s="39" t="s">
        <v>99</v>
      </c>
      <c r="C66" s="138" t="s">
        <v>131</v>
      </c>
      <c r="D66" s="21">
        <v>0</v>
      </c>
      <c r="E66" s="21">
        <v>2080</v>
      </c>
      <c r="F66" s="26">
        <f t="shared" si="2"/>
        <v>0</v>
      </c>
      <c r="G66" s="7"/>
      <c r="H66" s="7"/>
      <c r="M66" s="6"/>
    </row>
    <row r="67" spans="1:14" hidden="1">
      <c r="A67" s="38" t="s">
        <v>145</v>
      </c>
      <c r="B67" s="39" t="s">
        <v>99</v>
      </c>
      <c r="C67" s="138" t="s">
        <v>132</v>
      </c>
      <c r="D67" s="21">
        <v>0</v>
      </c>
      <c r="E67" s="21">
        <v>2080</v>
      </c>
      <c r="F67" s="26">
        <f t="shared" ref="F67:F130" si="3">E67*D67/100</f>
        <v>0</v>
      </c>
      <c r="G67" s="7"/>
      <c r="H67" s="7"/>
      <c r="M67" s="6"/>
    </row>
    <row r="68" spans="1:14" hidden="1">
      <c r="A68" s="38" t="s">
        <v>145</v>
      </c>
      <c r="B68" s="39" t="s">
        <v>99</v>
      </c>
      <c r="C68" s="138" t="s">
        <v>133</v>
      </c>
      <c r="D68" s="21">
        <v>0</v>
      </c>
      <c r="E68" s="21">
        <v>2160</v>
      </c>
      <c r="F68" s="26">
        <f t="shared" si="3"/>
        <v>0</v>
      </c>
      <c r="G68" s="7"/>
      <c r="H68" s="7"/>
      <c r="M68" s="6"/>
    </row>
    <row r="69" spans="1:14" hidden="1">
      <c r="A69" s="38" t="s">
        <v>145</v>
      </c>
      <c r="B69" s="39" t="s">
        <v>141</v>
      </c>
      <c r="C69" s="138" t="s">
        <v>134</v>
      </c>
      <c r="D69" s="21">
        <v>0</v>
      </c>
      <c r="E69" s="21">
        <v>2560</v>
      </c>
      <c r="F69" s="26">
        <f t="shared" si="3"/>
        <v>0</v>
      </c>
      <c r="G69" s="7"/>
      <c r="H69" s="7"/>
      <c r="M69" s="6"/>
    </row>
    <row r="70" spans="1:14" hidden="1">
      <c r="A70" s="38" t="s">
        <v>145</v>
      </c>
      <c r="B70" s="39" t="s">
        <v>118</v>
      </c>
      <c r="C70" s="138" t="s">
        <v>132</v>
      </c>
      <c r="D70" s="21">
        <v>0</v>
      </c>
      <c r="E70" s="21">
        <v>1600</v>
      </c>
      <c r="F70" s="26">
        <f t="shared" si="3"/>
        <v>0</v>
      </c>
      <c r="G70" s="7"/>
      <c r="H70" s="7"/>
      <c r="M70" s="6"/>
    </row>
    <row r="71" spans="1:14" hidden="1">
      <c r="A71" s="38" t="s">
        <v>145</v>
      </c>
      <c r="B71" s="39" t="s">
        <v>118</v>
      </c>
      <c r="C71" s="138" t="s">
        <v>133</v>
      </c>
      <c r="D71" s="21">
        <v>0</v>
      </c>
      <c r="E71" s="21">
        <v>1600</v>
      </c>
      <c r="F71" s="26">
        <f t="shared" si="3"/>
        <v>0</v>
      </c>
      <c r="G71" s="7"/>
      <c r="H71" s="7"/>
      <c r="M71" s="6"/>
    </row>
    <row r="72" spans="1:14" hidden="1">
      <c r="A72" s="38" t="s">
        <v>145</v>
      </c>
      <c r="B72" s="39" t="s">
        <v>119</v>
      </c>
      <c r="C72" s="138" t="s">
        <v>132</v>
      </c>
      <c r="D72" s="21">
        <v>0</v>
      </c>
      <c r="E72" s="21">
        <v>1760</v>
      </c>
      <c r="F72" s="26">
        <f t="shared" si="3"/>
        <v>0</v>
      </c>
      <c r="G72" s="7"/>
      <c r="H72" s="7"/>
      <c r="M72" s="6"/>
    </row>
    <row r="73" spans="1:14" hidden="1">
      <c r="A73" s="38" t="s">
        <v>145</v>
      </c>
      <c r="B73" s="39" t="s">
        <v>119</v>
      </c>
      <c r="C73" s="138" t="s">
        <v>133</v>
      </c>
      <c r="D73" s="21">
        <v>0</v>
      </c>
      <c r="E73" s="21">
        <v>1840</v>
      </c>
      <c r="F73" s="26">
        <f t="shared" si="3"/>
        <v>0</v>
      </c>
      <c r="G73" s="7"/>
      <c r="H73" s="7"/>
      <c r="M73" s="6"/>
    </row>
    <row r="74" spans="1:14" hidden="1">
      <c r="A74" s="38" t="s">
        <v>145</v>
      </c>
      <c r="B74" s="39" t="s">
        <v>119</v>
      </c>
      <c r="C74" s="138" t="s">
        <v>134</v>
      </c>
      <c r="D74" s="21">
        <v>0</v>
      </c>
      <c r="E74" s="21">
        <v>2000</v>
      </c>
      <c r="F74" s="26">
        <f t="shared" si="3"/>
        <v>0</v>
      </c>
      <c r="G74" s="7"/>
      <c r="H74" s="7"/>
      <c r="M74" s="6"/>
    </row>
    <row r="75" spans="1:14" hidden="1">
      <c r="A75" s="38" t="s">
        <v>145</v>
      </c>
      <c r="B75" s="197" t="s">
        <v>142</v>
      </c>
      <c r="C75" s="198" t="s">
        <v>129</v>
      </c>
      <c r="D75" s="21">
        <v>0</v>
      </c>
      <c r="E75" s="21">
        <v>0</v>
      </c>
      <c r="F75" s="26">
        <f t="shared" si="3"/>
        <v>0</v>
      </c>
      <c r="G75" s="7"/>
      <c r="H75" s="7"/>
      <c r="M75" s="6"/>
    </row>
    <row r="76" spans="1:14">
      <c r="A76" s="38" t="s">
        <v>145</v>
      </c>
      <c r="B76" s="197" t="s">
        <v>142</v>
      </c>
      <c r="C76" s="198" t="s">
        <v>130</v>
      </c>
      <c r="D76" s="21">
        <v>-1</v>
      </c>
      <c r="E76" s="21">
        <v>960</v>
      </c>
      <c r="F76" s="26">
        <f t="shared" si="3"/>
        <v>-9.6</v>
      </c>
      <c r="G76" s="7"/>
      <c r="H76" s="7"/>
      <c r="M76" s="194" t="str">
        <f t="shared" ref="M76" si="4">A76&amp;B76&amp;C76</f>
        <v>سلاح التلميذدين2ب</v>
      </c>
      <c r="N76" s="195">
        <f>D76</f>
        <v>-1</v>
      </c>
    </row>
    <row r="77" spans="1:14" hidden="1">
      <c r="A77" s="38" t="s">
        <v>145</v>
      </c>
      <c r="B77" s="197" t="s">
        <v>142</v>
      </c>
      <c r="C77" s="198" t="s">
        <v>131</v>
      </c>
      <c r="D77" s="21">
        <v>0</v>
      </c>
      <c r="E77" s="21">
        <v>960</v>
      </c>
      <c r="F77" s="26">
        <f t="shared" si="3"/>
        <v>0</v>
      </c>
      <c r="G77" s="7"/>
      <c r="H77" s="7"/>
      <c r="M77" s="6"/>
    </row>
    <row r="78" spans="1:14" hidden="1">
      <c r="A78" s="38" t="s">
        <v>145</v>
      </c>
      <c r="B78" s="197" t="s">
        <v>142</v>
      </c>
      <c r="C78" s="198" t="s">
        <v>132</v>
      </c>
      <c r="D78" s="21">
        <v>0</v>
      </c>
      <c r="E78" s="21">
        <v>1040</v>
      </c>
      <c r="F78" s="26">
        <f t="shared" si="3"/>
        <v>0</v>
      </c>
      <c r="G78" s="7"/>
      <c r="H78" s="7"/>
      <c r="M78" s="6"/>
    </row>
    <row r="79" spans="1:14" hidden="1">
      <c r="A79" s="38" t="s">
        <v>145</v>
      </c>
      <c r="B79" s="197" t="s">
        <v>142</v>
      </c>
      <c r="C79" s="198" t="s">
        <v>133</v>
      </c>
      <c r="D79" s="21">
        <v>0</v>
      </c>
      <c r="E79" s="21">
        <v>1120</v>
      </c>
      <c r="F79" s="26">
        <f t="shared" si="3"/>
        <v>0</v>
      </c>
      <c r="G79" s="7"/>
      <c r="H79" s="7"/>
      <c r="M79" s="6"/>
    </row>
    <row r="80" spans="1:14" hidden="1">
      <c r="A80" s="38" t="s">
        <v>145</v>
      </c>
      <c r="B80" s="197" t="s">
        <v>142</v>
      </c>
      <c r="C80" s="198" t="s">
        <v>134</v>
      </c>
      <c r="D80" s="21">
        <v>0</v>
      </c>
      <c r="E80" s="21">
        <v>1200</v>
      </c>
      <c r="F80" s="26">
        <f t="shared" si="3"/>
        <v>0</v>
      </c>
      <c r="G80" s="7"/>
      <c r="H80" s="7"/>
      <c r="M80" s="6"/>
    </row>
    <row r="81" spans="1:13" hidden="1">
      <c r="A81" s="199" t="s">
        <v>146</v>
      </c>
      <c r="B81" s="197" t="s">
        <v>142</v>
      </c>
      <c r="C81" s="198" t="s">
        <v>137</v>
      </c>
      <c r="D81" s="21">
        <v>0</v>
      </c>
      <c r="E81" s="21">
        <v>1200</v>
      </c>
      <c r="F81" s="26">
        <f t="shared" si="3"/>
        <v>0</v>
      </c>
      <c r="G81" s="7"/>
      <c r="H81" s="7"/>
      <c r="M81" s="6"/>
    </row>
    <row r="82" spans="1:13" hidden="1">
      <c r="A82" s="199" t="s">
        <v>146</v>
      </c>
      <c r="B82" s="197" t="s">
        <v>142</v>
      </c>
      <c r="C82" s="198" t="s">
        <v>138</v>
      </c>
      <c r="D82" s="21">
        <v>0</v>
      </c>
      <c r="E82" s="21">
        <v>1200</v>
      </c>
      <c r="F82" s="26">
        <f t="shared" si="3"/>
        <v>0</v>
      </c>
      <c r="G82" s="7"/>
      <c r="H82" s="7"/>
      <c r="M82" s="6"/>
    </row>
    <row r="83" spans="1:13" hidden="1">
      <c r="A83" s="199" t="s">
        <v>146</v>
      </c>
      <c r="B83" s="197" t="s">
        <v>142</v>
      </c>
      <c r="C83" s="198" t="s">
        <v>139</v>
      </c>
      <c r="D83" s="21">
        <v>0</v>
      </c>
      <c r="E83" s="21">
        <v>1200</v>
      </c>
      <c r="F83" s="26">
        <f t="shared" si="3"/>
        <v>0</v>
      </c>
      <c r="G83" s="7"/>
      <c r="H83" s="7"/>
      <c r="M83" s="6"/>
    </row>
    <row r="84" spans="1:13" hidden="1">
      <c r="A84" s="199" t="s">
        <v>146</v>
      </c>
      <c r="B84" s="197" t="s">
        <v>142</v>
      </c>
      <c r="C84" s="198" t="s">
        <v>143</v>
      </c>
      <c r="D84" s="21">
        <v>0</v>
      </c>
      <c r="E84" s="21">
        <v>0</v>
      </c>
      <c r="F84" s="26">
        <f t="shared" si="3"/>
        <v>0</v>
      </c>
      <c r="G84" s="7"/>
      <c r="H84" s="7"/>
      <c r="M84" s="6"/>
    </row>
    <row r="85" spans="1:13" hidden="1">
      <c r="A85" s="199" t="s">
        <v>146</v>
      </c>
      <c r="B85" s="197" t="s">
        <v>142</v>
      </c>
      <c r="C85" s="198" t="s">
        <v>144</v>
      </c>
      <c r="D85" s="21">
        <v>0</v>
      </c>
      <c r="E85" s="21">
        <v>0</v>
      </c>
      <c r="F85" s="26">
        <f t="shared" si="3"/>
        <v>0</v>
      </c>
      <c r="G85" s="7"/>
      <c r="H85" s="7"/>
      <c r="M85" s="6"/>
    </row>
    <row r="86" spans="1:13" hidden="1">
      <c r="A86" s="199" t="s">
        <v>146</v>
      </c>
      <c r="B86" s="197" t="s">
        <v>142</v>
      </c>
      <c r="C86" s="198" t="s">
        <v>98</v>
      </c>
      <c r="D86" s="21">
        <v>0</v>
      </c>
      <c r="E86" s="21">
        <v>0</v>
      </c>
      <c r="F86" s="26">
        <f t="shared" si="3"/>
        <v>0</v>
      </c>
      <c r="G86" s="7"/>
      <c r="H86" s="7"/>
      <c r="M86" s="6"/>
    </row>
    <row r="87" spans="1:13" hidden="1">
      <c r="A87" s="199" t="s">
        <v>146</v>
      </c>
      <c r="B87" s="197" t="s">
        <v>147</v>
      </c>
      <c r="C87" s="198" t="s">
        <v>137</v>
      </c>
      <c r="D87" s="21">
        <v>0</v>
      </c>
      <c r="E87" s="21">
        <v>0</v>
      </c>
      <c r="F87" s="26">
        <f t="shared" si="3"/>
        <v>0</v>
      </c>
      <c r="G87" s="7"/>
      <c r="H87" s="7"/>
      <c r="M87" s="6"/>
    </row>
    <row r="88" spans="1:13" hidden="1">
      <c r="A88" s="199" t="s">
        <v>146</v>
      </c>
      <c r="B88" s="197" t="s">
        <v>147</v>
      </c>
      <c r="C88" s="198" t="s">
        <v>138</v>
      </c>
      <c r="D88" s="21">
        <v>0</v>
      </c>
      <c r="E88" s="21">
        <v>0</v>
      </c>
      <c r="F88" s="26">
        <f t="shared" si="3"/>
        <v>0</v>
      </c>
      <c r="G88" s="7"/>
      <c r="H88" s="7"/>
      <c r="M88" s="6"/>
    </row>
    <row r="89" spans="1:13" hidden="1">
      <c r="A89" s="199" t="s">
        <v>146</v>
      </c>
      <c r="B89" s="197" t="s">
        <v>147</v>
      </c>
      <c r="C89" s="198" t="s">
        <v>139</v>
      </c>
      <c r="D89" s="21">
        <v>0</v>
      </c>
      <c r="E89" s="21">
        <v>0</v>
      </c>
      <c r="F89" s="26">
        <f t="shared" si="3"/>
        <v>0</v>
      </c>
      <c r="G89" s="7"/>
      <c r="H89" s="7"/>
      <c r="M89" s="6"/>
    </row>
    <row r="90" spans="1:13" hidden="1">
      <c r="A90" s="199" t="s">
        <v>146</v>
      </c>
      <c r="B90" s="197" t="s">
        <v>119</v>
      </c>
      <c r="C90" s="198" t="s">
        <v>137</v>
      </c>
      <c r="D90" s="21">
        <v>0</v>
      </c>
      <c r="E90" s="21">
        <v>0</v>
      </c>
      <c r="F90" s="26">
        <f t="shared" si="3"/>
        <v>0</v>
      </c>
      <c r="G90" s="7"/>
      <c r="H90" s="7"/>
      <c r="M90" s="6"/>
    </row>
    <row r="91" spans="1:13" hidden="1">
      <c r="A91" s="199" t="s">
        <v>146</v>
      </c>
      <c r="B91" s="197" t="s">
        <v>119</v>
      </c>
      <c r="C91" s="198" t="s">
        <v>138</v>
      </c>
      <c r="D91" s="21">
        <v>0</v>
      </c>
      <c r="E91" s="21">
        <v>0</v>
      </c>
      <c r="F91" s="26">
        <f t="shared" si="3"/>
        <v>0</v>
      </c>
      <c r="G91" s="7"/>
      <c r="H91" s="7"/>
      <c r="M91" s="6"/>
    </row>
    <row r="92" spans="1:13" hidden="1">
      <c r="A92" s="199" t="s">
        <v>146</v>
      </c>
      <c r="B92" s="197" t="s">
        <v>119</v>
      </c>
      <c r="C92" s="198" t="s">
        <v>139</v>
      </c>
      <c r="D92" s="21">
        <v>0</v>
      </c>
      <c r="E92" s="21">
        <v>0</v>
      </c>
      <c r="F92" s="26">
        <f t="shared" si="3"/>
        <v>0</v>
      </c>
      <c r="G92" s="7"/>
      <c r="H92" s="7"/>
      <c r="M92" s="6"/>
    </row>
    <row r="93" spans="1:13" hidden="1">
      <c r="A93" s="199" t="s">
        <v>146</v>
      </c>
      <c r="B93" s="197" t="s">
        <v>118</v>
      </c>
      <c r="C93" s="198" t="s">
        <v>137</v>
      </c>
      <c r="D93" s="21">
        <v>0</v>
      </c>
      <c r="E93" s="21">
        <v>0</v>
      </c>
      <c r="F93" s="26">
        <f t="shared" si="3"/>
        <v>0</v>
      </c>
      <c r="G93" s="7"/>
      <c r="H93" s="7"/>
      <c r="M93" s="6"/>
    </row>
    <row r="94" spans="1:13" hidden="1">
      <c r="A94" s="199" t="s">
        <v>146</v>
      </c>
      <c r="B94" s="197" t="s">
        <v>118</v>
      </c>
      <c r="C94" s="198" t="s">
        <v>138</v>
      </c>
      <c r="D94" s="21">
        <v>0</v>
      </c>
      <c r="E94" s="21">
        <v>0</v>
      </c>
      <c r="F94" s="26">
        <f t="shared" si="3"/>
        <v>0</v>
      </c>
      <c r="G94" s="7"/>
      <c r="H94" s="7"/>
      <c r="M94" s="6"/>
    </row>
    <row r="95" spans="1:13" hidden="1">
      <c r="A95" s="199" t="s">
        <v>146</v>
      </c>
      <c r="B95" s="197" t="s">
        <v>118</v>
      </c>
      <c r="C95" s="198" t="s">
        <v>139</v>
      </c>
      <c r="D95" s="21">
        <v>0</v>
      </c>
      <c r="E95" s="21">
        <v>0</v>
      </c>
      <c r="F95" s="26">
        <f t="shared" si="3"/>
        <v>0</v>
      </c>
      <c r="G95" s="7"/>
      <c r="H95" s="7"/>
      <c r="M95" s="6"/>
    </row>
    <row r="96" spans="1:13" hidden="1">
      <c r="A96" s="199" t="s">
        <v>148</v>
      </c>
      <c r="B96" s="197" t="s">
        <v>99</v>
      </c>
      <c r="C96" s="198" t="s">
        <v>137</v>
      </c>
      <c r="D96" s="21">
        <v>0</v>
      </c>
      <c r="E96" s="21">
        <v>0</v>
      </c>
      <c r="F96" s="26">
        <f t="shared" si="3"/>
        <v>0</v>
      </c>
      <c r="G96" s="7"/>
      <c r="H96" s="7"/>
      <c r="M96" s="6"/>
    </row>
    <row r="97" spans="1:13" hidden="1">
      <c r="A97" s="199" t="s">
        <v>148</v>
      </c>
      <c r="B97" s="197" t="s">
        <v>99</v>
      </c>
      <c r="C97" s="198" t="s">
        <v>138</v>
      </c>
      <c r="D97" s="21">
        <v>0</v>
      </c>
      <c r="E97" s="21">
        <v>0</v>
      </c>
      <c r="F97" s="26">
        <f t="shared" si="3"/>
        <v>0</v>
      </c>
      <c r="G97" s="7"/>
      <c r="H97" s="7"/>
      <c r="M97" s="6"/>
    </row>
    <row r="98" spans="1:13" hidden="1">
      <c r="A98" s="199" t="s">
        <v>148</v>
      </c>
      <c r="B98" s="197" t="s">
        <v>99</v>
      </c>
      <c r="C98" s="198" t="s">
        <v>139</v>
      </c>
      <c r="D98" s="21">
        <v>0</v>
      </c>
      <c r="E98" s="21">
        <v>0</v>
      </c>
      <c r="F98" s="26">
        <f t="shared" si="3"/>
        <v>0</v>
      </c>
      <c r="G98" s="7"/>
      <c r="H98" s="7"/>
      <c r="M98" s="6"/>
    </row>
    <row r="99" spans="1:13" hidden="1">
      <c r="A99" s="199" t="s">
        <v>149</v>
      </c>
      <c r="B99" s="197" t="s">
        <v>100</v>
      </c>
      <c r="C99" s="198" t="s">
        <v>129</v>
      </c>
      <c r="D99" s="21">
        <v>0</v>
      </c>
      <c r="E99" s="21">
        <v>0</v>
      </c>
      <c r="F99" s="26">
        <f t="shared" si="3"/>
        <v>0</v>
      </c>
      <c r="G99" s="7"/>
      <c r="H99" s="7"/>
      <c r="M99" s="6"/>
    </row>
    <row r="100" spans="1:13" hidden="1">
      <c r="A100" s="199" t="s">
        <v>149</v>
      </c>
      <c r="B100" s="197" t="s">
        <v>100</v>
      </c>
      <c r="C100" s="198" t="s">
        <v>130</v>
      </c>
      <c r="D100" s="21">
        <v>0</v>
      </c>
      <c r="E100" s="21">
        <v>1920</v>
      </c>
      <c r="F100" s="26">
        <f t="shared" si="3"/>
        <v>0</v>
      </c>
      <c r="G100" s="7"/>
      <c r="H100" s="7"/>
      <c r="M100" s="6"/>
    </row>
    <row r="101" spans="1:13" hidden="1">
      <c r="A101" s="199" t="s">
        <v>149</v>
      </c>
      <c r="B101" s="197" t="s">
        <v>100</v>
      </c>
      <c r="C101" s="198" t="s">
        <v>131</v>
      </c>
      <c r="D101" s="21">
        <v>0</v>
      </c>
      <c r="E101" s="21">
        <v>2000</v>
      </c>
      <c r="F101" s="26">
        <f t="shared" si="3"/>
        <v>0</v>
      </c>
      <c r="G101" s="7"/>
      <c r="H101" s="7"/>
      <c r="M101" s="6"/>
    </row>
    <row r="102" spans="1:13" hidden="1">
      <c r="A102" s="199" t="s">
        <v>149</v>
      </c>
      <c r="B102" s="197" t="s">
        <v>100</v>
      </c>
      <c r="C102" s="198" t="s">
        <v>132</v>
      </c>
      <c r="D102" s="21">
        <v>0</v>
      </c>
      <c r="E102" s="21">
        <v>2080</v>
      </c>
      <c r="F102" s="26">
        <f t="shared" si="3"/>
        <v>0</v>
      </c>
      <c r="G102" s="7"/>
      <c r="H102" s="7"/>
      <c r="M102" s="6"/>
    </row>
    <row r="103" spans="1:13" hidden="1">
      <c r="A103" s="199" t="s">
        <v>149</v>
      </c>
      <c r="B103" s="197" t="s">
        <v>100</v>
      </c>
      <c r="C103" s="198" t="s">
        <v>133</v>
      </c>
      <c r="D103" s="21">
        <v>0</v>
      </c>
      <c r="E103" s="21">
        <v>0</v>
      </c>
      <c r="F103" s="26">
        <f t="shared" si="3"/>
        <v>0</v>
      </c>
      <c r="G103" s="7"/>
      <c r="H103" s="7"/>
      <c r="M103" s="6"/>
    </row>
    <row r="104" spans="1:13" hidden="1">
      <c r="A104" s="199" t="s">
        <v>149</v>
      </c>
      <c r="B104" s="197" t="s">
        <v>100</v>
      </c>
      <c r="C104" s="198" t="s">
        <v>134</v>
      </c>
      <c r="D104" s="21">
        <v>0</v>
      </c>
      <c r="E104" s="21">
        <v>2240</v>
      </c>
      <c r="F104" s="26">
        <f t="shared" si="3"/>
        <v>0</v>
      </c>
      <c r="G104" s="7"/>
      <c r="H104" s="7"/>
      <c r="M104" s="6"/>
    </row>
    <row r="105" spans="1:13" hidden="1">
      <c r="A105" s="199" t="s">
        <v>149</v>
      </c>
      <c r="B105" s="197" t="s">
        <v>100</v>
      </c>
      <c r="C105" s="198" t="s">
        <v>137</v>
      </c>
      <c r="D105" s="21">
        <v>0</v>
      </c>
      <c r="E105" s="21">
        <v>0</v>
      </c>
      <c r="F105" s="26">
        <f t="shared" si="3"/>
        <v>0</v>
      </c>
      <c r="G105" s="7"/>
      <c r="H105" s="7"/>
      <c r="M105" s="6"/>
    </row>
    <row r="106" spans="1:13" hidden="1">
      <c r="A106" s="199" t="s">
        <v>149</v>
      </c>
      <c r="B106" s="197" t="s">
        <v>100</v>
      </c>
      <c r="C106" s="198" t="s">
        <v>138</v>
      </c>
      <c r="D106" s="21">
        <v>0</v>
      </c>
      <c r="E106" s="21">
        <v>0</v>
      </c>
      <c r="F106" s="26">
        <f t="shared" si="3"/>
        <v>0</v>
      </c>
      <c r="G106" s="7"/>
      <c r="H106" s="7"/>
      <c r="M106" s="6"/>
    </row>
    <row r="107" spans="1:13" hidden="1">
      <c r="A107" s="199" t="s">
        <v>149</v>
      </c>
      <c r="B107" s="197" t="s">
        <v>100</v>
      </c>
      <c r="C107" s="198" t="s">
        <v>139</v>
      </c>
      <c r="D107" s="21">
        <v>0</v>
      </c>
      <c r="E107" s="21">
        <v>0</v>
      </c>
      <c r="F107" s="26">
        <f t="shared" si="3"/>
        <v>0</v>
      </c>
      <c r="G107" s="7"/>
      <c r="H107" s="7"/>
      <c r="M107" s="6"/>
    </row>
    <row r="108" spans="1:13" hidden="1">
      <c r="A108" s="199" t="s">
        <v>149</v>
      </c>
      <c r="B108" s="197" t="s">
        <v>100</v>
      </c>
      <c r="C108" s="198" t="s">
        <v>143</v>
      </c>
      <c r="D108" s="21">
        <v>0</v>
      </c>
      <c r="E108" s="21">
        <v>0</v>
      </c>
      <c r="F108" s="26">
        <f t="shared" si="3"/>
        <v>0</v>
      </c>
      <c r="G108" s="7"/>
      <c r="H108" s="7"/>
      <c r="M108" s="6"/>
    </row>
    <row r="109" spans="1:13" hidden="1">
      <c r="A109" s="199" t="s">
        <v>149</v>
      </c>
      <c r="B109" s="197" t="s">
        <v>100</v>
      </c>
      <c r="C109" s="198" t="s">
        <v>144</v>
      </c>
      <c r="D109" s="21">
        <v>0</v>
      </c>
      <c r="E109" s="21">
        <v>0</v>
      </c>
      <c r="F109" s="26">
        <f t="shared" si="3"/>
        <v>0</v>
      </c>
      <c r="G109" s="7"/>
      <c r="H109" s="7"/>
      <c r="M109" s="6"/>
    </row>
    <row r="110" spans="1:13" hidden="1">
      <c r="A110" s="199" t="s">
        <v>149</v>
      </c>
      <c r="B110" s="197" t="s">
        <v>100</v>
      </c>
      <c r="C110" s="198" t="s">
        <v>98</v>
      </c>
      <c r="D110" s="21">
        <v>0</v>
      </c>
      <c r="E110" s="21">
        <v>0</v>
      </c>
      <c r="F110" s="26">
        <f t="shared" si="3"/>
        <v>0</v>
      </c>
      <c r="G110" s="7"/>
      <c r="H110" s="7"/>
      <c r="M110" s="6"/>
    </row>
    <row r="111" spans="1:13" hidden="1">
      <c r="A111" s="200" t="s">
        <v>150</v>
      </c>
      <c r="B111" s="201" t="s">
        <v>151</v>
      </c>
      <c r="C111" s="202" t="s">
        <v>129</v>
      </c>
      <c r="D111" s="21">
        <v>0</v>
      </c>
      <c r="E111" s="21">
        <v>3840</v>
      </c>
      <c r="F111" s="26">
        <f t="shared" si="3"/>
        <v>0</v>
      </c>
      <c r="G111" s="7"/>
      <c r="H111" s="7"/>
      <c r="M111" s="6"/>
    </row>
    <row r="112" spans="1:13" hidden="1">
      <c r="A112" s="200" t="s">
        <v>150</v>
      </c>
      <c r="B112" s="201" t="s">
        <v>151</v>
      </c>
      <c r="C112" s="202" t="s">
        <v>130</v>
      </c>
      <c r="D112" s="21">
        <v>0</v>
      </c>
      <c r="E112" s="21">
        <v>3840</v>
      </c>
      <c r="F112" s="26">
        <f t="shared" si="3"/>
        <v>0</v>
      </c>
      <c r="G112" s="7"/>
      <c r="H112" s="7"/>
      <c r="M112" s="6"/>
    </row>
    <row r="113" spans="1:13" hidden="1">
      <c r="A113" s="200" t="s">
        <v>150</v>
      </c>
      <c r="B113" s="201" t="s">
        <v>151</v>
      </c>
      <c r="C113" s="202" t="s">
        <v>131</v>
      </c>
      <c r="D113" s="21">
        <v>0</v>
      </c>
      <c r="E113" s="21">
        <v>3840</v>
      </c>
      <c r="F113" s="26">
        <f t="shared" si="3"/>
        <v>0</v>
      </c>
      <c r="G113" s="7"/>
      <c r="H113" s="7"/>
      <c r="M113" s="6"/>
    </row>
    <row r="114" spans="1:13" hidden="1">
      <c r="A114" s="200" t="s">
        <v>150</v>
      </c>
      <c r="B114" s="201" t="s">
        <v>151</v>
      </c>
      <c r="C114" s="202" t="s">
        <v>132</v>
      </c>
      <c r="D114" s="21">
        <v>0</v>
      </c>
      <c r="E114" s="21">
        <v>3840</v>
      </c>
      <c r="F114" s="26">
        <f t="shared" si="3"/>
        <v>0</v>
      </c>
      <c r="G114" s="7"/>
      <c r="H114" s="7"/>
      <c r="M114" s="6"/>
    </row>
    <row r="115" spans="1:13" hidden="1">
      <c r="A115" s="200" t="s">
        <v>150</v>
      </c>
      <c r="B115" s="201" t="s">
        <v>151</v>
      </c>
      <c r="C115" s="202" t="s">
        <v>133</v>
      </c>
      <c r="D115" s="21">
        <v>0</v>
      </c>
      <c r="E115" s="21">
        <v>3840</v>
      </c>
      <c r="F115" s="26">
        <f t="shared" si="3"/>
        <v>0</v>
      </c>
      <c r="G115" s="7"/>
      <c r="H115" s="7"/>
      <c r="M115" s="6"/>
    </row>
    <row r="116" spans="1:13" hidden="1">
      <c r="A116" s="200" t="s">
        <v>150</v>
      </c>
      <c r="B116" s="201" t="s">
        <v>151</v>
      </c>
      <c r="C116" s="202" t="s">
        <v>134</v>
      </c>
      <c r="D116" s="21">
        <v>0</v>
      </c>
      <c r="E116" s="21">
        <v>0</v>
      </c>
      <c r="F116" s="26">
        <f t="shared" si="3"/>
        <v>0</v>
      </c>
      <c r="G116" s="7"/>
      <c r="H116" s="7"/>
      <c r="M116" s="6"/>
    </row>
    <row r="117" spans="1:13" hidden="1">
      <c r="A117" s="200" t="s">
        <v>150</v>
      </c>
      <c r="B117" s="201" t="s">
        <v>152</v>
      </c>
      <c r="C117" s="202" t="s">
        <v>132</v>
      </c>
      <c r="D117" s="21">
        <v>0</v>
      </c>
      <c r="E117" s="21">
        <v>0</v>
      </c>
      <c r="F117" s="26">
        <f t="shared" si="3"/>
        <v>0</v>
      </c>
      <c r="G117" s="7"/>
      <c r="H117" s="7"/>
      <c r="M117" s="6"/>
    </row>
    <row r="118" spans="1:13" hidden="1">
      <c r="A118" s="200" t="s">
        <v>150</v>
      </c>
      <c r="B118" s="201" t="s">
        <v>152</v>
      </c>
      <c r="C118" s="202" t="s">
        <v>133</v>
      </c>
      <c r="D118" s="21">
        <v>0</v>
      </c>
      <c r="E118" s="21">
        <v>0</v>
      </c>
      <c r="F118" s="26">
        <f t="shared" si="3"/>
        <v>0</v>
      </c>
      <c r="G118" s="7"/>
      <c r="H118" s="7"/>
      <c r="M118" s="6"/>
    </row>
    <row r="119" spans="1:13" hidden="1">
      <c r="A119" s="200" t="s">
        <v>150</v>
      </c>
      <c r="B119" s="201" t="s">
        <v>152</v>
      </c>
      <c r="C119" s="202" t="s">
        <v>134</v>
      </c>
      <c r="D119" s="21">
        <v>0</v>
      </c>
      <c r="E119" s="21">
        <v>3840</v>
      </c>
      <c r="F119" s="26">
        <f t="shared" si="3"/>
        <v>0</v>
      </c>
      <c r="G119" s="7"/>
      <c r="H119" s="7"/>
      <c r="M119" s="6"/>
    </row>
    <row r="120" spans="1:13" hidden="1">
      <c r="A120" s="200" t="s">
        <v>150</v>
      </c>
      <c r="B120" s="201" t="s">
        <v>153</v>
      </c>
      <c r="C120" s="202" t="s">
        <v>129</v>
      </c>
      <c r="D120" s="21">
        <v>0</v>
      </c>
      <c r="E120" s="21">
        <v>0</v>
      </c>
      <c r="F120" s="26">
        <f t="shared" si="3"/>
        <v>0</v>
      </c>
      <c r="G120" s="7"/>
      <c r="H120" s="7"/>
      <c r="M120" s="6"/>
    </row>
    <row r="121" spans="1:13" hidden="1">
      <c r="A121" s="200" t="s">
        <v>150</v>
      </c>
      <c r="B121" s="201" t="s">
        <v>153</v>
      </c>
      <c r="C121" s="202" t="s">
        <v>130</v>
      </c>
      <c r="D121" s="21">
        <v>0</v>
      </c>
      <c r="E121" s="21">
        <v>3600</v>
      </c>
      <c r="F121" s="26">
        <f t="shared" si="3"/>
        <v>0</v>
      </c>
      <c r="G121" s="7"/>
      <c r="H121" s="7"/>
      <c r="M121" s="6"/>
    </row>
    <row r="122" spans="1:13" hidden="1">
      <c r="A122" s="200" t="s">
        <v>150</v>
      </c>
      <c r="B122" s="201" t="s">
        <v>153</v>
      </c>
      <c r="C122" s="202" t="s">
        <v>131</v>
      </c>
      <c r="D122" s="21">
        <v>0</v>
      </c>
      <c r="E122" s="21">
        <v>3600</v>
      </c>
      <c r="F122" s="26">
        <f t="shared" si="3"/>
        <v>0</v>
      </c>
      <c r="G122" s="7"/>
      <c r="H122" s="7"/>
      <c r="M122" s="6"/>
    </row>
    <row r="123" spans="1:13" hidden="1">
      <c r="A123" s="200" t="s">
        <v>150</v>
      </c>
      <c r="B123" s="201" t="s">
        <v>153</v>
      </c>
      <c r="C123" s="202" t="s">
        <v>132</v>
      </c>
      <c r="D123" s="21">
        <v>0</v>
      </c>
      <c r="E123" s="21">
        <v>3600</v>
      </c>
      <c r="F123" s="26">
        <f t="shared" si="3"/>
        <v>0</v>
      </c>
      <c r="G123" s="7"/>
      <c r="H123" s="7"/>
      <c r="M123" s="6"/>
    </row>
    <row r="124" spans="1:13" hidden="1">
      <c r="A124" s="200" t="s">
        <v>150</v>
      </c>
      <c r="B124" s="201" t="s">
        <v>153</v>
      </c>
      <c r="C124" s="202" t="s">
        <v>133</v>
      </c>
      <c r="D124" s="21">
        <v>0</v>
      </c>
      <c r="E124" s="21">
        <v>3600</v>
      </c>
      <c r="F124" s="26">
        <f t="shared" si="3"/>
        <v>0</v>
      </c>
      <c r="G124" s="7"/>
      <c r="H124" s="7"/>
      <c r="M124" s="6"/>
    </row>
    <row r="125" spans="1:13" hidden="1">
      <c r="A125" s="200" t="s">
        <v>150</v>
      </c>
      <c r="B125" s="201" t="s">
        <v>153</v>
      </c>
      <c r="C125" s="202" t="s">
        <v>134</v>
      </c>
      <c r="D125" s="21">
        <v>0</v>
      </c>
      <c r="E125" s="21">
        <v>3600</v>
      </c>
      <c r="F125" s="26">
        <f t="shared" si="3"/>
        <v>0</v>
      </c>
      <c r="G125" s="7"/>
      <c r="H125" s="7"/>
      <c r="M125" s="6"/>
    </row>
    <row r="126" spans="1:13" hidden="1">
      <c r="A126" s="200" t="s">
        <v>150</v>
      </c>
      <c r="B126" s="201" t="s">
        <v>154</v>
      </c>
      <c r="C126" s="202" t="s">
        <v>139</v>
      </c>
      <c r="D126" s="21">
        <v>0</v>
      </c>
      <c r="E126" s="21">
        <v>0</v>
      </c>
      <c r="F126" s="26">
        <f t="shared" si="3"/>
        <v>0</v>
      </c>
      <c r="G126" s="7"/>
      <c r="H126" s="7"/>
      <c r="M126" s="6"/>
    </row>
    <row r="127" spans="1:13" hidden="1">
      <c r="A127" s="200" t="s">
        <v>150</v>
      </c>
      <c r="B127" s="201" t="s">
        <v>155</v>
      </c>
      <c r="C127" s="202" t="s">
        <v>137</v>
      </c>
      <c r="D127" s="21">
        <v>0</v>
      </c>
      <c r="E127" s="21">
        <v>0</v>
      </c>
      <c r="F127" s="26">
        <f t="shared" si="3"/>
        <v>0</v>
      </c>
      <c r="G127" s="7"/>
      <c r="H127" s="7"/>
      <c r="M127" s="6"/>
    </row>
    <row r="128" spans="1:13" hidden="1">
      <c r="A128" s="200" t="s">
        <v>150</v>
      </c>
      <c r="B128" s="201" t="s">
        <v>155</v>
      </c>
      <c r="C128" s="202" t="s">
        <v>138</v>
      </c>
      <c r="D128" s="21">
        <v>0</v>
      </c>
      <c r="E128" s="21">
        <v>0</v>
      </c>
      <c r="F128" s="26">
        <f t="shared" si="3"/>
        <v>0</v>
      </c>
      <c r="G128" s="7"/>
      <c r="H128" s="7"/>
      <c r="M128" s="6"/>
    </row>
    <row r="129" spans="1:13" hidden="1">
      <c r="A129" s="200" t="s">
        <v>150</v>
      </c>
      <c r="B129" s="201" t="s">
        <v>155</v>
      </c>
      <c r="C129" s="202" t="s">
        <v>138</v>
      </c>
      <c r="D129" s="21">
        <v>0</v>
      </c>
      <c r="E129" s="21">
        <v>0</v>
      </c>
      <c r="F129" s="26">
        <f t="shared" si="3"/>
        <v>0</v>
      </c>
      <c r="G129" s="7"/>
      <c r="H129" s="7"/>
      <c r="M129" s="6"/>
    </row>
    <row r="130" spans="1:13" hidden="1">
      <c r="A130" s="200" t="s">
        <v>150</v>
      </c>
      <c r="B130" s="201" t="s">
        <v>156</v>
      </c>
      <c r="C130" s="202" t="s">
        <v>129</v>
      </c>
      <c r="D130" s="21">
        <v>0</v>
      </c>
      <c r="E130" s="21">
        <v>0</v>
      </c>
      <c r="F130" s="26">
        <f t="shared" si="3"/>
        <v>0</v>
      </c>
      <c r="G130" s="7"/>
      <c r="H130" s="7"/>
      <c r="M130" s="6"/>
    </row>
    <row r="131" spans="1:13" hidden="1">
      <c r="A131" s="200" t="s">
        <v>150</v>
      </c>
      <c r="B131" s="201" t="s">
        <v>156</v>
      </c>
      <c r="C131" s="202" t="s">
        <v>130</v>
      </c>
      <c r="D131" s="21">
        <v>0</v>
      </c>
      <c r="E131" s="21">
        <v>0</v>
      </c>
      <c r="F131" s="26">
        <f t="shared" ref="F131:F194" si="5">E131*D131/100</f>
        <v>0</v>
      </c>
      <c r="G131" s="7"/>
      <c r="H131" s="7"/>
      <c r="M131" s="6"/>
    </row>
    <row r="132" spans="1:13" hidden="1">
      <c r="A132" s="200" t="s">
        <v>150</v>
      </c>
      <c r="B132" s="201" t="s">
        <v>156</v>
      </c>
      <c r="C132" s="202" t="s">
        <v>131</v>
      </c>
      <c r="D132" s="21">
        <v>0</v>
      </c>
      <c r="E132" s="21">
        <v>0</v>
      </c>
      <c r="F132" s="26">
        <f t="shared" si="5"/>
        <v>0</v>
      </c>
      <c r="G132" s="7"/>
      <c r="H132" s="7"/>
      <c r="M132" s="6"/>
    </row>
    <row r="133" spans="1:13" hidden="1">
      <c r="A133" s="200" t="s">
        <v>150</v>
      </c>
      <c r="B133" s="201" t="s">
        <v>156</v>
      </c>
      <c r="C133" s="202" t="s">
        <v>132</v>
      </c>
      <c r="D133" s="21">
        <v>0</v>
      </c>
      <c r="E133" s="21">
        <v>0</v>
      </c>
      <c r="F133" s="26">
        <f t="shared" si="5"/>
        <v>0</v>
      </c>
      <c r="G133" s="7"/>
      <c r="H133" s="7"/>
      <c r="M133" s="6"/>
    </row>
    <row r="134" spans="1:13" hidden="1">
      <c r="A134" s="200" t="s">
        <v>150</v>
      </c>
      <c r="B134" s="201" t="s">
        <v>156</v>
      </c>
      <c r="C134" s="202" t="s">
        <v>133</v>
      </c>
      <c r="D134" s="21">
        <v>0</v>
      </c>
      <c r="E134" s="21">
        <v>0</v>
      </c>
      <c r="F134" s="26">
        <f t="shared" si="5"/>
        <v>0</v>
      </c>
      <c r="G134" s="7"/>
      <c r="H134" s="7"/>
      <c r="M134" s="6"/>
    </row>
    <row r="135" spans="1:13" hidden="1">
      <c r="A135" s="200" t="s">
        <v>150</v>
      </c>
      <c r="B135" s="201" t="s">
        <v>156</v>
      </c>
      <c r="C135" s="202" t="s">
        <v>134</v>
      </c>
      <c r="D135" s="21">
        <v>0</v>
      </c>
      <c r="E135" s="21">
        <v>0</v>
      </c>
      <c r="F135" s="26">
        <f t="shared" si="5"/>
        <v>0</v>
      </c>
      <c r="G135" s="7"/>
      <c r="H135" s="7"/>
      <c r="M135" s="6"/>
    </row>
    <row r="136" spans="1:13" hidden="1">
      <c r="A136" s="200" t="s">
        <v>150</v>
      </c>
      <c r="B136" s="201" t="s">
        <v>157</v>
      </c>
      <c r="C136" s="202" t="s">
        <v>137</v>
      </c>
      <c r="D136" s="21">
        <v>0</v>
      </c>
      <c r="E136" s="21">
        <v>0</v>
      </c>
      <c r="F136" s="26">
        <f t="shared" si="5"/>
        <v>0</v>
      </c>
      <c r="G136" s="7"/>
      <c r="H136" s="7"/>
      <c r="M136" s="6"/>
    </row>
    <row r="137" spans="1:13" hidden="1">
      <c r="A137" s="200" t="s">
        <v>150</v>
      </c>
      <c r="B137" s="201" t="s">
        <v>157</v>
      </c>
      <c r="C137" s="202" t="s">
        <v>138</v>
      </c>
      <c r="D137" s="21">
        <v>0</v>
      </c>
      <c r="E137" s="21">
        <v>0</v>
      </c>
      <c r="F137" s="26">
        <f t="shared" si="5"/>
        <v>0</v>
      </c>
      <c r="G137" s="7"/>
      <c r="H137" s="7"/>
      <c r="M137" s="6"/>
    </row>
    <row r="138" spans="1:13" hidden="1">
      <c r="A138" s="200" t="s">
        <v>150</v>
      </c>
      <c r="B138" s="201" t="s">
        <v>157</v>
      </c>
      <c r="C138" s="202" t="s">
        <v>139</v>
      </c>
      <c r="D138" s="21">
        <v>0</v>
      </c>
      <c r="E138" s="21">
        <v>0</v>
      </c>
      <c r="F138" s="26">
        <f t="shared" si="5"/>
        <v>0</v>
      </c>
      <c r="G138" s="7"/>
      <c r="H138" s="7"/>
      <c r="M138" s="6"/>
    </row>
    <row r="139" spans="1:13" hidden="1">
      <c r="A139" s="200" t="s">
        <v>150</v>
      </c>
      <c r="B139" s="201" t="s">
        <v>158</v>
      </c>
      <c r="C139" s="202" t="s">
        <v>129</v>
      </c>
      <c r="D139" s="21">
        <v>0</v>
      </c>
      <c r="E139" s="21">
        <v>4000</v>
      </c>
      <c r="F139" s="26">
        <f t="shared" si="5"/>
        <v>0</v>
      </c>
      <c r="G139" s="7"/>
      <c r="H139" s="7"/>
      <c r="M139" s="6"/>
    </row>
    <row r="140" spans="1:13" hidden="1">
      <c r="A140" s="200" t="s">
        <v>150</v>
      </c>
      <c r="B140" s="201" t="s">
        <v>158</v>
      </c>
      <c r="C140" s="202" t="s">
        <v>130</v>
      </c>
      <c r="D140" s="21">
        <v>0</v>
      </c>
      <c r="E140" s="21">
        <v>3600</v>
      </c>
      <c r="F140" s="26">
        <f t="shared" si="5"/>
        <v>0</v>
      </c>
      <c r="G140" s="7"/>
      <c r="H140" s="7"/>
      <c r="M140" s="6"/>
    </row>
    <row r="141" spans="1:13" hidden="1">
      <c r="A141" s="200" t="s">
        <v>150</v>
      </c>
      <c r="B141" s="201" t="s">
        <v>158</v>
      </c>
      <c r="C141" s="202" t="s">
        <v>131</v>
      </c>
      <c r="D141" s="21">
        <v>0</v>
      </c>
      <c r="E141" s="21">
        <v>3600</v>
      </c>
      <c r="F141" s="26">
        <f t="shared" si="5"/>
        <v>0</v>
      </c>
      <c r="G141" s="7"/>
      <c r="H141" s="7"/>
      <c r="M141" s="6"/>
    </row>
    <row r="142" spans="1:13" hidden="1">
      <c r="A142" s="200" t="s">
        <v>150</v>
      </c>
      <c r="B142" s="201" t="s">
        <v>158</v>
      </c>
      <c r="C142" s="202" t="s">
        <v>132</v>
      </c>
      <c r="D142" s="21">
        <v>0</v>
      </c>
      <c r="E142" s="21">
        <v>3600</v>
      </c>
      <c r="F142" s="26">
        <f t="shared" si="5"/>
        <v>0</v>
      </c>
      <c r="G142" s="7"/>
      <c r="H142" s="7"/>
      <c r="M142" s="6"/>
    </row>
    <row r="143" spans="1:13" hidden="1">
      <c r="A143" s="200" t="s">
        <v>150</v>
      </c>
      <c r="B143" s="201" t="s">
        <v>158</v>
      </c>
      <c r="C143" s="202" t="s">
        <v>133</v>
      </c>
      <c r="D143" s="21">
        <v>0</v>
      </c>
      <c r="E143" s="21">
        <v>3600</v>
      </c>
      <c r="F143" s="26">
        <f t="shared" si="5"/>
        <v>0</v>
      </c>
      <c r="G143" s="7"/>
      <c r="H143" s="7"/>
      <c r="M143" s="6"/>
    </row>
    <row r="144" spans="1:13" hidden="1">
      <c r="A144" s="200" t="s">
        <v>150</v>
      </c>
      <c r="B144" s="201" t="s">
        <v>158</v>
      </c>
      <c r="C144" s="202" t="s">
        <v>134</v>
      </c>
      <c r="D144" s="21">
        <v>0</v>
      </c>
      <c r="E144" s="21">
        <v>3600</v>
      </c>
      <c r="F144" s="26">
        <f t="shared" si="5"/>
        <v>0</v>
      </c>
      <c r="G144" s="7"/>
      <c r="H144" s="7"/>
      <c r="M144" s="6"/>
    </row>
    <row r="145" spans="1:13" hidden="1">
      <c r="A145" s="203" t="s">
        <v>150</v>
      </c>
      <c r="B145" s="204" t="s">
        <v>159</v>
      </c>
      <c r="C145" s="205" t="s">
        <v>129</v>
      </c>
      <c r="D145" s="21">
        <v>0</v>
      </c>
      <c r="E145" s="21">
        <v>3840</v>
      </c>
      <c r="F145" s="26">
        <f t="shared" si="5"/>
        <v>0</v>
      </c>
      <c r="G145" s="7"/>
      <c r="H145" s="7"/>
      <c r="M145" s="6"/>
    </row>
    <row r="146" spans="1:13" hidden="1">
      <c r="A146" s="203" t="s">
        <v>150</v>
      </c>
      <c r="B146" s="204" t="s">
        <v>159</v>
      </c>
      <c r="C146" s="205" t="s">
        <v>130</v>
      </c>
      <c r="D146" s="21">
        <v>0</v>
      </c>
      <c r="E146" s="21">
        <v>3840</v>
      </c>
      <c r="F146" s="26">
        <f t="shared" si="5"/>
        <v>0</v>
      </c>
      <c r="G146" s="7"/>
      <c r="H146" s="7"/>
      <c r="M146" s="6"/>
    </row>
    <row r="147" spans="1:13" hidden="1">
      <c r="A147" s="203" t="s">
        <v>150</v>
      </c>
      <c r="B147" s="204" t="s">
        <v>159</v>
      </c>
      <c r="C147" s="205" t="s">
        <v>131</v>
      </c>
      <c r="D147" s="21">
        <v>0</v>
      </c>
      <c r="E147" s="21">
        <v>3840</v>
      </c>
      <c r="F147" s="26">
        <f t="shared" si="5"/>
        <v>0</v>
      </c>
      <c r="G147" s="7"/>
      <c r="H147" s="7"/>
      <c r="M147" s="6"/>
    </row>
    <row r="148" spans="1:13" hidden="1">
      <c r="A148" s="203" t="s">
        <v>150</v>
      </c>
      <c r="B148" s="204" t="s">
        <v>159</v>
      </c>
      <c r="C148" s="205" t="s">
        <v>132</v>
      </c>
      <c r="D148" s="21">
        <v>0</v>
      </c>
      <c r="E148" s="21">
        <v>3840</v>
      </c>
      <c r="F148" s="26">
        <f t="shared" si="5"/>
        <v>0</v>
      </c>
      <c r="G148" s="7"/>
      <c r="H148" s="7"/>
      <c r="M148" s="6"/>
    </row>
    <row r="149" spans="1:13" hidden="1">
      <c r="A149" s="203" t="s">
        <v>150</v>
      </c>
      <c r="B149" s="204" t="s">
        <v>159</v>
      </c>
      <c r="C149" s="205" t="s">
        <v>133</v>
      </c>
      <c r="D149" s="21">
        <v>0</v>
      </c>
      <c r="E149" s="21">
        <v>3840</v>
      </c>
      <c r="F149" s="26">
        <f t="shared" si="5"/>
        <v>0</v>
      </c>
      <c r="G149" s="7"/>
      <c r="H149" s="7"/>
      <c r="M149" s="6"/>
    </row>
    <row r="150" spans="1:13" hidden="1">
      <c r="A150" s="203" t="s">
        <v>150</v>
      </c>
      <c r="B150" s="204" t="s">
        <v>159</v>
      </c>
      <c r="C150" s="205" t="s">
        <v>134</v>
      </c>
      <c r="D150" s="21">
        <v>0</v>
      </c>
      <c r="E150" s="21">
        <v>3840</v>
      </c>
      <c r="F150" s="26">
        <f t="shared" si="5"/>
        <v>0</v>
      </c>
      <c r="G150" s="7"/>
      <c r="H150" s="7"/>
      <c r="M150" s="6"/>
    </row>
    <row r="151" spans="1:13" hidden="1">
      <c r="A151" s="200" t="s">
        <v>150</v>
      </c>
      <c r="B151" s="201" t="s">
        <v>160</v>
      </c>
      <c r="C151" s="202" t="s">
        <v>129</v>
      </c>
      <c r="D151" s="21">
        <v>0</v>
      </c>
      <c r="E151" s="21">
        <v>0</v>
      </c>
      <c r="F151" s="26">
        <f t="shared" si="5"/>
        <v>0</v>
      </c>
      <c r="G151" s="7"/>
      <c r="H151" s="7"/>
      <c r="M151" s="6"/>
    </row>
    <row r="152" spans="1:13" hidden="1">
      <c r="A152" s="200" t="s">
        <v>150</v>
      </c>
      <c r="B152" s="201" t="s">
        <v>160</v>
      </c>
      <c r="C152" s="202" t="s">
        <v>130</v>
      </c>
      <c r="D152" s="21">
        <v>0</v>
      </c>
      <c r="E152" s="21">
        <v>0</v>
      </c>
      <c r="F152" s="26">
        <f t="shared" si="5"/>
        <v>0</v>
      </c>
      <c r="G152" s="7"/>
      <c r="H152" s="7"/>
      <c r="M152" s="6"/>
    </row>
    <row r="153" spans="1:13" hidden="1">
      <c r="A153" s="200" t="s">
        <v>150</v>
      </c>
      <c r="B153" s="201" t="s">
        <v>160</v>
      </c>
      <c r="C153" s="202" t="s">
        <v>131</v>
      </c>
      <c r="D153" s="21">
        <v>0</v>
      </c>
      <c r="E153" s="21">
        <v>0</v>
      </c>
      <c r="F153" s="26">
        <f t="shared" si="5"/>
        <v>0</v>
      </c>
      <c r="G153" s="7"/>
      <c r="H153" s="7"/>
      <c r="M153" s="6"/>
    </row>
    <row r="154" spans="1:13" hidden="1">
      <c r="A154" s="200" t="s">
        <v>150</v>
      </c>
      <c r="B154" s="201" t="s">
        <v>160</v>
      </c>
      <c r="C154" s="202" t="s">
        <v>132</v>
      </c>
      <c r="D154" s="21">
        <v>0</v>
      </c>
      <c r="E154" s="21">
        <v>0</v>
      </c>
      <c r="F154" s="26">
        <f t="shared" si="5"/>
        <v>0</v>
      </c>
      <c r="G154" s="7"/>
      <c r="H154" s="7"/>
      <c r="M154" s="6"/>
    </row>
    <row r="155" spans="1:13" hidden="1">
      <c r="A155" s="200" t="s">
        <v>150</v>
      </c>
      <c r="B155" s="201" t="s">
        <v>160</v>
      </c>
      <c r="C155" s="202" t="s">
        <v>133</v>
      </c>
      <c r="D155" s="21">
        <v>0</v>
      </c>
      <c r="E155" s="21">
        <v>0</v>
      </c>
      <c r="F155" s="26">
        <f t="shared" si="5"/>
        <v>0</v>
      </c>
      <c r="G155" s="7"/>
      <c r="H155" s="7"/>
      <c r="M155" s="6"/>
    </row>
    <row r="156" spans="1:13" hidden="1">
      <c r="A156" s="200" t="s">
        <v>150</v>
      </c>
      <c r="B156" s="201" t="s">
        <v>160</v>
      </c>
      <c r="C156" s="202" t="s">
        <v>134</v>
      </c>
      <c r="D156" s="21">
        <v>0</v>
      </c>
      <c r="E156" s="21">
        <v>0</v>
      </c>
      <c r="F156" s="26">
        <f t="shared" si="5"/>
        <v>0</v>
      </c>
      <c r="G156" s="7"/>
      <c r="H156" s="7"/>
      <c r="M156" s="6"/>
    </row>
    <row r="157" spans="1:13" hidden="1">
      <c r="A157" s="200" t="s">
        <v>150</v>
      </c>
      <c r="B157" s="201" t="s">
        <v>161</v>
      </c>
      <c r="C157" s="202" t="s">
        <v>129</v>
      </c>
      <c r="D157" s="21">
        <v>0</v>
      </c>
      <c r="E157" s="21">
        <v>3600</v>
      </c>
      <c r="F157" s="26">
        <f t="shared" si="5"/>
        <v>0</v>
      </c>
      <c r="G157" s="7"/>
      <c r="H157" s="7"/>
      <c r="M157" s="6"/>
    </row>
    <row r="158" spans="1:13" hidden="1">
      <c r="A158" s="200" t="s">
        <v>150</v>
      </c>
      <c r="B158" s="201" t="s">
        <v>161</v>
      </c>
      <c r="C158" s="202" t="s">
        <v>130</v>
      </c>
      <c r="D158" s="21">
        <v>0</v>
      </c>
      <c r="E158" s="21">
        <v>3600</v>
      </c>
      <c r="F158" s="26">
        <f t="shared" si="5"/>
        <v>0</v>
      </c>
      <c r="G158" s="7"/>
      <c r="H158" s="7"/>
      <c r="M158" s="6"/>
    </row>
    <row r="159" spans="1:13" hidden="1">
      <c r="A159" s="200" t="s">
        <v>150</v>
      </c>
      <c r="B159" s="201" t="s">
        <v>161</v>
      </c>
      <c r="C159" s="202" t="s">
        <v>131</v>
      </c>
      <c r="D159" s="21">
        <v>0</v>
      </c>
      <c r="E159" s="21">
        <v>3600</v>
      </c>
      <c r="F159" s="26">
        <f t="shared" si="5"/>
        <v>0</v>
      </c>
      <c r="G159" s="7"/>
      <c r="H159" s="7"/>
      <c r="M159" s="6"/>
    </row>
    <row r="160" spans="1:13" hidden="1">
      <c r="A160" s="200" t="s">
        <v>150</v>
      </c>
      <c r="B160" s="201" t="s">
        <v>161</v>
      </c>
      <c r="C160" s="202" t="s">
        <v>132</v>
      </c>
      <c r="D160" s="21">
        <v>0</v>
      </c>
      <c r="E160" s="21">
        <v>3600</v>
      </c>
      <c r="F160" s="26">
        <f t="shared" si="5"/>
        <v>0</v>
      </c>
      <c r="G160" s="7"/>
      <c r="H160" s="7"/>
      <c r="M160" s="6"/>
    </row>
    <row r="161" spans="1:13" hidden="1">
      <c r="A161" s="200" t="s">
        <v>150</v>
      </c>
      <c r="B161" s="201" t="s">
        <v>161</v>
      </c>
      <c r="C161" s="202" t="s">
        <v>133</v>
      </c>
      <c r="D161" s="21">
        <v>0</v>
      </c>
      <c r="E161" s="21">
        <v>3600</v>
      </c>
      <c r="F161" s="26">
        <f t="shared" si="5"/>
        <v>0</v>
      </c>
      <c r="G161" s="7"/>
      <c r="H161" s="7"/>
      <c r="M161" s="6"/>
    </row>
    <row r="162" spans="1:13" hidden="1">
      <c r="A162" s="200" t="s">
        <v>150</v>
      </c>
      <c r="B162" s="201" t="s">
        <v>161</v>
      </c>
      <c r="C162" s="202" t="s">
        <v>134</v>
      </c>
      <c r="D162" s="21">
        <v>0</v>
      </c>
      <c r="E162" s="21">
        <v>3600</v>
      </c>
      <c r="F162" s="26">
        <f t="shared" si="5"/>
        <v>0</v>
      </c>
      <c r="G162" s="7"/>
      <c r="H162" s="7"/>
      <c r="M162" s="6"/>
    </row>
    <row r="163" spans="1:13" hidden="1">
      <c r="A163" s="200" t="s">
        <v>150</v>
      </c>
      <c r="B163" s="201" t="s">
        <v>162</v>
      </c>
      <c r="C163" s="202" t="s">
        <v>137</v>
      </c>
      <c r="D163" s="21">
        <v>0</v>
      </c>
      <c r="E163" s="21">
        <v>0</v>
      </c>
      <c r="F163" s="26">
        <f t="shared" si="5"/>
        <v>0</v>
      </c>
      <c r="G163" s="7"/>
      <c r="H163" s="7"/>
      <c r="M163" s="6"/>
    </row>
    <row r="164" spans="1:13" hidden="1">
      <c r="A164" s="200" t="s">
        <v>150</v>
      </c>
      <c r="B164" s="201" t="s">
        <v>162</v>
      </c>
      <c r="C164" s="202" t="s">
        <v>138</v>
      </c>
      <c r="D164" s="21">
        <v>0</v>
      </c>
      <c r="E164" s="21">
        <v>0</v>
      </c>
      <c r="F164" s="26">
        <f t="shared" si="5"/>
        <v>0</v>
      </c>
      <c r="G164" s="7"/>
      <c r="H164" s="7"/>
      <c r="M164" s="6"/>
    </row>
    <row r="165" spans="1:13" hidden="1">
      <c r="A165" s="200" t="s">
        <v>150</v>
      </c>
      <c r="B165" s="201" t="s">
        <v>162</v>
      </c>
      <c r="C165" s="202" t="s">
        <v>139</v>
      </c>
      <c r="D165" s="21">
        <v>0</v>
      </c>
      <c r="E165" s="21">
        <v>0</v>
      </c>
      <c r="F165" s="26">
        <f t="shared" si="5"/>
        <v>0</v>
      </c>
      <c r="G165" s="7"/>
      <c r="H165" s="7"/>
      <c r="M165" s="6"/>
    </row>
    <row r="166" spans="1:13" hidden="1">
      <c r="A166" s="206" t="s">
        <v>328</v>
      </c>
      <c r="B166" s="207" t="s">
        <v>329</v>
      </c>
      <c r="C166" s="208" t="s">
        <v>129</v>
      </c>
      <c r="D166" s="21">
        <v>0</v>
      </c>
      <c r="E166" s="21">
        <v>3200</v>
      </c>
      <c r="F166" s="26">
        <f t="shared" si="5"/>
        <v>0</v>
      </c>
      <c r="G166" s="7"/>
      <c r="H166" s="7"/>
      <c r="M166" s="6"/>
    </row>
    <row r="167" spans="1:13" hidden="1">
      <c r="A167" s="206" t="s">
        <v>163</v>
      </c>
      <c r="B167" s="207" t="s">
        <v>153</v>
      </c>
      <c r="C167" s="208" t="s">
        <v>130</v>
      </c>
      <c r="D167" s="21">
        <v>0</v>
      </c>
      <c r="E167" s="21">
        <v>3200</v>
      </c>
      <c r="F167" s="26">
        <f t="shared" si="5"/>
        <v>0</v>
      </c>
      <c r="G167" s="7"/>
      <c r="H167" s="7"/>
      <c r="M167" s="6"/>
    </row>
    <row r="168" spans="1:13" hidden="1">
      <c r="A168" s="206" t="s">
        <v>163</v>
      </c>
      <c r="B168" s="207" t="s">
        <v>153</v>
      </c>
      <c r="C168" s="208" t="s">
        <v>131</v>
      </c>
      <c r="D168" s="21">
        <v>0</v>
      </c>
      <c r="E168" s="21">
        <v>3200</v>
      </c>
      <c r="F168" s="26">
        <f t="shared" si="5"/>
        <v>0</v>
      </c>
      <c r="G168" s="7"/>
      <c r="H168" s="7"/>
      <c r="M168" s="6"/>
    </row>
    <row r="169" spans="1:13" hidden="1">
      <c r="A169" s="206" t="s">
        <v>163</v>
      </c>
      <c r="B169" s="207" t="s">
        <v>153</v>
      </c>
      <c r="C169" s="208" t="s">
        <v>132</v>
      </c>
      <c r="D169" s="21">
        <v>0</v>
      </c>
      <c r="E169" s="21">
        <v>3200</v>
      </c>
      <c r="F169" s="26">
        <f t="shared" si="5"/>
        <v>0</v>
      </c>
      <c r="G169" s="7"/>
      <c r="H169" s="7"/>
      <c r="M169" s="6"/>
    </row>
    <row r="170" spans="1:13" hidden="1">
      <c r="A170" s="206" t="s">
        <v>163</v>
      </c>
      <c r="B170" s="207" t="s">
        <v>153</v>
      </c>
      <c r="C170" s="208" t="s">
        <v>133</v>
      </c>
      <c r="D170" s="21">
        <v>0</v>
      </c>
      <c r="E170" s="21">
        <v>3200</v>
      </c>
      <c r="F170" s="26">
        <f t="shared" si="5"/>
        <v>0</v>
      </c>
      <c r="G170" s="7"/>
      <c r="H170" s="7"/>
      <c r="M170" s="6"/>
    </row>
    <row r="171" spans="1:13" hidden="1">
      <c r="A171" s="206" t="s">
        <v>163</v>
      </c>
      <c r="B171" s="207" t="s">
        <v>153</v>
      </c>
      <c r="C171" s="208" t="s">
        <v>134</v>
      </c>
      <c r="D171" s="21">
        <v>0</v>
      </c>
      <c r="E171" s="21">
        <v>3200</v>
      </c>
      <c r="F171" s="26">
        <f t="shared" si="5"/>
        <v>0</v>
      </c>
      <c r="G171" s="7"/>
      <c r="H171" s="7"/>
      <c r="M171" s="6"/>
    </row>
    <row r="172" spans="1:13" hidden="1">
      <c r="A172" s="206" t="s">
        <v>163</v>
      </c>
      <c r="B172" s="207" t="s">
        <v>164</v>
      </c>
      <c r="C172" s="208" t="s">
        <v>137</v>
      </c>
      <c r="D172" s="21">
        <v>0</v>
      </c>
      <c r="E172" s="21">
        <v>0</v>
      </c>
      <c r="F172" s="26">
        <f t="shared" si="5"/>
        <v>0</v>
      </c>
      <c r="G172" s="7"/>
      <c r="H172" s="7"/>
      <c r="M172" s="6"/>
    </row>
    <row r="173" spans="1:13" hidden="1">
      <c r="A173" s="206" t="s">
        <v>163</v>
      </c>
      <c r="B173" s="207" t="s">
        <v>164</v>
      </c>
      <c r="C173" s="208" t="s">
        <v>138</v>
      </c>
      <c r="D173" s="21">
        <v>0</v>
      </c>
      <c r="E173" s="21">
        <v>0</v>
      </c>
      <c r="F173" s="26">
        <f t="shared" si="5"/>
        <v>0</v>
      </c>
      <c r="G173" s="7"/>
      <c r="H173" s="7"/>
      <c r="M173" s="6"/>
    </row>
    <row r="174" spans="1:13" hidden="1">
      <c r="A174" s="206" t="s">
        <v>163</v>
      </c>
      <c r="B174" s="207" t="s">
        <v>164</v>
      </c>
      <c r="C174" s="208" t="s">
        <v>139</v>
      </c>
      <c r="D174" s="21">
        <v>0</v>
      </c>
      <c r="E174" s="21">
        <v>0</v>
      </c>
      <c r="F174" s="26">
        <f t="shared" si="5"/>
        <v>0</v>
      </c>
      <c r="G174" s="7"/>
      <c r="H174" s="7"/>
      <c r="M174" s="6"/>
    </row>
    <row r="175" spans="1:13" hidden="1">
      <c r="A175" s="49" t="s">
        <v>165</v>
      </c>
      <c r="B175" s="50" t="s">
        <v>100</v>
      </c>
      <c r="C175" s="143" t="s">
        <v>129</v>
      </c>
      <c r="D175" s="21">
        <v>0</v>
      </c>
      <c r="E175" s="21">
        <v>0</v>
      </c>
      <c r="F175" s="26">
        <f t="shared" si="5"/>
        <v>0</v>
      </c>
      <c r="G175" s="7"/>
      <c r="H175" s="7"/>
      <c r="M175" s="6"/>
    </row>
    <row r="176" spans="1:13" hidden="1">
      <c r="A176" s="49" t="s">
        <v>165</v>
      </c>
      <c r="B176" s="50" t="s">
        <v>100</v>
      </c>
      <c r="C176" s="143" t="s">
        <v>130</v>
      </c>
      <c r="D176" s="21">
        <v>0</v>
      </c>
      <c r="E176" s="21">
        <v>2245</v>
      </c>
      <c r="F176" s="26">
        <f t="shared" si="5"/>
        <v>0</v>
      </c>
      <c r="G176" s="7"/>
      <c r="H176" s="7"/>
      <c r="M176" s="6"/>
    </row>
    <row r="177" spans="1:14" hidden="1">
      <c r="A177" s="49" t="s">
        <v>165</v>
      </c>
      <c r="B177" s="50" t="s">
        <v>100</v>
      </c>
      <c r="C177" s="143" t="s">
        <v>131</v>
      </c>
      <c r="D177" s="21">
        <v>0</v>
      </c>
      <c r="E177" s="21">
        <v>2245</v>
      </c>
      <c r="F177" s="26">
        <f t="shared" si="5"/>
        <v>0</v>
      </c>
      <c r="G177" s="7"/>
      <c r="H177" s="7"/>
      <c r="M177" s="6"/>
    </row>
    <row r="178" spans="1:14" hidden="1">
      <c r="A178" s="49" t="s">
        <v>165</v>
      </c>
      <c r="B178" s="50" t="s">
        <v>100</v>
      </c>
      <c r="C178" s="143" t="s">
        <v>132</v>
      </c>
      <c r="D178" s="21">
        <v>0</v>
      </c>
      <c r="E178" s="21">
        <v>2285</v>
      </c>
      <c r="F178" s="26">
        <f t="shared" si="5"/>
        <v>0</v>
      </c>
      <c r="G178" s="7"/>
      <c r="H178" s="7"/>
      <c r="M178" s="6"/>
    </row>
    <row r="179" spans="1:14">
      <c r="A179" s="49" t="s">
        <v>165</v>
      </c>
      <c r="B179" s="50" t="s">
        <v>100</v>
      </c>
      <c r="C179" s="143" t="s">
        <v>133</v>
      </c>
      <c r="D179" s="21">
        <v>-2</v>
      </c>
      <c r="E179" s="21">
        <v>2285</v>
      </c>
      <c r="F179" s="26">
        <f t="shared" si="5"/>
        <v>-45.7</v>
      </c>
      <c r="G179" s="7"/>
      <c r="H179" s="7"/>
      <c r="M179" s="194" t="str">
        <f t="shared" ref="M179" si="6">A179&amp;B179&amp;C179</f>
        <v>بت باي بتانجليزى5ب</v>
      </c>
      <c r="N179" s="195">
        <f>D179</f>
        <v>-2</v>
      </c>
    </row>
    <row r="180" spans="1:14" hidden="1">
      <c r="A180" s="49" t="s">
        <v>165</v>
      </c>
      <c r="B180" s="50" t="s">
        <v>100</v>
      </c>
      <c r="C180" s="143" t="s">
        <v>134</v>
      </c>
      <c r="D180" s="21">
        <v>0</v>
      </c>
      <c r="E180" s="21">
        <v>2285</v>
      </c>
      <c r="F180" s="26">
        <f t="shared" si="5"/>
        <v>0</v>
      </c>
      <c r="G180" s="7"/>
      <c r="H180" s="7"/>
      <c r="M180" s="6"/>
    </row>
    <row r="181" spans="1:14" hidden="1">
      <c r="A181" s="49" t="s">
        <v>165</v>
      </c>
      <c r="B181" s="50" t="s">
        <v>100</v>
      </c>
      <c r="C181" s="143" t="s">
        <v>137</v>
      </c>
      <c r="D181" s="21">
        <v>0</v>
      </c>
      <c r="E181" s="21">
        <v>2405</v>
      </c>
      <c r="F181" s="26">
        <f t="shared" si="5"/>
        <v>0</v>
      </c>
      <c r="G181" s="7"/>
      <c r="H181" s="7"/>
      <c r="M181" s="6"/>
    </row>
    <row r="182" spans="1:14" hidden="1">
      <c r="A182" s="49" t="s">
        <v>165</v>
      </c>
      <c r="B182" s="50" t="s">
        <v>100</v>
      </c>
      <c r="C182" s="143" t="s">
        <v>138</v>
      </c>
      <c r="D182" s="21">
        <v>0</v>
      </c>
      <c r="E182" s="21">
        <v>2405</v>
      </c>
      <c r="F182" s="26">
        <f t="shared" si="5"/>
        <v>0</v>
      </c>
      <c r="G182" s="7"/>
      <c r="H182" s="7"/>
      <c r="M182" s="6"/>
    </row>
    <row r="183" spans="1:14" hidden="1">
      <c r="A183" s="49" t="s">
        <v>165</v>
      </c>
      <c r="B183" s="50" t="s">
        <v>100</v>
      </c>
      <c r="C183" s="143" t="s">
        <v>139</v>
      </c>
      <c r="D183" s="21">
        <v>0</v>
      </c>
      <c r="E183" s="21">
        <v>2565</v>
      </c>
      <c r="F183" s="26">
        <f t="shared" si="5"/>
        <v>0</v>
      </c>
      <c r="G183" s="7"/>
      <c r="H183" s="7"/>
      <c r="M183" s="6"/>
    </row>
    <row r="184" spans="1:14" hidden="1">
      <c r="A184" s="49" t="s">
        <v>165</v>
      </c>
      <c r="B184" s="50" t="s">
        <v>100</v>
      </c>
      <c r="C184" s="143" t="s">
        <v>143</v>
      </c>
      <c r="D184" s="21">
        <v>0</v>
      </c>
      <c r="E184" s="21">
        <v>0</v>
      </c>
      <c r="F184" s="26">
        <f t="shared" si="5"/>
        <v>0</v>
      </c>
      <c r="G184" s="7"/>
      <c r="H184" s="7"/>
      <c r="M184" s="6"/>
    </row>
    <row r="185" spans="1:14" hidden="1">
      <c r="A185" s="49" t="s">
        <v>165</v>
      </c>
      <c r="B185" s="50" t="s">
        <v>100</v>
      </c>
      <c r="C185" s="143" t="s">
        <v>144</v>
      </c>
      <c r="D185" s="21">
        <v>0</v>
      </c>
      <c r="E185" s="21">
        <v>0</v>
      </c>
      <c r="F185" s="26">
        <f t="shared" si="5"/>
        <v>0</v>
      </c>
      <c r="G185" s="7"/>
      <c r="H185" s="7"/>
      <c r="M185" s="6"/>
    </row>
    <row r="186" spans="1:14" hidden="1">
      <c r="A186" s="49" t="s">
        <v>165</v>
      </c>
      <c r="B186" s="50" t="s">
        <v>100</v>
      </c>
      <c r="C186" s="143" t="s">
        <v>98</v>
      </c>
      <c r="D186" s="21">
        <v>0</v>
      </c>
      <c r="E186" s="21">
        <v>4800</v>
      </c>
      <c r="F186" s="26">
        <f t="shared" si="5"/>
        <v>0</v>
      </c>
      <c r="G186" s="7"/>
      <c r="H186" s="7"/>
      <c r="M186" s="6"/>
    </row>
    <row r="187" spans="1:14" hidden="1">
      <c r="A187" s="49" t="s">
        <v>165</v>
      </c>
      <c r="B187" s="50" t="s">
        <v>166</v>
      </c>
      <c r="C187" s="143" t="s">
        <v>98</v>
      </c>
      <c r="D187" s="21">
        <v>0</v>
      </c>
      <c r="E187" s="21">
        <v>0</v>
      </c>
      <c r="F187" s="26">
        <f t="shared" si="5"/>
        <v>0</v>
      </c>
      <c r="G187" s="7"/>
      <c r="H187" s="7"/>
      <c r="M187" s="6"/>
    </row>
    <row r="188" spans="1:14" hidden="1">
      <c r="A188" s="52" t="s">
        <v>167</v>
      </c>
      <c r="B188" s="53" t="s">
        <v>153</v>
      </c>
      <c r="C188" s="144" t="s">
        <v>129</v>
      </c>
      <c r="D188" s="21">
        <v>0</v>
      </c>
      <c r="E188" s="21">
        <v>3680</v>
      </c>
      <c r="F188" s="26">
        <f t="shared" si="5"/>
        <v>0</v>
      </c>
      <c r="G188" s="7"/>
      <c r="H188" s="7"/>
      <c r="M188" s="6"/>
    </row>
    <row r="189" spans="1:14" hidden="1">
      <c r="A189" s="52" t="s">
        <v>167</v>
      </c>
      <c r="B189" s="53" t="s">
        <v>153</v>
      </c>
      <c r="C189" s="144" t="s">
        <v>130</v>
      </c>
      <c r="D189" s="21">
        <v>0</v>
      </c>
      <c r="E189" s="21">
        <v>3680</v>
      </c>
      <c r="F189" s="26">
        <f t="shared" si="5"/>
        <v>0</v>
      </c>
      <c r="G189" s="7"/>
      <c r="H189" s="7"/>
      <c r="M189" s="6"/>
    </row>
    <row r="190" spans="1:14" hidden="1">
      <c r="A190" s="52" t="s">
        <v>167</v>
      </c>
      <c r="B190" s="53" t="s">
        <v>153</v>
      </c>
      <c r="C190" s="144" t="s">
        <v>131</v>
      </c>
      <c r="D190" s="21">
        <v>0</v>
      </c>
      <c r="E190" s="21">
        <v>3680</v>
      </c>
      <c r="F190" s="26">
        <f t="shared" si="5"/>
        <v>0</v>
      </c>
      <c r="G190" s="7"/>
      <c r="H190" s="7"/>
      <c r="M190" s="6"/>
    </row>
    <row r="191" spans="1:14" hidden="1">
      <c r="A191" s="52" t="s">
        <v>167</v>
      </c>
      <c r="B191" s="53" t="s">
        <v>153</v>
      </c>
      <c r="C191" s="144" t="s">
        <v>132</v>
      </c>
      <c r="D191" s="21">
        <v>0</v>
      </c>
      <c r="E191" s="21">
        <v>3680</v>
      </c>
      <c r="F191" s="26">
        <f t="shared" si="5"/>
        <v>0</v>
      </c>
      <c r="G191" s="7"/>
      <c r="H191" s="7"/>
      <c r="M191" s="6"/>
    </row>
    <row r="192" spans="1:14" hidden="1">
      <c r="A192" s="52" t="s">
        <v>167</v>
      </c>
      <c r="B192" s="53" t="s">
        <v>153</v>
      </c>
      <c r="C192" s="144" t="s">
        <v>133</v>
      </c>
      <c r="D192" s="21">
        <v>0</v>
      </c>
      <c r="E192" s="21">
        <v>3680</v>
      </c>
      <c r="F192" s="26">
        <f t="shared" si="5"/>
        <v>0</v>
      </c>
      <c r="G192" s="7"/>
      <c r="H192" s="7"/>
      <c r="M192" s="6"/>
    </row>
    <row r="193" spans="1:13" hidden="1">
      <c r="A193" s="52" t="s">
        <v>167</v>
      </c>
      <c r="B193" s="53" t="s">
        <v>153</v>
      </c>
      <c r="C193" s="144" t="s">
        <v>134</v>
      </c>
      <c r="D193" s="21">
        <v>0</v>
      </c>
      <c r="E193" s="21">
        <v>3680</v>
      </c>
      <c r="F193" s="26">
        <f t="shared" si="5"/>
        <v>0</v>
      </c>
      <c r="G193" s="7"/>
      <c r="H193" s="7"/>
      <c r="M193" s="6"/>
    </row>
    <row r="194" spans="1:13" hidden="1">
      <c r="A194" s="52" t="s">
        <v>167</v>
      </c>
      <c r="B194" s="53" t="s">
        <v>164</v>
      </c>
      <c r="C194" s="144" t="s">
        <v>137</v>
      </c>
      <c r="D194" s="21">
        <v>0</v>
      </c>
      <c r="E194" s="21">
        <v>0</v>
      </c>
      <c r="F194" s="26">
        <f t="shared" si="5"/>
        <v>0</v>
      </c>
      <c r="G194" s="7"/>
      <c r="H194" s="7"/>
      <c r="M194" s="6"/>
    </row>
    <row r="195" spans="1:13" hidden="1">
      <c r="A195" s="52" t="s">
        <v>167</v>
      </c>
      <c r="B195" s="53" t="s">
        <v>164</v>
      </c>
      <c r="C195" s="144" t="s">
        <v>138</v>
      </c>
      <c r="D195" s="21">
        <v>0</v>
      </c>
      <c r="E195" s="21">
        <v>0</v>
      </c>
      <c r="F195" s="26">
        <f t="shared" ref="F195:F268" si="7">E195*D195/100</f>
        <v>0</v>
      </c>
      <c r="G195" s="7"/>
      <c r="H195" s="7"/>
      <c r="M195" s="6"/>
    </row>
    <row r="196" spans="1:13" hidden="1">
      <c r="A196" s="52" t="s">
        <v>167</v>
      </c>
      <c r="B196" s="53" t="s">
        <v>164</v>
      </c>
      <c r="C196" s="144" t="s">
        <v>139</v>
      </c>
      <c r="D196" s="21">
        <v>0</v>
      </c>
      <c r="E196" s="21">
        <v>0</v>
      </c>
      <c r="F196" s="26">
        <f t="shared" si="7"/>
        <v>0</v>
      </c>
      <c r="G196" s="7"/>
      <c r="H196" s="7"/>
      <c r="M196" s="6"/>
    </row>
    <row r="197" spans="1:13" hidden="1">
      <c r="A197" s="54" t="s">
        <v>168</v>
      </c>
      <c r="B197" s="55" t="s">
        <v>151</v>
      </c>
      <c r="C197" s="145" t="s">
        <v>129</v>
      </c>
      <c r="D197" s="21">
        <v>0</v>
      </c>
      <c r="E197" s="21">
        <v>3840</v>
      </c>
      <c r="F197" s="26">
        <f t="shared" si="7"/>
        <v>0</v>
      </c>
      <c r="G197" s="7"/>
      <c r="H197" s="7"/>
      <c r="M197" s="6"/>
    </row>
    <row r="198" spans="1:13" hidden="1">
      <c r="A198" s="54" t="s">
        <v>168</v>
      </c>
      <c r="B198" s="55" t="s">
        <v>151</v>
      </c>
      <c r="C198" s="145" t="s">
        <v>130</v>
      </c>
      <c r="D198" s="21">
        <v>0</v>
      </c>
      <c r="E198" s="21">
        <v>3840</v>
      </c>
      <c r="F198" s="26">
        <f t="shared" si="7"/>
        <v>0</v>
      </c>
      <c r="G198" s="7"/>
      <c r="H198" s="7"/>
      <c r="M198" s="6"/>
    </row>
    <row r="199" spans="1:13" hidden="1">
      <c r="A199" s="54" t="s">
        <v>168</v>
      </c>
      <c r="B199" s="55" t="s">
        <v>151</v>
      </c>
      <c r="C199" s="145" t="s">
        <v>131</v>
      </c>
      <c r="D199" s="21">
        <v>0</v>
      </c>
      <c r="E199" s="21">
        <v>3840</v>
      </c>
      <c r="F199" s="26">
        <f t="shared" si="7"/>
        <v>0</v>
      </c>
      <c r="G199" s="7"/>
      <c r="H199" s="7"/>
      <c r="M199" s="6"/>
    </row>
    <row r="200" spans="1:13" hidden="1">
      <c r="A200" s="54" t="s">
        <v>168</v>
      </c>
      <c r="B200" s="55" t="s">
        <v>151</v>
      </c>
      <c r="C200" s="145" t="s">
        <v>132</v>
      </c>
      <c r="D200" s="21">
        <v>0</v>
      </c>
      <c r="E200" s="21">
        <v>3840</v>
      </c>
      <c r="F200" s="26">
        <f t="shared" si="7"/>
        <v>0</v>
      </c>
      <c r="G200" s="7"/>
      <c r="H200" s="7"/>
      <c r="M200" s="6"/>
    </row>
    <row r="201" spans="1:13" hidden="1">
      <c r="A201" s="54" t="s">
        <v>168</v>
      </c>
      <c r="B201" s="55" t="s">
        <v>151</v>
      </c>
      <c r="C201" s="145" t="s">
        <v>133</v>
      </c>
      <c r="D201" s="21">
        <v>0</v>
      </c>
      <c r="E201" s="21">
        <v>3840</v>
      </c>
      <c r="F201" s="26">
        <f t="shared" si="7"/>
        <v>0</v>
      </c>
      <c r="G201" s="7"/>
      <c r="H201" s="7"/>
      <c r="M201" s="6"/>
    </row>
    <row r="202" spans="1:13" hidden="1">
      <c r="A202" s="54" t="s">
        <v>168</v>
      </c>
      <c r="B202" s="55" t="s">
        <v>151</v>
      </c>
      <c r="C202" s="145" t="s">
        <v>134</v>
      </c>
      <c r="D202" s="21">
        <v>0</v>
      </c>
      <c r="E202" s="21">
        <v>0</v>
      </c>
      <c r="F202" s="26">
        <f t="shared" si="7"/>
        <v>0</v>
      </c>
      <c r="G202" s="7"/>
      <c r="H202" s="7"/>
      <c r="M202" s="6"/>
    </row>
    <row r="203" spans="1:13" hidden="1">
      <c r="A203" s="54" t="s">
        <v>168</v>
      </c>
      <c r="B203" s="55" t="s">
        <v>152</v>
      </c>
      <c r="C203" s="145" t="s">
        <v>131</v>
      </c>
      <c r="D203" s="21">
        <v>0</v>
      </c>
      <c r="E203" s="21">
        <v>0</v>
      </c>
      <c r="F203" s="26">
        <f t="shared" si="7"/>
        <v>0</v>
      </c>
      <c r="G203" s="7"/>
      <c r="H203" s="7"/>
      <c r="M203" s="6"/>
    </row>
    <row r="204" spans="1:13" hidden="1">
      <c r="A204" s="54" t="s">
        <v>168</v>
      </c>
      <c r="B204" s="55" t="s">
        <v>152</v>
      </c>
      <c r="C204" s="145" t="s">
        <v>132</v>
      </c>
      <c r="D204" s="21">
        <v>0</v>
      </c>
      <c r="E204" s="21">
        <v>0</v>
      </c>
      <c r="F204" s="26">
        <f t="shared" si="7"/>
        <v>0</v>
      </c>
      <c r="G204" s="7"/>
      <c r="H204" s="7"/>
      <c r="M204" s="6"/>
    </row>
    <row r="205" spans="1:13" hidden="1">
      <c r="A205" s="54" t="s">
        <v>168</v>
      </c>
      <c r="B205" s="55" t="s">
        <v>152</v>
      </c>
      <c r="C205" s="145" t="s">
        <v>133</v>
      </c>
      <c r="D205" s="21">
        <v>0</v>
      </c>
      <c r="E205" s="21">
        <v>0</v>
      </c>
      <c r="F205" s="26">
        <f t="shared" si="7"/>
        <v>0</v>
      </c>
      <c r="G205" s="7"/>
      <c r="H205" s="7"/>
      <c r="M205" s="6"/>
    </row>
    <row r="206" spans="1:13" hidden="1">
      <c r="A206" s="54" t="s">
        <v>168</v>
      </c>
      <c r="B206" s="55" t="s">
        <v>152</v>
      </c>
      <c r="C206" s="145" t="s">
        <v>134</v>
      </c>
      <c r="D206" s="21">
        <v>0</v>
      </c>
      <c r="E206" s="21">
        <v>3840</v>
      </c>
      <c r="F206" s="26">
        <f t="shared" si="7"/>
        <v>0</v>
      </c>
      <c r="G206" s="7"/>
      <c r="H206" s="7"/>
      <c r="M206" s="6"/>
    </row>
    <row r="207" spans="1:13" hidden="1">
      <c r="A207" s="54" t="s">
        <v>168</v>
      </c>
      <c r="B207" s="55" t="s">
        <v>153</v>
      </c>
      <c r="C207" s="145" t="s">
        <v>129</v>
      </c>
      <c r="D207" s="21">
        <v>0</v>
      </c>
      <c r="E207" s="21">
        <v>3200</v>
      </c>
      <c r="F207" s="26">
        <f t="shared" si="7"/>
        <v>0</v>
      </c>
      <c r="G207" s="7"/>
      <c r="H207" s="7"/>
      <c r="M207" s="6"/>
    </row>
    <row r="208" spans="1:13" hidden="1">
      <c r="A208" s="54" t="s">
        <v>168</v>
      </c>
      <c r="B208" s="55" t="s">
        <v>153</v>
      </c>
      <c r="C208" s="145" t="s">
        <v>130</v>
      </c>
      <c r="D208" s="21">
        <v>0</v>
      </c>
      <c r="E208" s="21">
        <v>3200</v>
      </c>
      <c r="F208" s="26">
        <f t="shared" si="7"/>
        <v>0</v>
      </c>
      <c r="G208" s="7"/>
      <c r="H208" s="7"/>
      <c r="M208" s="6"/>
    </row>
    <row r="209" spans="1:13" hidden="1">
      <c r="A209" s="54" t="s">
        <v>168</v>
      </c>
      <c r="B209" s="55" t="s">
        <v>153</v>
      </c>
      <c r="C209" s="145" t="s">
        <v>131</v>
      </c>
      <c r="D209" s="21">
        <v>0</v>
      </c>
      <c r="E209" s="21">
        <v>3200</v>
      </c>
      <c r="F209" s="26">
        <f t="shared" si="7"/>
        <v>0</v>
      </c>
      <c r="G209" s="7"/>
      <c r="H209" s="7"/>
      <c r="M209" s="6"/>
    </row>
    <row r="210" spans="1:13" hidden="1">
      <c r="A210" s="54" t="s">
        <v>168</v>
      </c>
      <c r="B210" s="55" t="s">
        <v>153</v>
      </c>
      <c r="C210" s="145" t="s">
        <v>132</v>
      </c>
      <c r="D210" s="21">
        <v>0</v>
      </c>
      <c r="E210" s="21">
        <v>3200</v>
      </c>
      <c r="F210" s="26">
        <f t="shared" si="7"/>
        <v>0</v>
      </c>
      <c r="G210" s="7"/>
      <c r="H210" s="7"/>
      <c r="M210" s="6"/>
    </row>
    <row r="211" spans="1:13" hidden="1">
      <c r="A211" s="54" t="s">
        <v>168</v>
      </c>
      <c r="B211" s="55" t="s">
        <v>153</v>
      </c>
      <c r="C211" s="145" t="s">
        <v>133</v>
      </c>
      <c r="D211" s="21">
        <v>0</v>
      </c>
      <c r="E211" s="21">
        <v>3200</v>
      </c>
      <c r="F211" s="26">
        <f t="shared" si="7"/>
        <v>0</v>
      </c>
      <c r="G211" s="7"/>
      <c r="H211" s="7"/>
      <c r="M211" s="6"/>
    </row>
    <row r="212" spans="1:13" hidden="1">
      <c r="A212" s="54" t="s">
        <v>168</v>
      </c>
      <c r="B212" s="55" t="s">
        <v>153</v>
      </c>
      <c r="C212" s="145" t="s">
        <v>134</v>
      </c>
      <c r="D212" s="21">
        <v>0</v>
      </c>
      <c r="E212" s="21">
        <v>3200</v>
      </c>
      <c r="F212" s="26">
        <f t="shared" si="7"/>
        <v>0</v>
      </c>
      <c r="G212" s="7"/>
      <c r="H212" s="7"/>
      <c r="M212" s="6"/>
    </row>
    <row r="213" spans="1:13" hidden="1">
      <c r="A213" s="54" t="s">
        <v>168</v>
      </c>
      <c r="B213" s="55" t="s">
        <v>155</v>
      </c>
      <c r="C213" s="145" t="s">
        <v>137</v>
      </c>
      <c r="D213" s="21">
        <v>0</v>
      </c>
      <c r="E213" s="21">
        <v>3200</v>
      </c>
      <c r="F213" s="26">
        <f t="shared" si="7"/>
        <v>0</v>
      </c>
      <c r="G213" s="7"/>
      <c r="H213" s="7"/>
      <c r="M213" s="6"/>
    </row>
    <row r="214" spans="1:13" hidden="1">
      <c r="A214" s="54" t="s">
        <v>168</v>
      </c>
      <c r="B214" s="55" t="s">
        <v>155</v>
      </c>
      <c r="C214" s="145" t="s">
        <v>138</v>
      </c>
      <c r="D214" s="21">
        <v>0</v>
      </c>
      <c r="E214" s="21">
        <v>3200</v>
      </c>
      <c r="F214" s="26">
        <f t="shared" si="7"/>
        <v>0</v>
      </c>
      <c r="G214" s="7"/>
      <c r="H214" s="7"/>
      <c r="M214" s="6"/>
    </row>
    <row r="215" spans="1:13" hidden="1">
      <c r="A215" s="54" t="s">
        <v>168</v>
      </c>
      <c r="B215" s="55" t="s">
        <v>155</v>
      </c>
      <c r="C215" s="145" t="s">
        <v>139</v>
      </c>
      <c r="D215" s="21">
        <v>0</v>
      </c>
      <c r="E215" s="21">
        <v>3200</v>
      </c>
      <c r="F215" s="26">
        <f t="shared" si="7"/>
        <v>0</v>
      </c>
      <c r="G215" s="7"/>
      <c r="H215" s="7"/>
      <c r="M215" s="6"/>
    </row>
    <row r="216" spans="1:13" hidden="1">
      <c r="A216" s="54" t="s">
        <v>168</v>
      </c>
      <c r="B216" s="55" t="s">
        <v>155</v>
      </c>
      <c r="C216" s="145" t="s">
        <v>143</v>
      </c>
      <c r="D216" s="21">
        <v>0</v>
      </c>
      <c r="E216" s="21">
        <v>3200</v>
      </c>
      <c r="F216" s="26">
        <f t="shared" si="7"/>
        <v>0</v>
      </c>
      <c r="G216" s="7"/>
      <c r="H216" s="7"/>
      <c r="M216" s="6"/>
    </row>
    <row r="217" spans="1:13" hidden="1">
      <c r="A217" s="54" t="s">
        <v>168</v>
      </c>
      <c r="B217" s="55" t="s">
        <v>157</v>
      </c>
      <c r="C217" s="145" t="s">
        <v>137</v>
      </c>
      <c r="D217" s="21">
        <v>0</v>
      </c>
      <c r="E217" s="21">
        <v>0</v>
      </c>
      <c r="F217" s="26">
        <f t="shared" si="7"/>
        <v>0</v>
      </c>
      <c r="G217" s="7"/>
      <c r="H217" s="7"/>
      <c r="M217" s="6"/>
    </row>
    <row r="218" spans="1:13" hidden="1">
      <c r="A218" s="54" t="s">
        <v>168</v>
      </c>
      <c r="B218" s="55" t="s">
        <v>157</v>
      </c>
      <c r="C218" s="145" t="s">
        <v>138</v>
      </c>
      <c r="D218" s="21">
        <v>0</v>
      </c>
      <c r="E218" s="21">
        <v>0</v>
      </c>
      <c r="F218" s="26">
        <f t="shared" si="7"/>
        <v>0</v>
      </c>
      <c r="G218" s="7"/>
      <c r="H218" s="7"/>
      <c r="M218" s="6"/>
    </row>
    <row r="219" spans="1:13" hidden="1">
      <c r="A219" s="54" t="s">
        <v>168</v>
      </c>
      <c r="B219" s="55" t="s">
        <v>157</v>
      </c>
      <c r="C219" s="145" t="s">
        <v>139</v>
      </c>
      <c r="D219" s="21">
        <v>0</v>
      </c>
      <c r="E219" s="21">
        <v>0</v>
      </c>
      <c r="F219" s="26">
        <f t="shared" si="7"/>
        <v>0</v>
      </c>
      <c r="G219" s="7"/>
      <c r="H219" s="7"/>
      <c r="M219" s="6"/>
    </row>
    <row r="220" spans="1:13" hidden="1">
      <c r="A220" s="54" t="s">
        <v>168</v>
      </c>
      <c r="B220" s="55" t="s">
        <v>158</v>
      </c>
      <c r="C220" s="145" t="s">
        <v>129</v>
      </c>
      <c r="D220" s="21">
        <v>0</v>
      </c>
      <c r="E220" s="21">
        <v>0</v>
      </c>
      <c r="F220" s="26">
        <f t="shared" si="7"/>
        <v>0</v>
      </c>
      <c r="G220" s="7"/>
      <c r="H220" s="7"/>
      <c r="M220" s="6"/>
    </row>
    <row r="221" spans="1:13" hidden="1">
      <c r="A221" s="54" t="s">
        <v>168</v>
      </c>
      <c r="B221" s="55" t="s">
        <v>158</v>
      </c>
      <c r="C221" s="145" t="s">
        <v>130</v>
      </c>
      <c r="D221" s="21">
        <v>0</v>
      </c>
      <c r="E221" s="21">
        <v>0</v>
      </c>
      <c r="F221" s="26">
        <f t="shared" si="7"/>
        <v>0</v>
      </c>
      <c r="G221" s="7"/>
      <c r="H221" s="7"/>
      <c r="M221" s="6"/>
    </row>
    <row r="222" spans="1:13" hidden="1">
      <c r="A222" s="54" t="s">
        <v>168</v>
      </c>
      <c r="B222" s="55" t="s">
        <v>158</v>
      </c>
      <c r="C222" s="145" t="s">
        <v>131</v>
      </c>
      <c r="D222" s="21">
        <v>0</v>
      </c>
      <c r="E222" s="21">
        <v>0</v>
      </c>
      <c r="F222" s="26">
        <f t="shared" si="7"/>
        <v>0</v>
      </c>
      <c r="G222" s="7"/>
      <c r="H222" s="7"/>
      <c r="M222" s="6"/>
    </row>
    <row r="223" spans="1:13" hidden="1">
      <c r="A223" s="54" t="s">
        <v>168</v>
      </c>
      <c r="B223" s="55" t="s">
        <v>158</v>
      </c>
      <c r="C223" s="145" t="s">
        <v>132</v>
      </c>
      <c r="D223" s="21">
        <v>0</v>
      </c>
      <c r="E223" s="21">
        <v>0</v>
      </c>
      <c r="F223" s="26">
        <f t="shared" si="7"/>
        <v>0</v>
      </c>
      <c r="G223" s="7"/>
      <c r="H223" s="7"/>
      <c r="M223" s="6"/>
    </row>
    <row r="224" spans="1:13" hidden="1">
      <c r="A224" s="54" t="s">
        <v>168</v>
      </c>
      <c r="B224" s="55" t="s">
        <v>158</v>
      </c>
      <c r="C224" s="145" t="s">
        <v>133</v>
      </c>
      <c r="D224" s="21">
        <v>0</v>
      </c>
      <c r="E224" s="21">
        <v>0</v>
      </c>
      <c r="F224" s="26">
        <f t="shared" si="7"/>
        <v>0</v>
      </c>
      <c r="G224" s="7"/>
      <c r="H224" s="7"/>
      <c r="M224" s="6"/>
    </row>
    <row r="225" spans="1:13" hidden="1">
      <c r="A225" s="54" t="s">
        <v>168</v>
      </c>
      <c r="B225" s="55" t="s">
        <v>158</v>
      </c>
      <c r="C225" s="145" t="s">
        <v>134</v>
      </c>
      <c r="D225" s="21">
        <v>0</v>
      </c>
      <c r="E225" s="21">
        <v>0</v>
      </c>
      <c r="F225" s="26">
        <f t="shared" si="7"/>
        <v>0</v>
      </c>
      <c r="G225" s="7"/>
      <c r="H225" s="7"/>
      <c r="M225" s="6"/>
    </row>
    <row r="226" spans="1:13" hidden="1">
      <c r="A226" s="54" t="s">
        <v>168</v>
      </c>
      <c r="B226" s="55" t="s">
        <v>160</v>
      </c>
      <c r="C226" s="145" t="s">
        <v>129</v>
      </c>
      <c r="D226" s="21">
        <v>0</v>
      </c>
      <c r="E226" s="21">
        <v>2640</v>
      </c>
      <c r="F226" s="26">
        <f t="shared" si="7"/>
        <v>0</v>
      </c>
      <c r="G226" s="7"/>
      <c r="H226" s="7"/>
      <c r="M226" s="6"/>
    </row>
    <row r="227" spans="1:13" hidden="1">
      <c r="A227" s="54" t="s">
        <v>168</v>
      </c>
      <c r="B227" s="55" t="s">
        <v>160</v>
      </c>
      <c r="C227" s="145" t="s">
        <v>130</v>
      </c>
      <c r="D227" s="21">
        <v>0</v>
      </c>
      <c r="E227" s="21">
        <v>2800</v>
      </c>
      <c r="F227" s="26">
        <f t="shared" si="7"/>
        <v>0</v>
      </c>
      <c r="G227" s="7"/>
      <c r="H227" s="7"/>
      <c r="M227" s="6"/>
    </row>
    <row r="228" spans="1:13" hidden="1">
      <c r="A228" s="54" t="s">
        <v>168</v>
      </c>
      <c r="B228" s="55" t="s">
        <v>160</v>
      </c>
      <c r="C228" s="145" t="s">
        <v>131</v>
      </c>
      <c r="D228" s="21">
        <v>0</v>
      </c>
      <c r="E228" s="21">
        <v>2880</v>
      </c>
      <c r="F228" s="26">
        <f t="shared" si="7"/>
        <v>0</v>
      </c>
      <c r="G228" s="7"/>
      <c r="H228" s="7"/>
      <c r="M228" s="6"/>
    </row>
    <row r="229" spans="1:13" hidden="1">
      <c r="A229" s="54" t="s">
        <v>168</v>
      </c>
      <c r="B229" s="55" t="s">
        <v>160</v>
      </c>
      <c r="C229" s="145" t="s">
        <v>132</v>
      </c>
      <c r="D229" s="21">
        <v>0</v>
      </c>
      <c r="E229" s="21">
        <v>2880</v>
      </c>
      <c r="F229" s="26">
        <f t="shared" si="7"/>
        <v>0</v>
      </c>
      <c r="G229" s="7"/>
      <c r="H229" s="7"/>
      <c r="M229" s="6"/>
    </row>
    <row r="230" spans="1:13" hidden="1">
      <c r="A230" s="54" t="s">
        <v>168</v>
      </c>
      <c r="B230" s="55" t="s">
        <v>160</v>
      </c>
      <c r="C230" s="145" t="s">
        <v>133</v>
      </c>
      <c r="D230" s="21">
        <v>0</v>
      </c>
      <c r="E230" s="21">
        <v>2880</v>
      </c>
      <c r="F230" s="26">
        <f t="shared" si="7"/>
        <v>0</v>
      </c>
      <c r="G230" s="7"/>
      <c r="H230" s="7"/>
      <c r="M230" s="6"/>
    </row>
    <row r="231" spans="1:13" hidden="1">
      <c r="A231" s="54" t="s">
        <v>168</v>
      </c>
      <c r="B231" s="55" t="s">
        <v>160</v>
      </c>
      <c r="C231" s="145" t="s">
        <v>134</v>
      </c>
      <c r="D231" s="21">
        <v>0</v>
      </c>
      <c r="E231" s="21">
        <v>2880</v>
      </c>
      <c r="F231" s="26">
        <f t="shared" si="7"/>
        <v>0</v>
      </c>
      <c r="G231" s="7"/>
      <c r="H231" s="7"/>
      <c r="M231" s="6"/>
    </row>
    <row r="232" spans="1:13" hidden="1">
      <c r="A232" s="54" t="s">
        <v>168</v>
      </c>
      <c r="B232" s="55" t="s">
        <v>161</v>
      </c>
      <c r="C232" s="145" t="s">
        <v>129</v>
      </c>
      <c r="D232" s="21">
        <v>0</v>
      </c>
      <c r="E232" s="21">
        <v>4000</v>
      </c>
      <c r="F232" s="26">
        <f t="shared" si="7"/>
        <v>0</v>
      </c>
      <c r="G232" s="7"/>
      <c r="H232" s="7"/>
      <c r="M232" s="6"/>
    </row>
    <row r="233" spans="1:13" hidden="1">
      <c r="A233" s="54" t="s">
        <v>168</v>
      </c>
      <c r="B233" s="55" t="s">
        <v>161</v>
      </c>
      <c r="C233" s="145" t="s">
        <v>130</v>
      </c>
      <c r="D233" s="21">
        <v>0</v>
      </c>
      <c r="E233" s="21">
        <v>4000</v>
      </c>
      <c r="F233" s="26">
        <f t="shared" si="7"/>
        <v>0</v>
      </c>
      <c r="G233" s="7"/>
      <c r="H233" s="7"/>
      <c r="M233" s="6"/>
    </row>
    <row r="234" spans="1:13" hidden="1">
      <c r="A234" s="54" t="s">
        <v>168</v>
      </c>
      <c r="B234" s="55" t="s">
        <v>161</v>
      </c>
      <c r="C234" s="145" t="s">
        <v>131</v>
      </c>
      <c r="D234" s="21">
        <v>0</v>
      </c>
      <c r="E234" s="21">
        <v>4000</v>
      </c>
      <c r="F234" s="26">
        <f t="shared" si="7"/>
        <v>0</v>
      </c>
      <c r="G234" s="7"/>
      <c r="H234" s="7"/>
      <c r="M234" s="6"/>
    </row>
    <row r="235" spans="1:13" hidden="1">
      <c r="A235" s="54" t="s">
        <v>168</v>
      </c>
      <c r="B235" s="55" t="s">
        <v>161</v>
      </c>
      <c r="C235" s="145" t="s">
        <v>132</v>
      </c>
      <c r="D235" s="21">
        <v>0</v>
      </c>
      <c r="E235" s="21">
        <v>4000</v>
      </c>
      <c r="F235" s="26">
        <f t="shared" si="7"/>
        <v>0</v>
      </c>
      <c r="G235" s="7"/>
      <c r="H235" s="7"/>
      <c r="M235" s="6"/>
    </row>
    <row r="236" spans="1:13" hidden="1">
      <c r="A236" s="54" t="s">
        <v>168</v>
      </c>
      <c r="B236" s="55" t="s">
        <v>161</v>
      </c>
      <c r="C236" s="145" t="s">
        <v>133</v>
      </c>
      <c r="D236" s="21">
        <v>0</v>
      </c>
      <c r="E236" s="21">
        <v>4000</v>
      </c>
      <c r="F236" s="26">
        <f t="shared" si="7"/>
        <v>0</v>
      </c>
      <c r="G236" s="7"/>
      <c r="H236" s="7"/>
      <c r="M236" s="6"/>
    </row>
    <row r="237" spans="1:13" hidden="1">
      <c r="A237" s="54" t="s">
        <v>168</v>
      </c>
      <c r="B237" s="55" t="s">
        <v>161</v>
      </c>
      <c r="C237" s="145" t="s">
        <v>134</v>
      </c>
      <c r="D237" s="21">
        <v>0</v>
      </c>
      <c r="E237" s="21">
        <v>4000</v>
      </c>
      <c r="F237" s="26">
        <f t="shared" si="7"/>
        <v>0</v>
      </c>
      <c r="G237" s="7"/>
      <c r="H237" s="7"/>
      <c r="M237" s="6"/>
    </row>
    <row r="238" spans="1:13" hidden="1">
      <c r="A238" s="54" t="s">
        <v>168</v>
      </c>
      <c r="B238" s="55" t="s">
        <v>156</v>
      </c>
      <c r="C238" s="145" t="s">
        <v>129</v>
      </c>
      <c r="D238" s="21">
        <v>0</v>
      </c>
      <c r="E238" s="21">
        <v>3360</v>
      </c>
      <c r="F238" s="26">
        <f t="shared" si="7"/>
        <v>0</v>
      </c>
      <c r="G238" s="7"/>
      <c r="H238" s="7"/>
      <c r="M238" s="6"/>
    </row>
    <row r="239" spans="1:13" hidden="1">
      <c r="A239" s="54" t="s">
        <v>168</v>
      </c>
      <c r="B239" s="55" t="s">
        <v>156</v>
      </c>
      <c r="C239" s="145" t="s">
        <v>130</v>
      </c>
      <c r="D239" s="21">
        <v>0</v>
      </c>
      <c r="E239" s="21">
        <v>3360</v>
      </c>
      <c r="F239" s="26">
        <f t="shared" si="7"/>
        <v>0</v>
      </c>
      <c r="G239" s="7"/>
      <c r="H239" s="7"/>
      <c r="M239" s="6"/>
    </row>
    <row r="240" spans="1:13" hidden="1">
      <c r="A240" s="54" t="s">
        <v>168</v>
      </c>
      <c r="B240" s="55" t="s">
        <v>156</v>
      </c>
      <c r="C240" s="145" t="s">
        <v>131</v>
      </c>
      <c r="D240" s="21">
        <v>0</v>
      </c>
      <c r="E240" s="21">
        <v>3360</v>
      </c>
      <c r="F240" s="26">
        <f t="shared" si="7"/>
        <v>0</v>
      </c>
      <c r="G240" s="7"/>
      <c r="H240" s="7"/>
      <c r="M240" s="6"/>
    </row>
    <row r="241" spans="1:14" hidden="1">
      <c r="A241" s="54" t="s">
        <v>168</v>
      </c>
      <c r="B241" s="55" t="s">
        <v>156</v>
      </c>
      <c r="C241" s="145" t="s">
        <v>132</v>
      </c>
      <c r="D241" s="21">
        <v>0</v>
      </c>
      <c r="E241" s="21">
        <v>3360</v>
      </c>
      <c r="F241" s="26">
        <f t="shared" si="7"/>
        <v>0</v>
      </c>
      <c r="G241" s="7"/>
      <c r="H241" s="7"/>
      <c r="M241" s="6"/>
    </row>
    <row r="242" spans="1:14" hidden="1">
      <c r="A242" s="54" t="s">
        <v>168</v>
      </c>
      <c r="B242" s="55" t="s">
        <v>156</v>
      </c>
      <c r="C242" s="145" t="s">
        <v>133</v>
      </c>
      <c r="D242" s="21">
        <v>0</v>
      </c>
      <c r="E242" s="21">
        <v>3360</v>
      </c>
      <c r="F242" s="26">
        <f t="shared" si="7"/>
        <v>0</v>
      </c>
      <c r="G242" s="7"/>
      <c r="H242" s="7"/>
      <c r="M242" s="6"/>
      <c r="N242" s="1" t="s">
        <v>18</v>
      </c>
    </row>
    <row r="243" spans="1:14" hidden="1">
      <c r="A243" s="54" t="s">
        <v>168</v>
      </c>
      <c r="B243" s="55" t="s">
        <v>156</v>
      </c>
      <c r="C243" s="145" t="s">
        <v>134</v>
      </c>
      <c r="D243" s="21">
        <v>0</v>
      </c>
      <c r="E243" s="21">
        <v>3360</v>
      </c>
      <c r="F243" s="26">
        <f t="shared" si="7"/>
        <v>0</v>
      </c>
      <c r="G243" s="7"/>
      <c r="H243" s="7"/>
      <c r="M243" s="6"/>
    </row>
    <row r="244" spans="1:14" hidden="1">
      <c r="A244" s="54" t="s">
        <v>168</v>
      </c>
      <c r="B244" s="55" t="s">
        <v>169</v>
      </c>
      <c r="C244" s="145" t="s">
        <v>129</v>
      </c>
      <c r="D244" s="21">
        <v>0</v>
      </c>
      <c r="E244" s="21">
        <v>0</v>
      </c>
      <c r="F244" s="26">
        <f t="shared" si="7"/>
        <v>0</v>
      </c>
      <c r="G244" s="7"/>
      <c r="H244" s="7"/>
      <c r="M244" s="6"/>
    </row>
    <row r="245" spans="1:14" hidden="1">
      <c r="A245" s="54" t="s">
        <v>168</v>
      </c>
      <c r="B245" s="55" t="s">
        <v>169</v>
      </c>
      <c r="C245" s="145" t="s">
        <v>130</v>
      </c>
      <c r="D245" s="21">
        <v>0</v>
      </c>
      <c r="E245" s="21">
        <v>3840</v>
      </c>
      <c r="F245" s="26">
        <f t="shared" si="7"/>
        <v>0</v>
      </c>
      <c r="G245" s="7"/>
      <c r="H245" s="7"/>
      <c r="M245" s="6"/>
    </row>
    <row r="246" spans="1:14" hidden="1">
      <c r="A246" s="54" t="s">
        <v>168</v>
      </c>
      <c r="B246" s="55" t="s">
        <v>169</v>
      </c>
      <c r="C246" s="145" t="s">
        <v>131</v>
      </c>
      <c r="D246" s="21">
        <v>0</v>
      </c>
      <c r="E246" s="21">
        <v>3840</v>
      </c>
      <c r="F246" s="26">
        <f t="shared" si="7"/>
        <v>0</v>
      </c>
      <c r="G246" s="7"/>
      <c r="H246" s="7"/>
      <c r="M246" s="6"/>
    </row>
    <row r="247" spans="1:14" hidden="1">
      <c r="A247" s="54" t="s">
        <v>168</v>
      </c>
      <c r="B247" s="55" t="s">
        <v>169</v>
      </c>
      <c r="C247" s="145" t="s">
        <v>132</v>
      </c>
      <c r="D247" s="21">
        <v>0</v>
      </c>
      <c r="E247" s="21">
        <v>3840</v>
      </c>
      <c r="F247" s="26">
        <f t="shared" si="7"/>
        <v>0</v>
      </c>
      <c r="G247" s="7"/>
      <c r="H247" s="7"/>
      <c r="M247" s="6"/>
    </row>
    <row r="248" spans="1:14" hidden="1">
      <c r="A248" s="54" t="s">
        <v>168</v>
      </c>
      <c r="B248" s="55" t="s">
        <v>169</v>
      </c>
      <c r="C248" s="145" t="s">
        <v>133</v>
      </c>
      <c r="D248" s="21">
        <v>0</v>
      </c>
      <c r="E248" s="21">
        <v>3840</v>
      </c>
      <c r="F248" s="26">
        <f t="shared" si="7"/>
        <v>0</v>
      </c>
      <c r="G248" s="7"/>
      <c r="H248" s="7"/>
      <c r="M248" s="6"/>
    </row>
    <row r="249" spans="1:14" hidden="1">
      <c r="A249" s="54" t="s">
        <v>168</v>
      </c>
      <c r="B249" s="55" t="s">
        <v>169</v>
      </c>
      <c r="C249" s="145" t="s">
        <v>134</v>
      </c>
      <c r="D249" s="21">
        <v>0</v>
      </c>
      <c r="E249" s="21">
        <v>3840</v>
      </c>
      <c r="F249" s="26">
        <f t="shared" si="7"/>
        <v>0</v>
      </c>
      <c r="G249" s="7"/>
      <c r="H249" s="7"/>
      <c r="M249" s="6"/>
    </row>
    <row r="250" spans="1:14" hidden="1">
      <c r="A250" s="54" t="s">
        <v>168</v>
      </c>
      <c r="B250" s="55" t="s">
        <v>170</v>
      </c>
      <c r="C250" s="145" t="s">
        <v>129</v>
      </c>
      <c r="D250" s="21">
        <v>0</v>
      </c>
      <c r="E250" s="21">
        <v>0</v>
      </c>
      <c r="F250" s="26">
        <f t="shared" si="7"/>
        <v>0</v>
      </c>
      <c r="G250" s="7"/>
      <c r="H250" s="7"/>
      <c r="M250" s="6"/>
    </row>
    <row r="251" spans="1:14" hidden="1">
      <c r="A251" s="54" t="s">
        <v>168</v>
      </c>
      <c r="B251" s="55" t="s">
        <v>170</v>
      </c>
      <c r="C251" s="145" t="s">
        <v>130</v>
      </c>
      <c r="D251" s="21">
        <v>0</v>
      </c>
      <c r="E251" s="21">
        <v>0</v>
      </c>
      <c r="F251" s="26">
        <f t="shared" si="7"/>
        <v>0</v>
      </c>
      <c r="G251" s="7"/>
      <c r="H251" s="7"/>
      <c r="M251" s="6"/>
    </row>
    <row r="252" spans="1:14" hidden="1">
      <c r="A252" s="54" t="s">
        <v>168</v>
      </c>
      <c r="B252" s="55" t="s">
        <v>170</v>
      </c>
      <c r="C252" s="145" t="s">
        <v>131</v>
      </c>
      <c r="D252" s="21">
        <v>0</v>
      </c>
      <c r="E252" s="21">
        <v>0</v>
      </c>
      <c r="F252" s="26">
        <f t="shared" si="7"/>
        <v>0</v>
      </c>
      <c r="G252" s="7"/>
      <c r="H252" s="7"/>
      <c r="M252" s="6"/>
    </row>
    <row r="253" spans="1:14" hidden="1">
      <c r="A253" s="54" t="s">
        <v>168</v>
      </c>
      <c r="B253" s="55" t="s">
        <v>170</v>
      </c>
      <c r="C253" s="145" t="s">
        <v>132</v>
      </c>
      <c r="D253" s="21">
        <v>0</v>
      </c>
      <c r="E253" s="21">
        <v>0</v>
      </c>
      <c r="F253" s="26">
        <f t="shared" si="7"/>
        <v>0</v>
      </c>
      <c r="G253" s="7"/>
      <c r="H253" s="7"/>
      <c r="M253" s="6"/>
    </row>
    <row r="254" spans="1:14" hidden="1">
      <c r="A254" s="54" t="s">
        <v>168</v>
      </c>
      <c r="B254" s="55" t="s">
        <v>170</v>
      </c>
      <c r="C254" s="145" t="s">
        <v>133</v>
      </c>
      <c r="D254" s="21">
        <v>0</v>
      </c>
      <c r="E254" s="21">
        <v>0</v>
      </c>
      <c r="F254" s="26">
        <f t="shared" si="7"/>
        <v>0</v>
      </c>
      <c r="G254" s="7"/>
      <c r="H254" s="7"/>
      <c r="M254" s="6"/>
    </row>
    <row r="255" spans="1:14" hidden="1">
      <c r="A255" s="54" t="s">
        <v>168</v>
      </c>
      <c r="B255" s="55" t="s">
        <v>170</v>
      </c>
      <c r="C255" s="145" t="s">
        <v>134</v>
      </c>
      <c r="D255" s="21">
        <v>0</v>
      </c>
      <c r="E255" s="21">
        <v>0</v>
      </c>
      <c r="F255" s="26">
        <f t="shared" si="7"/>
        <v>0</v>
      </c>
      <c r="G255" s="7"/>
      <c r="H255" s="7"/>
      <c r="M255" s="6"/>
    </row>
    <row r="256" spans="1:14" hidden="1">
      <c r="A256" s="54" t="s">
        <v>168</v>
      </c>
      <c r="B256" s="55" t="s">
        <v>171</v>
      </c>
      <c r="C256" s="145" t="s">
        <v>132</v>
      </c>
      <c r="D256" s="21">
        <v>0</v>
      </c>
      <c r="E256" s="21">
        <v>0</v>
      </c>
      <c r="F256" s="26">
        <f t="shared" si="7"/>
        <v>0</v>
      </c>
      <c r="G256" s="7"/>
      <c r="H256" s="7"/>
      <c r="M256" s="6"/>
    </row>
    <row r="257" spans="1:14" hidden="1">
      <c r="A257" s="54" t="s">
        <v>168</v>
      </c>
      <c r="B257" s="55" t="s">
        <v>171</v>
      </c>
      <c r="C257" s="145" t="s">
        <v>133</v>
      </c>
      <c r="D257" s="21">
        <v>0</v>
      </c>
      <c r="E257" s="21">
        <v>0</v>
      </c>
      <c r="F257" s="26">
        <f t="shared" si="7"/>
        <v>0</v>
      </c>
      <c r="G257" s="7"/>
      <c r="H257" s="7"/>
      <c r="M257" s="6"/>
    </row>
    <row r="258" spans="1:14" hidden="1">
      <c r="A258" s="54" t="s">
        <v>168</v>
      </c>
      <c r="B258" s="55" t="s">
        <v>171</v>
      </c>
      <c r="C258" s="145" t="s">
        <v>134</v>
      </c>
      <c r="D258" s="21">
        <v>0</v>
      </c>
      <c r="E258" s="21">
        <v>0</v>
      </c>
      <c r="F258" s="26">
        <f t="shared" si="7"/>
        <v>0</v>
      </c>
      <c r="G258" s="7"/>
      <c r="H258" s="7"/>
      <c r="M258" s="6"/>
    </row>
    <row r="259" spans="1:14" hidden="1">
      <c r="A259" s="54" t="s">
        <v>317</v>
      </c>
      <c r="B259" s="55" t="s">
        <v>318</v>
      </c>
      <c r="C259" s="145" t="s">
        <v>129</v>
      </c>
      <c r="D259" s="21">
        <v>0</v>
      </c>
      <c r="E259" s="21">
        <v>3840</v>
      </c>
      <c r="F259" s="26">
        <f t="shared" si="7"/>
        <v>0</v>
      </c>
      <c r="G259" s="7"/>
      <c r="H259" s="7"/>
      <c r="M259" s="6"/>
    </row>
    <row r="260" spans="1:14" hidden="1">
      <c r="A260" s="54" t="s">
        <v>317</v>
      </c>
      <c r="B260" s="55" t="s">
        <v>318</v>
      </c>
      <c r="C260" s="145" t="s">
        <v>130</v>
      </c>
      <c r="D260" s="21">
        <v>0</v>
      </c>
      <c r="E260" s="21">
        <v>3840</v>
      </c>
      <c r="F260" s="26">
        <f t="shared" si="7"/>
        <v>0</v>
      </c>
      <c r="G260" s="7"/>
      <c r="H260" s="7"/>
      <c r="M260" s="6"/>
    </row>
    <row r="261" spans="1:14" hidden="1">
      <c r="A261" s="54" t="s">
        <v>317</v>
      </c>
      <c r="B261" s="55" t="s">
        <v>318</v>
      </c>
      <c r="C261" s="145" t="s">
        <v>131</v>
      </c>
      <c r="D261" s="21">
        <v>0</v>
      </c>
      <c r="E261" s="21">
        <v>3840</v>
      </c>
      <c r="F261" s="26">
        <f t="shared" si="7"/>
        <v>0</v>
      </c>
      <c r="G261" s="7"/>
      <c r="H261" s="7"/>
      <c r="M261" s="6"/>
    </row>
    <row r="262" spans="1:14" hidden="1">
      <c r="A262" s="54" t="s">
        <v>317</v>
      </c>
      <c r="B262" s="55" t="s">
        <v>318</v>
      </c>
      <c r="C262" s="145" t="s">
        <v>132</v>
      </c>
      <c r="D262" s="21">
        <v>0</v>
      </c>
      <c r="E262" s="21">
        <v>3840</v>
      </c>
      <c r="F262" s="26">
        <f t="shared" si="7"/>
        <v>0</v>
      </c>
      <c r="G262" s="7"/>
      <c r="H262" s="7"/>
      <c r="M262" s="6"/>
    </row>
    <row r="263" spans="1:14" hidden="1">
      <c r="A263" s="54" t="s">
        <v>317</v>
      </c>
      <c r="B263" s="55" t="s">
        <v>318</v>
      </c>
      <c r="C263" s="145" t="s">
        <v>133</v>
      </c>
      <c r="D263" s="21">
        <v>0</v>
      </c>
      <c r="E263" s="21">
        <v>3840</v>
      </c>
      <c r="F263" s="26">
        <f t="shared" si="7"/>
        <v>0</v>
      </c>
      <c r="G263" s="7"/>
      <c r="H263" s="7"/>
      <c r="M263" s="6"/>
    </row>
    <row r="264" spans="1:14" hidden="1">
      <c r="A264" s="54" t="s">
        <v>317</v>
      </c>
      <c r="B264" s="55" t="s">
        <v>318</v>
      </c>
      <c r="C264" s="145" t="s">
        <v>134</v>
      </c>
      <c r="D264" s="21">
        <v>0</v>
      </c>
      <c r="E264" s="21">
        <v>3840</v>
      </c>
      <c r="F264" s="26">
        <f t="shared" si="7"/>
        <v>0</v>
      </c>
      <c r="G264" s="7"/>
      <c r="H264" s="7"/>
      <c r="M264" s="6"/>
    </row>
    <row r="265" spans="1:14" hidden="1">
      <c r="A265" s="54" t="s">
        <v>317</v>
      </c>
      <c r="B265" s="55" t="s">
        <v>318</v>
      </c>
      <c r="C265" s="145" t="s">
        <v>137</v>
      </c>
      <c r="D265" s="21">
        <v>0</v>
      </c>
      <c r="E265" s="21">
        <v>3840</v>
      </c>
      <c r="F265" s="26">
        <f t="shared" si="7"/>
        <v>0</v>
      </c>
      <c r="G265" s="7"/>
      <c r="H265" s="7"/>
      <c r="M265" s="6"/>
    </row>
    <row r="266" spans="1:14" hidden="1">
      <c r="A266" s="54" t="s">
        <v>317</v>
      </c>
      <c r="B266" s="55" t="s">
        <v>318</v>
      </c>
      <c r="C266" s="145" t="s">
        <v>138</v>
      </c>
      <c r="D266" s="21">
        <v>0</v>
      </c>
      <c r="E266" s="21">
        <v>3840</v>
      </c>
      <c r="F266" s="26">
        <f t="shared" si="7"/>
        <v>0</v>
      </c>
      <c r="G266" s="7"/>
      <c r="H266" s="7"/>
      <c r="M266" s="6"/>
    </row>
    <row r="267" spans="1:14" hidden="1">
      <c r="A267" s="54" t="s">
        <v>317</v>
      </c>
      <c r="B267" s="55" t="s">
        <v>318</v>
      </c>
      <c r="C267" s="145" t="s">
        <v>139</v>
      </c>
      <c r="D267" s="21">
        <v>0</v>
      </c>
      <c r="E267" s="21">
        <v>3840</v>
      </c>
      <c r="F267" s="26">
        <f t="shared" si="7"/>
        <v>0</v>
      </c>
      <c r="G267" s="7"/>
      <c r="H267" s="7"/>
      <c r="M267" s="6"/>
    </row>
    <row r="268" spans="1:14" hidden="1">
      <c r="A268" s="56" t="s">
        <v>172</v>
      </c>
      <c r="B268" s="57" t="s">
        <v>99</v>
      </c>
      <c r="C268" s="146" t="s">
        <v>137</v>
      </c>
      <c r="D268" s="21">
        <v>0</v>
      </c>
      <c r="E268" s="21">
        <v>2295</v>
      </c>
      <c r="F268" s="26">
        <f t="shared" si="7"/>
        <v>0</v>
      </c>
      <c r="G268" s="7"/>
      <c r="H268" s="7"/>
      <c r="M268" s="6"/>
    </row>
    <row r="269" spans="1:14" hidden="1">
      <c r="A269" s="56" t="s">
        <v>172</v>
      </c>
      <c r="B269" s="57" t="s">
        <v>99</v>
      </c>
      <c r="C269" s="146" t="s">
        <v>138</v>
      </c>
      <c r="D269" s="21">
        <v>0</v>
      </c>
      <c r="E269" s="21">
        <v>2420</v>
      </c>
      <c r="F269" s="26">
        <f t="shared" ref="F269:F334" si="8">E269*D269/100</f>
        <v>0</v>
      </c>
      <c r="G269" s="7"/>
      <c r="H269" s="7"/>
      <c r="M269" s="6"/>
    </row>
    <row r="270" spans="1:14">
      <c r="A270" s="56" t="s">
        <v>172</v>
      </c>
      <c r="B270" s="57" t="s">
        <v>99</v>
      </c>
      <c r="C270" s="146" t="s">
        <v>139</v>
      </c>
      <c r="D270" s="21">
        <v>-2</v>
      </c>
      <c r="E270" s="21">
        <v>2440</v>
      </c>
      <c r="F270" s="26">
        <f t="shared" si="8"/>
        <v>-48.8</v>
      </c>
      <c r="G270" s="7"/>
      <c r="H270" s="7"/>
      <c r="M270" s="194" t="str">
        <f t="shared" ref="M270" si="9">A270&amp;B270&amp;C270</f>
        <v>معاصررياضة3ع</v>
      </c>
      <c r="N270" s="195">
        <f>D270</f>
        <v>-2</v>
      </c>
    </row>
    <row r="271" spans="1:14" hidden="1">
      <c r="A271" s="56" t="s">
        <v>172</v>
      </c>
      <c r="B271" s="57" t="s">
        <v>99</v>
      </c>
      <c r="C271" s="147" t="s">
        <v>143</v>
      </c>
      <c r="D271" s="21">
        <v>0</v>
      </c>
      <c r="E271" s="21">
        <v>3075</v>
      </c>
      <c r="F271" s="26">
        <f t="shared" si="8"/>
        <v>0</v>
      </c>
      <c r="G271" s="7"/>
      <c r="H271" s="7"/>
      <c r="M271" s="6"/>
    </row>
    <row r="272" spans="1:14">
      <c r="A272" s="56" t="s">
        <v>172</v>
      </c>
      <c r="B272" s="58" t="s">
        <v>173</v>
      </c>
      <c r="C272" s="147" t="s">
        <v>144</v>
      </c>
      <c r="D272" s="21">
        <v>-1</v>
      </c>
      <c r="E272" s="21">
        <v>3115</v>
      </c>
      <c r="F272" s="26">
        <f t="shared" si="8"/>
        <v>-31.15</v>
      </c>
      <c r="G272" s="7"/>
      <c r="H272" s="7"/>
      <c r="M272" s="194" t="str">
        <f t="shared" ref="M272:M273" si="10">A272&amp;B272&amp;C272</f>
        <v>معاصررياضةعلمي2ث</v>
      </c>
      <c r="N272" s="195">
        <f t="shared" ref="N272:N273" si="11">D272</f>
        <v>-1</v>
      </c>
    </row>
    <row r="273" spans="1:14">
      <c r="A273" s="56" t="s">
        <v>172</v>
      </c>
      <c r="B273" s="58" t="s">
        <v>174</v>
      </c>
      <c r="C273" s="147" t="s">
        <v>144</v>
      </c>
      <c r="D273" s="21">
        <v>-1</v>
      </c>
      <c r="E273" s="21">
        <v>2870</v>
      </c>
      <c r="F273" s="26">
        <f t="shared" si="8"/>
        <v>-28.7</v>
      </c>
      <c r="G273" s="7"/>
      <c r="H273" s="7"/>
      <c r="M273" s="194" t="str">
        <f t="shared" si="10"/>
        <v>معاصررياضةادبي2ث</v>
      </c>
      <c r="N273" s="195">
        <f t="shared" si="11"/>
        <v>-1</v>
      </c>
    </row>
    <row r="274" spans="1:14" hidden="1">
      <c r="A274" s="56" t="s">
        <v>172</v>
      </c>
      <c r="B274" s="58" t="s">
        <v>175</v>
      </c>
      <c r="C274" s="147" t="s">
        <v>98</v>
      </c>
      <c r="D274" s="21">
        <v>0</v>
      </c>
      <c r="E274" s="21">
        <v>0</v>
      </c>
      <c r="F274" s="26">
        <f t="shared" si="8"/>
        <v>0</v>
      </c>
      <c r="G274" s="7"/>
      <c r="H274" s="7"/>
      <c r="M274" s="6"/>
    </row>
    <row r="275" spans="1:14" hidden="1">
      <c r="A275" s="56" t="s">
        <v>172</v>
      </c>
      <c r="B275" s="58" t="s">
        <v>176</v>
      </c>
      <c r="C275" s="147" t="s">
        <v>98</v>
      </c>
      <c r="D275" s="21">
        <v>0</v>
      </c>
      <c r="E275" s="21">
        <v>3980</v>
      </c>
      <c r="F275" s="26">
        <f t="shared" si="8"/>
        <v>0</v>
      </c>
      <c r="G275" s="7"/>
      <c r="H275" s="7"/>
      <c r="M275" s="6"/>
    </row>
    <row r="276" spans="1:14" hidden="1">
      <c r="A276" s="56" t="s">
        <v>172</v>
      </c>
      <c r="B276" s="58" t="s">
        <v>177</v>
      </c>
      <c r="C276" s="147" t="s">
        <v>144</v>
      </c>
      <c r="D276" s="21">
        <v>0</v>
      </c>
      <c r="E276" s="21">
        <v>1970</v>
      </c>
      <c r="F276" s="26">
        <f t="shared" si="8"/>
        <v>0</v>
      </c>
      <c r="G276" s="7"/>
      <c r="H276" s="7"/>
      <c r="M276" s="6"/>
    </row>
    <row r="277" spans="1:14" hidden="1">
      <c r="A277" s="56" t="s">
        <v>172</v>
      </c>
      <c r="B277" s="58" t="s">
        <v>177</v>
      </c>
      <c r="C277" s="147" t="s">
        <v>98</v>
      </c>
      <c r="D277" s="21">
        <v>0</v>
      </c>
      <c r="E277" s="21">
        <v>3015</v>
      </c>
      <c r="F277" s="26">
        <f t="shared" si="8"/>
        <v>0</v>
      </c>
      <c r="G277" s="7"/>
      <c r="H277" s="7"/>
      <c r="M277" s="6"/>
    </row>
    <row r="278" spans="1:14" hidden="1">
      <c r="A278" s="56" t="s">
        <v>172</v>
      </c>
      <c r="B278" s="58" t="s">
        <v>178</v>
      </c>
      <c r="C278" s="147" t="s">
        <v>98</v>
      </c>
      <c r="D278" s="21">
        <v>0</v>
      </c>
      <c r="E278" s="21">
        <v>3815</v>
      </c>
      <c r="F278" s="26">
        <f t="shared" si="8"/>
        <v>0</v>
      </c>
      <c r="G278" s="7"/>
      <c r="H278" s="7"/>
      <c r="M278" s="6"/>
    </row>
    <row r="279" spans="1:14" hidden="1">
      <c r="A279" s="56" t="s">
        <v>172</v>
      </c>
      <c r="B279" s="58" t="s">
        <v>316</v>
      </c>
      <c r="C279" s="147" t="s">
        <v>98</v>
      </c>
      <c r="D279" s="21">
        <v>0</v>
      </c>
      <c r="E279" s="21">
        <v>3180</v>
      </c>
      <c r="F279" s="26">
        <f t="shared" si="8"/>
        <v>0</v>
      </c>
      <c r="G279" s="7"/>
      <c r="H279" s="7"/>
      <c r="M279" s="6"/>
    </row>
    <row r="280" spans="1:14" hidden="1">
      <c r="A280" s="56" t="s">
        <v>172</v>
      </c>
      <c r="B280" s="58" t="s">
        <v>100</v>
      </c>
      <c r="C280" s="147" t="s">
        <v>129</v>
      </c>
      <c r="D280" s="21">
        <v>0</v>
      </c>
      <c r="E280" s="21">
        <v>0</v>
      </c>
      <c r="F280" s="26">
        <f t="shared" si="8"/>
        <v>0</v>
      </c>
      <c r="G280" s="7"/>
      <c r="H280" s="7"/>
      <c r="M280" s="6"/>
    </row>
    <row r="281" spans="1:14" hidden="1">
      <c r="A281" s="56" t="s">
        <v>172</v>
      </c>
      <c r="B281" s="58" t="s">
        <v>100</v>
      </c>
      <c r="C281" s="147" t="s">
        <v>130</v>
      </c>
      <c r="D281" s="21">
        <v>0</v>
      </c>
      <c r="E281" s="21">
        <v>2440</v>
      </c>
      <c r="F281" s="26">
        <f t="shared" si="8"/>
        <v>0</v>
      </c>
      <c r="G281" s="7"/>
      <c r="H281" s="7"/>
      <c r="M281" s="6"/>
    </row>
    <row r="282" spans="1:14" hidden="1">
      <c r="A282" s="56" t="s">
        <v>172</v>
      </c>
      <c r="B282" s="58" t="s">
        <v>100</v>
      </c>
      <c r="C282" s="147" t="s">
        <v>131</v>
      </c>
      <c r="D282" s="21">
        <v>0</v>
      </c>
      <c r="E282" s="21">
        <v>2440</v>
      </c>
      <c r="F282" s="26">
        <f t="shared" si="8"/>
        <v>0</v>
      </c>
      <c r="G282" s="7"/>
      <c r="H282" s="7"/>
      <c r="M282" s="6"/>
    </row>
    <row r="283" spans="1:14" hidden="1">
      <c r="A283" s="56" t="s">
        <v>172</v>
      </c>
      <c r="B283" s="58" t="s">
        <v>100</v>
      </c>
      <c r="C283" s="147" t="s">
        <v>132</v>
      </c>
      <c r="D283" s="21">
        <v>0</v>
      </c>
      <c r="E283" s="21">
        <v>2585</v>
      </c>
      <c r="F283" s="26">
        <f t="shared" si="8"/>
        <v>0</v>
      </c>
      <c r="G283" s="7"/>
      <c r="H283" s="7"/>
      <c r="M283" s="6"/>
    </row>
    <row r="284" spans="1:14" hidden="1">
      <c r="A284" s="56" t="s">
        <v>172</v>
      </c>
      <c r="B284" s="58" t="s">
        <v>100</v>
      </c>
      <c r="C284" s="147" t="s">
        <v>133</v>
      </c>
      <c r="D284" s="21">
        <v>0</v>
      </c>
      <c r="E284" s="21">
        <v>2585</v>
      </c>
      <c r="F284" s="26">
        <f t="shared" si="8"/>
        <v>0</v>
      </c>
      <c r="G284" s="7"/>
      <c r="H284" s="7"/>
      <c r="M284" s="6"/>
    </row>
    <row r="285" spans="1:14" hidden="1">
      <c r="A285" s="56" t="s">
        <v>172</v>
      </c>
      <c r="B285" s="58" t="s">
        <v>100</v>
      </c>
      <c r="C285" s="147" t="s">
        <v>134</v>
      </c>
      <c r="D285" s="21">
        <v>0</v>
      </c>
      <c r="E285" s="21">
        <v>2585</v>
      </c>
      <c r="F285" s="26">
        <f t="shared" si="8"/>
        <v>0</v>
      </c>
      <c r="G285" s="7"/>
      <c r="H285" s="7"/>
      <c r="M285" s="6"/>
    </row>
    <row r="286" spans="1:14" hidden="1">
      <c r="A286" s="56" t="s">
        <v>172</v>
      </c>
      <c r="B286" s="58" t="s">
        <v>100</v>
      </c>
      <c r="C286" s="147" t="s">
        <v>137</v>
      </c>
      <c r="D286" s="21">
        <v>0</v>
      </c>
      <c r="E286" s="21">
        <v>2705</v>
      </c>
      <c r="F286" s="26">
        <f t="shared" si="8"/>
        <v>0</v>
      </c>
      <c r="G286" s="7"/>
      <c r="H286" s="7"/>
      <c r="M286" s="6"/>
    </row>
    <row r="287" spans="1:14" hidden="1">
      <c r="A287" s="56" t="s">
        <v>172</v>
      </c>
      <c r="B287" s="58" t="s">
        <v>100</v>
      </c>
      <c r="C287" s="147" t="s">
        <v>138</v>
      </c>
      <c r="D287" s="21">
        <v>0</v>
      </c>
      <c r="E287" s="21">
        <v>2705</v>
      </c>
      <c r="F287" s="26">
        <f t="shared" si="8"/>
        <v>0</v>
      </c>
      <c r="G287" s="7"/>
      <c r="H287" s="7"/>
      <c r="M287" s="6"/>
    </row>
    <row r="288" spans="1:14" hidden="1">
      <c r="A288" s="56" t="s">
        <v>172</v>
      </c>
      <c r="B288" s="58" t="s">
        <v>100</v>
      </c>
      <c r="C288" s="147" t="s">
        <v>139</v>
      </c>
      <c r="D288" s="21">
        <v>0</v>
      </c>
      <c r="E288" s="21">
        <v>2790</v>
      </c>
      <c r="F288" s="26">
        <f t="shared" si="8"/>
        <v>0</v>
      </c>
      <c r="G288" s="7"/>
      <c r="H288" s="7"/>
      <c r="M288" s="6"/>
    </row>
    <row r="289" spans="1:13" hidden="1">
      <c r="A289" s="56" t="s">
        <v>172</v>
      </c>
      <c r="B289" s="58" t="s">
        <v>100</v>
      </c>
      <c r="C289" s="147" t="s">
        <v>143</v>
      </c>
      <c r="D289" s="21">
        <v>0</v>
      </c>
      <c r="E289" s="21">
        <v>4920</v>
      </c>
      <c r="F289" s="26">
        <f t="shared" si="8"/>
        <v>0</v>
      </c>
      <c r="G289" s="7"/>
      <c r="H289" s="7"/>
      <c r="M289" s="6"/>
    </row>
    <row r="290" spans="1:13" hidden="1">
      <c r="A290" s="56" t="s">
        <v>172</v>
      </c>
      <c r="B290" s="58" t="s">
        <v>100</v>
      </c>
      <c r="C290" s="147" t="s">
        <v>144</v>
      </c>
      <c r="D290" s="21">
        <v>0</v>
      </c>
      <c r="E290" s="21">
        <v>4920</v>
      </c>
      <c r="F290" s="26">
        <f t="shared" si="8"/>
        <v>0</v>
      </c>
      <c r="G290" s="7"/>
      <c r="H290" s="7"/>
      <c r="M290" s="6"/>
    </row>
    <row r="291" spans="1:13" hidden="1">
      <c r="A291" s="56" t="s">
        <v>172</v>
      </c>
      <c r="B291" s="58" t="s">
        <v>100</v>
      </c>
      <c r="C291" s="147" t="s">
        <v>98</v>
      </c>
      <c r="D291" s="21">
        <v>0</v>
      </c>
      <c r="E291" s="21">
        <v>6435</v>
      </c>
      <c r="F291" s="26">
        <f t="shared" si="8"/>
        <v>0</v>
      </c>
      <c r="G291" s="7"/>
      <c r="H291" s="7"/>
      <c r="M291" s="6"/>
    </row>
    <row r="292" spans="1:13" hidden="1">
      <c r="A292" s="56" t="s">
        <v>172</v>
      </c>
      <c r="B292" s="58" t="s">
        <v>112</v>
      </c>
      <c r="C292" s="147" t="s">
        <v>143</v>
      </c>
      <c r="D292" s="21">
        <v>0</v>
      </c>
      <c r="E292" s="21">
        <v>4920</v>
      </c>
      <c r="F292" s="26">
        <f t="shared" si="8"/>
        <v>0</v>
      </c>
      <c r="G292" s="7"/>
      <c r="H292" s="7"/>
      <c r="M292" s="6"/>
    </row>
    <row r="293" spans="1:13" hidden="1">
      <c r="A293" s="56" t="s">
        <v>172</v>
      </c>
      <c r="B293" s="58" t="s">
        <v>112</v>
      </c>
      <c r="C293" s="147" t="s">
        <v>184</v>
      </c>
      <c r="D293" s="21">
        <v>0</v>
      </c>
      <c r="E293" s="21">
        <v>4920</v>
      </c>
      <c r="F293" s="26">
        <f t="shared" si="8"/>
        <v>0</v>
      </c>
      <c r="G293" s="7"/>
      <c r="H293" s="7"/>
      <c r="M293" s="6"/>
    </row>
    <row r="294" spans="1:13" hidden="1">
      <c r="A294" s="56" t="s">
        <v>172</v>
      </c>
      <c r="B294" s="58" t="s">
        <v>266</v>
      </c>
      <c r="C294" s="147" t="s">
        <v>98</v>
      </c>
      <c r="D294" s="21">
        <v>0</v>
      </c>
      <c r="E294" s="21">
        <v>5660</v>
      </c>
      <c r="F294" s="26">
        <f t="shared" si="8"/>
        <v>0</v>
      </c>
      <c r="G294" s="7"/>
      <c r="H294" s="7"/>
      <c r="M294" s="6"/>
    </row>
    <row r="295" spans="1:13" hidden="1">
      <c r="A295" s="56" t="s">
        <v>172</v>
      </c>
      <c r="B295" s="57" t="s">
        <v>179</v>
      </c>
      <c r="C295" s="146" t="s">
        <v>129</v>
      </c>
      <c r="D295" s="21">
        <v>0</v>
      </c>
      <c r="E295" s="21">
        <v>0</v>
      </c>
      <c r="F295" s="26">
        <f t="shared" si="8"/>
        <v>0</v>
      </c>
      <c r="G295" s="7"/>
      <c r="H295" s="7"/>
      <c r="M295" s="6"/>
    </row>
    <row r="296" spans="1:13" hidden="1">
      <c r="A296" s="56" t="s">
        <v>172</v>
      </c>
      <c r="B296" s="57" t="s">
        <v>179</v>
      </c>
      <c r="C296" s="146" t="s">
        <v>130</v>
      </c>
      <c r="D296" s="21">
        <v>0</v>
      </c>
      <c r="E296" s="21">
        <v>6160</v>
      </c>
      <c r="F296" s="26">
        <f t="shared" si="8"/>
        <v>0</v>
      </c>
      <c r="G296" s="7"/>
      <c r="H296" s="7"/>
      <c r="M296" s="6"/>
    </row>
    <row r="297" spans="1:13" hidden="1">
      <c r="A297" s="56" t="s">
        <v>172</v>
      </c>
      <c r="B297" s="57" t="s">
        <v>179</v>
      </c>
      <c r="C297" s="146" t="s">
        <v>131</v>
      </c>
      <c r="D297" s="21">
        <v>0</v>
      </c>
      <c r="E297" s="21">
        <v>6240</v>
      </c>
      <c r="F297" s="26">
        <f t="shared" si="8"/>
        <v>0</v>
      </c>
      <c r="G297" s="7"/>
      <c r="H297" s="7"/>
      <c r="M297" s="6"/>
    </row>
    <row r="298" spans="1:13" hidden="1">
      <c r="A298" s="56" t="s">
        <v>172</v>
      </c>
      <c r="B298" s="57" t="s">
        <v>179</v>
      </c>
      <c r="C298" s="146" t="s">
        <v>132</v>
      </c>
      <c r="D298" s="21">
        <v>0</v>
      </c>
      <c r="E298" s="21">
        <v>6160</v>
      </c>
      <c r="F298" s="26">
        <f t="shared" si="8"/>
        <v>0</v>
      </c>
      <c r="G298" s="7"/>
      <c r="H298" s="7"/>
      <c r="M298" s="6"/>
    </row>
    <row r="299" spans="1:13" hidden="1">
      <c r="A299" s="56" t="s">
        <v>172</v>
      </c>
      <c r="B299" s="57" t="s">
        <v>179</v>
      </c>
      <c r="C299" s="146" t="s">
        <v>133</v>
      </c>
      <c r="D299" s="21">
        <v>0</v>
      </c>
      <c r="E299" s="21">
        <v>6240</v>
      </c>
      <c r="F299" s="26">
        <f t="shared" si="8"/>
        <v>0</v>
      </c>
      <c r="G299" s="7"/>
      <c r="H299" s="7"/>
      <c r="M299" s="6"/>
    </row>
    <row r="300" spans="1:13" hidden="1">
      <c r="A300" s="56" t="s">
        <v>172</v>
      </c>
      <c r="B300" s="57" t="s">
        <v>179</v>
      </c>
      <c r="C300" s="146" t="s">
        <v>134</v>
      </c>
      <c r="D300" s="21">
        <v>0</v>
      </c>
      <c r="E300" s="21">
        <v>6320</v>
      </c>
      <c r="F300" s="26">
        <f t="shared" si="8"/>
        <v>0</v>
      </c>
      <c r="G300" s="7"/>
      <c r="H300" s="7"/>
      <c r="M300" s="6"/>
    </row>
    <row r="301" spans="1:13" hidden="1">
      <c r="A301" s="56" t="s">
        <v>172</v>
      </c>
      <c r="B301" s="57" t="s">
        <v>179</v>
      </c>
      <c r="C301" s="146" t="s">
        <v>137</v>
      </c>
      <c r="D301" s="21">
        <v>0</v>
      </c>
      <c r="E301" s="21">
        <v>6160</v>
      </c>
      <c r="F301" s="26">
        <f t="shared" si="8"/>
        <v>0</v>
      </c>
      <c r="G301" s="7"/>
      <c r="H301" s="7"/>
      <c r="M301" s="6"/>
    </row>
    <row r="302" spans="1:13" hidden="1">
      <c r="A302" s="56" t="s">
        <v>172</v>
      </c>
      <c r="B302" s="57" t="s">
        <v>179</v>
      </c>
      <c r="C302" s="146" t="s">
        <v>138</v>
      </c>
      <c r="D302" s="21">
        <v>0</v>
      </c>
      <c r="E302" s="21">
        <v>6160</v>
      </c>
      <c r="F302" s="26">
        <f t="shared" si="8"/>
        <v>0</v>
      </c>
      <c r="G302" s="7"/>
      <c r="H302" s="7"/>
      <c r="M302" s="6"/>
    </row>
    <row r="303" spans="1:13" hidden="1">
      <c r="A303" s="56" t="s">
        <v>172</v>
      </c>
      <c r="B303" s="57" t="s">
        <v>179</v>
      </c>
      <c r="C303" s="146" t="s">
        <v>139</v>
      </c>
      <c r="D303" s="21">
        <v>0</v>
      </c>
      <c r="E303" s="21">
        <v>6400</v>
      </c>
      <c r="F303" s="26">
        <f t="shared" si="8"/>
        <v>0</v>
      </c>
      <c r="G303" s="7"/>
      <c r="H303" s="7"/>
      <c r="M303" s="6"/>
    </row>
    <row r="304" spans="1:13" hidden="1">
      <c r="A304" s="56" t="s">
        <v>172</v>
      </c>
      <c r="B304" s="57" t="s">
        <v>179</v>
      </c>
      <c r="C304" s="146" t="s">
        <v>143</v>
      </c>
      <c r="D304" s="21">
        <v>0</v>
      </c>
      <c r="E304" s="21">
        <v>0</v>
      </c>
      <c r="F304" s="26">
        <f t="shared" si="8"/>
        <v>0</v>
      </c>
      <c r="G304" s="7"/>
      <c r="H304" s="7"/>
      <c r="M304" s="6"/>
    </row>
    <row r="305" spans="1:13" hidden="1">
      <c r="A305" s="56" t="s">
        <v>172</v>
      </c>
      <c r="B305" s="57" t="s">
        <v>179</v>
      </c>
      <c r="C305" s="146" t="s">
        <v>144</v>
      </c>
      <c r="D305" s="21">
        <v>0</v>
      </c>
      <c r="E305" s="21">
        <v>0</v>
      </c>
      <c r="F305" s="26">
        <f t="shared" si="8"/>
        <v>0</v>
      </c>
      <c r="G305" s="7"/>
      <c r="H305" s="7"/>
      <c r="M305" s="6"/>
    </row>
    <row r="306" spans="1:13" hidden="1">
      <c r="A306" s="56" t="s">
        <v>172</v>
      </c>
      <c r="B306" s="57" t="s">
        <v>179</v>
      </c>
      <c r="C306" s="146" t="s">
        <v>98</v>
      </c>
      <c r="D306" s="21">
        <v>0</v>
      </c>
      <c r="E306" s="21">
        <v>0</v>
      </c>
      <c r="F306" s="26">
        <f t="shared" si="8"/>
        <v>0</v>
      </c>
      <c r="G306" s="7"/>
      <c r="H306" s="7"/>
      <c r="M306" s="6"/>
    </row>
    <row r="307" spans="1:13" hidden="1">
      <c r="A307" s="56" t="s">
        <v>172</v>
      </c>
      <c r="B307" s="57" t="s">
        <v>180</v>
      </c>
      <c r="C307" s="146" t="s">
        <v>132</v>
      </c>
      <c r="D307" s="21">
        <v>0</v>
      </c>
      <c r="E307" s="21">
        <v>6160</v>
      </c>
      <c r="F307" s="26">
        <f t="shared" si="8"/>
        <v>0</v>
      </c>
      <c r="G307" s="7"/>
      <c r="H307" s="7"/>
      <c r="M307" s="6"/>
    </row>
    <row r="308" spans="1:13" hidden="1">
      <c r="A308" s="56" t="s">
        <v>172</v>
      </c>
      <c r="B308" s="57" t="s">
        <v>180</v>
      </c>
      <c r="C308" s="146" t="s">
        <v>133</v>
      </c>
      <c r="D308" s="21">
        <v>0</v>
      </c>
      <c r="E308" s="21">
        <v>6280</v>
      </c>
      <c r="F308" s="26">
        <f t="shared" si="8"/>
        <v>0</v>
      </c>
      <c r="G308" s="7"/>
      <c r="H308" s="7"/>
      <c r="M308" s="6"/>
    </row>
    <row r="309" spans="1:13" hidden="1">
      <c r="A309" s="56" t="s">
        <v>172</v>
      </c>
      <c r="B309" s="57" t="s">
        <v>180</v>
      </c>
      <c r="C309" s="146" t="s">
        <v>134</v>
      </c>
      <c r="D309" s="21">
        <v>0</v>
      </c>
      <c r="E309" s="21">
        <v>6160</v>
      </c>
      <c r="F309" s="26">
        <f t="shared" si="8"/>
        <v>0</v>
      </c>
      <c r="G309" s="7"/>
      <c r="H309" s="7"/>
      <c r="M309" s="6"/>
    </row>
    <row r="310" spans="1:13" hidden="1">
      <c r="A310" s="56" t="s">
        <v>172</v>
      </c>
      <c r="B310" s="57" t="s">
        <v>180</v>
      </c>
      <c r="C310" s="146" t="s">
        <v>137</v>
      </c>
      <c r="D310" s="21">
        <v>0</v>
      </c>
      <c r="E310" s="21">
        <v>6160</v>
      </c>
      <c r="F310" s="26">
        <f t="shared" si="8"/>
        <v>0</v>
      </c>
      <c r="G310" s="7"/>
      <c r="H310" s="7"/>
      <c r="M310" s="6"/>
    </row>
    <row r="311" spans="1:13" hidden="1">
      <c r="A311" s="56" t="s">
        <v>172</v>
      </c>
      <c r="B311" s="57" t="s">
        <v>180</v>
      </c>
      <c r="C311" s="146" t="s">
        <v>138</v>
      </c>
      <c r="D311" s="21">
        <v>0</v>
      </c>
      <c r="E311" s="21">
        <v>6160</v>
      </c>
      <c r="F311" s="26">
        <f t="shared" si="8"/>
        <v>0</v>
      </c>
      <c r="G311" s="7"/>
      <c r="H311" s="7"/>
      <c r="M311" s="6"/>
    </row>
    <row r="312" spans="1:13" hidden="1">
      <c r="A312" s="56" t="s">
        <v>172</v>
      </c>
      <c r="B312" s="57" t="s">
        <v>180</v>
      </c>
      <c r="C312" s="146" t="s">
        <v>139</v>
      </c>
      <c r="D312" s="21">
        <v>0</v>
      </c>
      <c r="E312" s="21">
        <v>6160</v>
      </c>
      <c r="F312" s="26">
        <f t="shared" si="8"/>
        <v>0</v>
      </c>
      <c r="G312" s="7"/>
      <c r="H312" s="7"/>
      <c r="M312" s="6"/>
    </row>
    <row r="313" spans="1:13" hidden="1">
      <c r="A313" s="56" t="s">
        <v>172</v>
      </c>
      <c r="B313" s="57" t="s">
        <v>181</v>
      </c>
      <c r="C313" s="146" t="s">
        <v>143</v>
      </c>
      <c r="D313" s="21">
        <v>0</v>
      </c>
      <c r="E313" s="21">
        <v>0</v>
      </c>
      <c r="F313" s="26">
        <f t="shared" si="8"/>
        <v>0</v>
      </c>
      <c r="G313" s="7"/>
      <c r="H313" s="7"/>
      <c r="M313" s="6"/>
    </row>
    <row r="314" spans="1:13" hidden="1">
      <c r="A314" s="56" t="s">
        <v>172</v>
      </c>
      <c r="B314" s="57" t="s">
        <v>181</v>
      </c>
      <c r="C314" s="146" t="s">
        <v>144</v>
      </c>
      <c r="D314" s="21">
        <v>0</v>
      </c>
      <c r="E314" s="21">
        <v>0</v>
      </c>
      <c r="F314" s="26">
        <f t="shared" si="8"/>
        <v>0</v>
      </c>
      <c r="G314" s="7"/>
      <c r="H314" s="7"/>
      <c r="M314" s="6"/>
    </row>
    <row r="315" spans="1:13" hidden="1">
      <c r="A315" s="56" t="s">
        <v>172</v>
      </c>
      <c r="B315" s="57" t="s">
        <v>181</v>
      </c>
      <c r="C315" s="146" t="s">
        <v>98</v>
      </c>
      <c r="D315" s="21">
        <v>0</v>
      </c>
      <c r="E315" s="21">
        <v>0</v>
      </c>
      <c r="F315" s="26">
        <f t="shared" si="8"/>
        <v>0</v>
      </c>
      <c r="G315" s="7"/>
      <c r="H315" s="7"/>
      <c r="M315" s="6"/>
    </row>
    <row r="316" spans="1:13" hidden="1">
      <c r="A316" s="56" t="s">
        <v>172</v>
      </c>
      <c r="B316" s="57" t="s">
        <v>182</v>
      </c>
      <c r="C316" s="146" t="s">
        <v>143</v>
      </c>
      <c r="D316" s="21">
        <v>0</v>
      </c>
      <c r="E316" s="21">
        <v>0</v>
      </c>
      <c r="F316" s="26">
        <f t="shared" si="8"/>
        <v>0</v>
      </c>
      <c r="G316" s="7"/>
      <c r="H316" s="7"/>
      <c r="M316" s="6"/>
    </row>
    <row r="317" spans="1:13" hidden="1">
      <c r="A317" s="56" t="s">
        <v>172</v>
      </c>
      <c r="B317" s="57" t="s">
        <v>182</v>
      </c>
      <c r="C317" s="146" t="s">
        <v>144</v>
      </c>
      <c r="D317" s="21">
        <v>0</v>
      </c>
      <c r="E317" s="21">
        <v>0</v>
      </c>
      <c r="F317" s="26">
        <f t="shared" si="8"/>
        <v>0</v>
      </c>
      <c r="G317" s="7"/>
      <c r="H317" s="7"/>
      <c r="M317" s="6"/>
    </row>
    <row r="318" spans="1:13" hidden="1">
      <c r="A318" s="56" t="s">
        <v>172</v>
      </c>
      <c r="B318" s="57" t="s">
        <v>182</v>
      </c>
      <c r="C318" s="146" t="s">
        <v>98</v>
      </c>
      <c r="D318" s="21">
        <v>0</v>
      </c>
      <c r="E318" s="21">
        <v>0</v>
      </c>
      <c r="F318" s="26">
        <f t="shared" si="8"/>
        <v>0</v>
      </c>
      <c r="G318" s="7"/>
      <c r="H318" s="7"/>
      <c r="M318" s="6"/>
    </row>
    <row r="319" spans="1:13" hidden="1">
      <c r="A319" s="56" t="s">
        <v>172</v>
      </c>
      <c r="B319" s="57" t="s">
        <v>183</v>
      </c>
      <c r="C319" s="146" t="s">
        <v>143</v>
      </c>
      <c r="D319" s="21">
        <v>0</v>
      </c>
      <c r="E319" s="21">
        <v>0</v>
      </c>
      <c r="F319" s="26">
        <f t="shared" si="8"/>
        <v>0</v>
      </c>
      <c r="G319" s="7"/>
      <c r="H319" s="7"/>
      <c r="M319" s="6"/>
    </row>
    <row r="320" spans="1:13" hidden="1">
      <c r="A320" s="56" t="s">
        <v>172</v>
      </c>
      <c r="B320" s="57" t="s">
        <v>183</v>
      </c>
      <c r="C320" s="146" t="s">
        <v>144</v>
      </c>
      <c r="D320" s="21">
        <v>0</v>
      </c>
      <c r="E320" s="21">
        <v>0</v>
      </c>
      <c r="F320" s="26">
        <f t="shared" si="8"/>
        <v>0</v>
      </c>
      <c r="G320" s="7"/>
      <c r="H320" s="7"/>
      <c r="M320" s="6"/>
    </row>
    <row r="321" spans="1:14" hidden="1">
      <c r="A321" s="56" t="s">
        <v>172</v>
      </c>
      <c r="B321" s="57" t="s">
        <v>183</v>
      </c>
      <c r="C321" s="146" t="s">
        <v>98</v>
      </c>
      <c r="D321" s="21">
        <v>0</v>
      </c>
      <c r="E321" s="21">
        <v>0</v>
      </c>
      <c r="F321" s="26">
        <f t="shared" si="8"/>
        <v>0</v>
      </c>
      <c r="G321" s="7"/>
      <c r="H321" s="7"/>
      <c r="M321" s="6"/>
    </row>
    <row r="322" spans="1:14" hidden="1">
      <c r="A322" s="59" t="s">
        <v>185</v>
      </c>
      <c r="B322" s="60" t="s">
        <v>97</v>
      </c>
      <c r="C322" s="148" t="s">
        <v>137</v>
      </c>
      <c r="D322" s="21">
        <v>0</v>
      </c>
      <c r="E322" s="21">
        <v>3120</v>
      </c>
      <c r="F322" s="26">
        <f t="shared" si="8"/>
        <v>0</v>
      </c>
      <c r="G322" s="7"/>
      <c r="H322" s="7"/>
      <c r="M322" s="6"/>
    </row>
    <row r="323" spans="1:14" hidden="1">
      <c r="A323" s="59" t="s">
        <v>185</v>
      </c>
      <c r="B323" s="60" t="s">
        <v>97</v>
      </c>
      <c r="C323" s="148" t="s">
        <v>138</v>
      </c>
      <c r="D323" s="21">
        <v>0</v>
      </c>
      <c r="E323" s="21">
        <v>3120</v>
      </c>
      <c r="F323" s="26">
        <f t="shared" si="8"/>
        <v>0</v>
      </c>
      <c r="G323" s="7"/>
      <c r="H323" s="7"/>
      <c r="M323" s="6"/>
    </row>
    <row r="324" spans="1:14" hidden="1">
      <c r="A324" s="59" t="s">
        <v>185</v>
      </c>
      <c r="B324" s="60" t="s">
        <v>97</v>
      </c>
      <c r="C324" s="148" t="s">
        <v>139</v>
      </c>
      <c r="D324" s="21">
        <v>0</v>
      </c>
      <c r="E324" s="21">
        <v>3120</v>
      </c>
      <c r="F324" s="26">
        <f t="shared" si="8"/>
        <v>0</v>
      </c>
      <c r="G324" s="7"/>
      <c r="H324" s="7"/>
      <c r="M324" s="6"/>
    </row>
    <row r="325" spans="1:14">
      <c r="A325" s="59" t="s">
        <v>185</v>
      </c>
      <c r="B325" s="60" t="s">
        <v>97</v>
      </c>
      <c r="C325" s="148" t="s">
        <v>143</v>
      </c>
      <c r="D325" s="21">
        <v>-1</v>
      </c>
      <c r="E325" s="21">
        <v>4000</v>
      </c>
      <c r="F325" s="26">
        <f t="shared" si="8"/>
        <v>-40</v>
      </c>
      <c r="G325" s="7"/>
      <c r="H325" s="7"/>
      <c r="M325" s="194" t="str">
        <f t="shared" ref="M325" si="12">A325&amp;B325&amp;C325</f>
        <v>امتحانعربي1ث</v>
      </c>
      <c r="N325" s="195">
        <f>D325</f>
        <v>-1</v>
      </c>
    </row>
    <row r="326" spans="1:14" hidden="1">
      <c r="A326" s="59" t="s">
        <v>185</v>
      </c>
      <c r="B326" s="60" t="s">
        <v>97</v>
      </c>
      <c r="C326" s="148" t="s">
        <v>144</v>
      </c>
      <c r="D326" s="21">
        <v>0</v>
      </c>
      <c r="E326" s="21">
        <v>3840</v>
      </c>
      <c r="F326" s="26">
        <f t="shared" si="8"/>
        <v>0</v>
      </c>
      <c r="G326" s="7"/>
      <c r="H326" s="7"/>
      <c r="M326" s="6"/>
    </row>
    <row r="327" spans="1:14" hidden="1">
      <c r="A327" s="59" t="s">
        <v>185</v>
      </c>
      <c r="B327" s="60" t="s">
        <v>97</v>
      </c>
      <c r="C327" s="148" t="s">
        <v>98</v>
      </c>
      <c r="D327" s="21">
        <v>0</v>
      </c>
      <c r="E327" s="21">
        <v>4560</v>
      </c>
      <c r="F327" s="26">
        <f t="shared" si="8"/>
        <v>0</v>
      </c>
      <c r="G327" s="7"/>
      <c r="H327" s="7"/>
      <c r="M327" s="6"/>
    </row>
    <row r="328" spans="1:14" hidden="1">
      <c r="A328" s="59" t="s">
        <v>185</v>
      </c>
      <c r="B328" s="60" t="s">
        <v>119</v>
      </c>
      <c r="C328" s="148" t="s">
        <v>137</v>
      </c>
      <c r="D328" s="21">
        <v>0</v>
      </c>
      <c r="E328" s="21">
        <v>2360</v>
      </c>
      <c r="F328" s="26">
        <f t="shared" si="8"/>
        <v>0</v>
      </c>
      <c r="G328" s="7"/>
      <c r="H328" s="7"/>
      <c r="M328" s="6"/>
    </row>
    <row r="329" spans="1:14">
      <c r="A329" s="59" t="s">
        <v>185</v>
      </c>
      <c r="B329" s="60" t="s">
        <v>119</v>
      </c>
      <c r="C329" s="148" t="s">
        <v>138</v>
      </c>
      <c r="D329" s="21">
        <v>-1</v>
      </c>
      <c r="E329" s="21">
        <v>2320</v>
      </c>
      <c r="F329" s="26">
        <f t="shared" si="8"/>
        <v>-23.2</v>
      </c>
      <c r="G329" s="7"/>
      <c r="H329" s="7"/>
      <c r="M329" s="194" t="str">
        <f t="shared" ref="M329" si="13">A329&amp;B329&amp;C329</f>
        <v>امتحاندراسات2ع</v>
      </c>
      <c r="N329" s="195">
        <f>D329</f>
        <v>-1</v>
      </c>
    </row>
    <row r="330" spans="1:14" hidden="1">
      <c r="A330" s="59" t="s">
        <v>185</v>
      </c>
      <c r="B330" s="60" t="s">
        <v>119</v>
      </c>
      <c r="C330" s="148" t="s">
        <v>139</v>
      </c>
      <c r="D330" s="21">
        <v>0</v>
      </c>
      <c r="E330" s="21">
        <v>2360</v>
      </c>
      <c r="F330" s="26">
        <f t="shared" si="8"/>
        <v>0</v>
      </c>
      <c r="G330" s="7"/>
      <c r="H330" s="7"/>
      <c r="M330" s="6"/>
    </row>
    <row r="331" spans="1:14" hidden="1">
      <c r="A331" s="59" t="s">
        <v>185</v>
      </c>
      <c r="B331" s="60" t="s">
        <v>118</v>
      </c>
      <c r="C331" s="148" t="s">
        <v>137</v>
      </c>
      <c r="D331" s="21">
        <v>0</v>
      </c>
      <c r="E331" s="21">
        <v>2360</v>
      </c>
      <c r="F331" s="26">
        <f t="shared" si="8"/>
        <v>0</v>
      </c>
      <c r="G331" s="7"/>
      <c r="H331" s="7"/>
      <c r="M331" s="6"/>
    </row>
    <row r="332" spans="1:14" hidden="1">
      <c r="A332" s="59" t="s">
        <v>185</v>
      </c>
      <c r="B332" s="60" t="s">
        <v>118</v>
      </c>
      <c r="C332" s="148" t="s">
        <v>138</v>
      </c>
      <c r="D332" s="21">
        <v>0</v>
      </c>
      <c r="E332" s="21">
        <v>2360</v>
      </c>
      <c r="F332" s="26">
        <f t="shared" si="8"/>
        <v>0</v>
      </c>
      <c r="G332" s="7"/>
      <c r="H332" s="7"/>
      <c r="M332" s="6"/>
    </row>
    <row r="333" spans="1:14">
      <c r="A333" s="59" t="s">
        <v>185</v>
      </c>
      <c r="B333" s="60" t="s">
        <v>118</v>
      </c>
      <c r="C333" s="148" t="s">
        <v>139</v>
      </c>
      <c r="D333" s="21">
        <v>-2</v>
      </c>
      <c r="E333" s="21">
        <v>2360</v>
      </c>
      <c r="F333" s="26">
        <f t="shared" si="8"/>
        <v>-47.2</v>
      </c>
      <c r="G333" s="7"/>
      <c r="H333" s="7"/>
      <c r="M333" s="194" t="str">
        <f t="shared" ref="M333" si="14">A333&amp;B333&amp;C333</f>
        <v>امتحانعلوم3ع</v>
      </c>
      <c r="N333" s="195">
        <f>D333</f>
        <v>-2</v>
      </c>
    </row>
    <row r="334" spans="1:14" hidden="1">
      <c r="A334" s="59" t="s">
        <v>185</v>
      </c>
      <c r="B334" s="60" t="s">
        <v>101</v>
      </c>
      <c r="C334" s="148" t="s">
        <v>143</v>
      </c>
      <c r="D334" s="21">
        <v>0</v>
      </c>
      <c r="E334" s="21">
        <v>2320</v>
      </c>
      <c r="F334" s="26">
        <f t="shared" si="8"/>
        <v>0</v>
      </c>
      <c r="G334" s="7"/>
      <c r="H334" s="7"/>
      <c r="M334" s="6"/>
    </row>
    <row r="335" spans="1:14">
      <c r="A335" s="59" t="s">
        <v>185</v>
      </c>
      <c r="B335" s="60" t="s">
        <v>101</v>
      </c>
      <c r="C335" s="148" t="s">
        <v>144</v>
      </c>
      <c r="D335" s="21">
        <v>-3</v>
      </c>
      <c r="E335" s="21">
        <v>2000</v>
      </c>
      <c r="F335" s="26">
        <f t="shared" ref="F335:F399" si="15">E335*D335/100</f>
        <v>-60</v>
      </c>
      <c r="G335" s="7"/>
      <c r="H335" s="7"/>
      <c r="M335" s="194" t="str">
        <f t="shared" ref="M335" si="16">A335&amp;B335&amp;C335</f>
        <v>امتحانكيمياء2ث</v>
      </c>
      <c r="N335" s="195">
        <f>D335</f>
        <v>-3</v>
      </c>
    </row>
    <row r="336" spans="1:14" hidden="1">
      <c r="A336" s="59" t="s">
        <v>185</v>
      </c>
      <c r="B336" s="60" t="s">
        <v>322</v>
      </c>
      <c r="C336" s="148" t="s">
        <v>98</v>
      </c>
      <c r="D336" s="21">
        <v>0</v>
      </c>
      <c r="E336" s="21">
        <v>4640</v>
      </c>
      <c r="F336" s="26">
        <f t="shared" si="15"/>
        <v>0</v>
      </c>
      <c r="G336" s="7"/>
      <c r="H336" s="7"/>
      <c r="M336" s="6"/>
    </row>
    <row r="337" spans="1:14">
      <c r="A337" s="59" t="s">
        <v>323</v>
      </c>
      <c r="B337" s="60" t="s">
        <v>324</v>
      </c>
      <c r="C337" s="148" t="s">
        <v>98</v>
      </c>
      <c r="D337" s="21">
        <v>-2</v>
      </c>
      <c r="E337" s="21">
        <v>4800</v>
      </c>
      <c r="F337" s="26">
        <f t="shared" si="15"/>
        <v>-96</v>
      </c>
      <c r="G337" s="7"/>
      <c r="H337" s="7"/>
      <c r="M337" s="194" t="str">
        <f t="shared" ref="M337" si="17">A337&amp;B337&amp;C337</f>
        <v>أمتحانكيمياء شرح3ث</v>
      </c>
      <c r="N337" s="195">
        <f>D337</f>
        <v>-2</v>
      </c>
    </row>
    <row r="338" spans="1:14" hidden="1">
      <c r="A338" s="59" t="s">
        <v>185</v>
      </c>
      <c r="B338" s="60" t="s">
        <v>102</v>
      </c>
      <c r="C338" s="148" t="s">
        <v>143</v>
      </c>
      <c r="D338" s="21">
        <v>0</v>
      </c>
      <c r="E338" s="21">
        <v>2000</v>
      </c>
      <c r="F338" s="26">
        <f t="shared" si="15"/>
        <v>0</v>
      </c>
      <c r="G338" s="7"/>
      <c r="H338" s="7"/>
      <c r="M338" s="6"/>
    </row>
    <row r="339" spans="1:14" hidden="1">
      <c r="A339" s="59" t="s">
        <v>185</v>
      </c>
      <c r="B339" s="60" t="s">
        <v>102</v>
      </c>
      <c r="C339" s="148" t="s">
        <v>144</v>
      </c>
      <c r="D339" s="21">
        <v>0</v>
      </c>
      <c r="E339" s="21">
        <v>2000</v>
      </c>
      <c r="F339" s="26">
        <f t="shared" si="15"/>
        <v>0</v>
      </c>
      <c r="G339" s="7"/>
      <c r="H339" s="7"/>
      <c r="M339" s="6"/>
    </row>
    <row r="340" spans="1:14">
      <c r="A340" s="59" t="s">
        <v>185</v>
      </c>
      <c r="B340" s="60" t="s">
        <v>102</v>
      </c>
      <c r="C340" s="148" t="s">
        <v>98</v>
      </c>
      <c r="D340" s="21">
        <v>-1</v>
      </c>
      <c r="E340" s="21">
        <v>5760</v>
      </c>
      <c r="F340" s="26">
        <f t="shared" si="15"/>
        <v>-57.6</v>
      </c>
      <c r="G340" s="7"/>
      <c r="H340" s="7"/>
      <c r="M340" s="194" t="str">
        <f t="shared" ref="M340" si="18">A340&amp;B340&amp;C340</f>
        <v>امتحانفيزياء3ث</v>
      </c>
      <c r="N340" s="195">
        <f>D340</f>
        <v>-1</v>
      </c>
    </row>
    <row r="341" spans="1:14" hidden="1">
      <c r="A341" s="59" t="s">
        <v>185</v>
      </c>
      <c r="B341" s="60" t="s">
        <v>103</v>
      </c>
      <c r="C341" s="148" t="s">
        <v>143</v>
      </c>
      <c r="D341" s="21">
        <v>0</v>
      </c>
      <c r="E341" s="21">
        <v>2000</v>
      </c>
      <c r="F341" s="26">
        <f t="shared" si="15"/>
        <v>0</v>
      </c>
      <c r="G341" s="7"/>
      <c r="H341" s="7"/>
      <c r="M341" s="6"/>
    </row>
    <row r="342" spans="1:14" hidden="1">
      <c r="A342" s="59" t="s">
        <v>185</v>
      </c>
      <c r="B342" s="60" t="s">
        <v>103</v>
      </c>
      <c r="C342" s="148" t="s">
        <v>144</v>
      </c>
      <c r="D342" s="21">
        <v>0</v>
      </c>
      <c r="E342" s="21">
        <v>2000</v>
      </c>
      <c r="F342" s="26">
        <f t="shared" si="15"/>
        <v>0</v>
      </c>
      <c r="G342" s="7"/>
      <c r="H342" s="7"/>
      <c r="M342" s="6"/>
    </row>
    <row r="343" spans="1:14" hidden="1">
      <c r="A343" s="59" t="s">
        <v>185</v>
      </c>
      <c r="B343" s="60" t="s">
        <v>103</v>
      </c>
      <c r="C343" s="148" t="s">
        <v>98</v>
      </c>
      <c r="D343" s="21">
        <v>0</v>
      </c>
      <c r="E343" s="21">
        <v>5200</v>
      </c>
      <c r="F343" s="26">
        <f t="shared" si="15"/>
        <v>0</v>
      </c>
      <c r="G343" s="7"/>
      <c r="H343" s="7"/>
      <c r="M343" s="6"/>
    </row>
    <row r="344" spans="1:14" hidden="1">
      <c r="A344" s="59" t="s">
        <v>185</v>
      </c>
      <c r="B344" s="60" t="s">
        <v>186</v>
      </c>
      <c r="C344" s="148" t="s">
        <v>98</v>
      </c>
      <c r="D344" s="21">
        <v>0</v>
      </c>
      <c r="E344" s="21">
        <v>4480</v>
      </c>
      <c r="F344" s="26">
        <f t="shared" si="15"/>
        <v>0</v>
      </c>
      <c r="G344" s="7"/>
      <c r="H344" s="7"/>
      <c r="M344" s="6"/>
    </row>
    <row r="345" spans="1:14" hidden="1">
      <c r="A345" s="59" t="s">
        <v>185</v>
      </c>
      <c r="B345" s="60" t="s">
        <v>104</v>
      </c>
      <c r="C345" s="148" t="s">
        <v>143</v>
      </c>
      <c r="D345" s="21">
        <v>0</v>
      </c>
      <c r="E345" s="21">
        <v>1840</v>
      </c>
      <c r="F345" s="26">
        <f t="shared" si="15"/>
        <v>0</v>
      </c>
      <c r="G345" s="7"/>
      <c r="H345" s="7"/>
      <c r="M345" s="6"/>
    </row>
    <row r="346" spans="1:14" hidden="1">
      <c r="A346" s="59" t="s">
        <v>185</v>
      </c>
      <c r="B346" s="60" t="s">
        <v>104</v>
      </c>
      <c r="C346" s="148" t="s">
        <v>144</v>
      </c>
      <c r="D346" s="21">
        <v>0</v>
      </c>
      <c r="E346" s="21">
        <v>1840</v>
      </c>
      <c r="F346" s="26">
        <f t="shared" si="15"/>
        <v>0</v>
      </c>
      <c r="G346" s="7"/>
      <c r="H346" s="7"/>
      <c r="M346" s="6"/>
    </row>
    <row r="347" spans="1:14" hidden="1">
      <c r="A347" s="59" t="s">
        <v>185</v>
      </c>
      <c r="B347" s="60" t="s">
        <v>104</v>
      </c>
      <c r="C347" s="148" t="s">
        <v>98</v>
      </c>
      <c r="D347" s="21">
        <v>0</v>
      </c>
      <c r="E347" s="21">
        <v>5200</v>
      </c>
      <c r="F347" s="26">
        <f t="shared" si="15"/>
        <v>0</v>
      </c>
      <c r="G347" s="7"/>
      <c r="H347" s="7"/>
      <c r="M347" s="6"/>
    </row>
    <row r="348" spans="1:14" hidden="1">
      <c r="A348" s="59" t="s">
        <v>185</v>
      </c>
      <c r="B348" s="60" t="s">
        <v>105</v>
      </c>
      <c r="C348" s="148" t="s">
        <v>143</v>
      </c>
      <c r="D348" s="21">
        <v>0</v>
      </c>
      <c r="E348" s="21">
        <v>1920</v>
      </c>
      <c r="F348" s="26">
        <f t="shared" si="15"/>
        <v>0</v>
      </c>
      <c r="G348" s="7"/>
      <c r="H348" s="7"/>
      <c r="M348" s="6"/>
    </row>
    <row r="349" spans="1:14" hidden="1">
      <c r="A349" s="59" t="s">
        <v>185</v>
      </c>
      <c r="B349" s="60" t="s">
        <v>105</v>
      </c>
      <c r="C349" s="148" t="s">
        <v>144</v>
      </c>
      <c r="D349" s="21">
        <v>0</v>
      </c>
      <c r="E349" s="21">
        <v>1760</v>
      </c>
      <c r="F349" s="26">
        <f t="shared" si="15"/>
        <v>0</v>
      </c>
      <c r="G349" s="7"/>
      <c r="H349" s="7"/>
      <c r="M349" s="6"/>
    </row>
    <row r="350" spans="1:14">
      <c r="A350" s="59" t="s">
        <v>185</v>
      </c>
      <c r="B350" s="60" t="s">
        <v>105</v>
      </c>
      <c r="C350" s="148" t="s">
        <v>98</v>
      </c>
      <c r="D350" s="21">
        <v>-4</v>
      </c>
      <c r="E350" s="21">
        <v>4400</v>
      </c>
      <c r="F350" s="26">
        <f t="shared" si="15"/>
        <v>-176</v>
      </c>
      <c r="G350" s="7"/>
      <c r="H350" s="7"/>
      <c r="M350" s="194" t="str">
        <f t="shared" ref="M350:M351" si="19">A350&amp;B350&amp;C350</f>
        <v>امتحانجغرافيا3ث</v>
      </c>
      <c r="N350" s="195">
        <f t="shared" ref="N350:N351" si="20">D350</f>
        <v>-4</v>
      </c>
    </row>
    <row r="351" spans="1:14">
      <c r="A351" s="59" t="s">
        <v>185</v>
      </c>
      <c r="B351" s="60" t="s">
        <v>106</v>
      </c>
      <c r="C351" s="148" t="s">
        <v>143</v>
      </c>
      <c r="D351" s="21">
        <v>-3</v>
      </c>
      <c r="E351" s="21">
        <v>1520</v>
      </c>
      <c r="F351" s="26">
        <f t="shared" si="15"/>
        <v>-45.6</v>
      </c>
      <c r="G351" s="7"/>
      <c r="H351" s="7"/>
      <c r="M351" s="194" t="str">
        <f t="shared" si="19"/>
        <v>امتحانفلسفة1ث</v>
      </c>
      <c r="N351" s="195">
        <f t="shared" si="20"/>
        <v>-3</v>
      </c>
    </row>
    <row r="352" spans="1:14" hidden="1">
      <c r="A352" s="59" t="s">
        <v>185</v>
      </c>
      <c r="B352" s="60" t="s">
        <v>106</v>
      </c>
      <c r="C352" s="148" t="s">
        <v>144</v>
      </c>
      <c r="D352" s="21">
        <v>0</v>
      </c>
      <c r="E352" s="21">
        <v>0</v>
      </c>
      <c r="F352" s="26">
        <f t="shared" si="15"/>
        <v>0</v>
      </c>
      <c r="G352" s="7"/>
      <c r="H352" s="7"/>
      <c r="M352" s="6"/>
    </row>
    <row r="353" spans="1:13" hidden="1">
      <c r="A353" s="59" t="s">
        <v>185</v>
      </c>
      <c r="B353" s="60" t="s">
        <v>106</v>
      </c>
      <c r="C353" s="148" t="s">
        <v>98</v>
      </c>
      <c r="D353" s="21">
        <v>0</v>
      </c>
      <c r="E353" s="21">
        <v>0</v>
      </c>
      <c r="F353" s="26">
        <f t="shared" si="15"/>
        <v>0</v>
      </c>
      <c r="G353" s="7"/>
      <c r="H353" s="7"/>
      <c r="M353" s="6"/>
    </row>
    <row r="354" spans="1:13" hidden="1">
      <c r="A354" s="59" t="s">
        <v>185</v>
      </c>
      <c r="B354" s="60" t="s">
        <v>108</v>
      </c>
      <c r="C354" s="148" t="s">
        <v>143</v>
      </c>
      <c r="D354" s="21">
        <v>0</v>
      </c>
      <c r="E354" s="21">
        <v>0</v>
      </c>
      <c r="F354" s="26">
        <f t="shared" si="15"/>
        <v>0</v>
      </c>
      <c r="G354" s="7"/>
      <c r="H354" s="7"/>
      <c r="M354" s="6"/>
    </row>
    <row r="355" spans="1:13" hidden="1">
      <c r="A355" s="59" t="s">
        <v>185</v>
      </c>
      <c r="B355" s="60" t="s">
        <v>108</v>
      </c>
      <c r="C355" s="148" t="s">
        <v>144</v>
      </c>
      <c r="D355" s="21">
        <v>0</v>
      </c>
      <c r="E355" s="21">
        <v>0</v>
      </c>
      <c r="F355" s="26">
        <f t="shared" si="15"/>
        <v>0</v>
      </c>
      <c r="G355" s="7"/>
      <c r="H355" s="7"/>
      <c r="M355" s="6"/>
    </row>
    <row r="356" spans="1:13" hidden="1">
      <c r="A356" s="59" t="s">
        <v>185</v>
      </c>
      <c r="B356" s="60" t="s">
        <v>108</v>
      </c>
      <c r="C356" s="148" t="s">
        <v>98</v>
      </c>
      <c r="D356" s="21">
        <v>0</v>
      </c>
      <c r="E356" s="21">
        <v>0</v>
      </c>
      <c r="F356" s="26">
        <f t="shared" si="15"/>
        <v>0</v>
      </c>
      <c r="G356" s="7"/>
      <c r="H356" s="7"/>
      <c r="M356" s="6"/>
    </row>
    <row r="357" spans="1:13" hidden="1">
      <c r="A357" s="49" t="s">
        <v>187</v>
      </c>
      <c r="B357" s="50" t="s">
        <v>190</v>
      </c>
      <c r="C357" s="143" t="s">
        <v>143</v>
      </c>
      <c r="D357" s="21">
        <v>0</v>
      </c>
      <c r="E357" s="21">
        <v>0</v>
      </c>
      <c r="F357" s="26">
        <f t="shared" si="15"/>
        <v>0</v>
      </c>
      <c r="G357" s="7"/>
      <c r="H357" s="7"/>
      <c r="M357" s="6"/>
    </row>
    <row r="358" spans="1:13" hidden="1">
      <c r="A358" s="49" t="s">
        <v>187</v>
      </c>
      <c r="B358" s="50" t="s">
        <v>190</v>
      </c>
      <c r="C358" s="143" t="s">
        <v>144</v>
      </c>
      <c r="D358" s="21">
        <v>0</v>
      </c>
      <c r="E358" s="21">
        <v>0</v>
      </c>
      <c r="F358" s="26">
        <f t="shared" si="15"/>
        <v>0</v>
      </c>
      <c r="G358" s="7"/>
      <c r="H358" s="7"/>
      <c r="M358" s="6"/>
    </row>
    <row r="359" spans="1:13" hidden="1">
      <c r="A359" s="49" t="s">
        <v>187</v>
      </c>
      <c r="B359" s="50" t="s">
        <v>190</v>
      </c>
      <c r="C359" s="143" t="s">
        <v>98</v>
      </c>
      <c r="D359" s="21">
        <v>0</v>
      </c>
      <c r="E359" s="21">
        <v>4800</v>
      </c>
      <c r="F359" s="26">
        <f t="shared" si="15"/>
        <v>0</v>
      </c>
      <c r="G359" s="7"/>
      <c r="H359" s="7"/>
      <c r="M359" s="6"/>
    </row>
    <row r="360" spans="1:13" hidden="1">
      <c r="A360" s="49" t="s">
        <v>187</v>
      </c>
      <c r="B360" s="50" t="s">
        <v>186</v>
      </c>
      <c r="C360" s="143" t="s">
        <v>98</v>
      </c>
      <c r="D360" s="21">
        <v>0</v>
      </c>
      <c r="E360" s="21">
        <v>0</v>
      </c>
      <c r="F360" s="26">
        <f t="shared" si="15"/>
        <v>0</v>
      </c>
      <c r="G360" s="7"/>
      <c r="H360" s="7"/>
      <c r="M360" s="6"/>
    </row>
    <row r="361" spans="1:13" hidden="1">
      <c r="A361" s="49" t="s">
        <v>188</v>
      </c>
      <c r="B361" s="50" t="s">
        <v>99</v>
      </c>
      <c r="C361" s="143" t="s">
        <v>98</v>
      </c>
      <c r="D361" s="21">
        <v>0</v>
      </c>
      <c r="E361" s="21">
        <v>0</v>
      </c>
      <c r="F361" s="26">
        <f t="shared" si="15"/>
        <v>0</v>
      </c>
      <c r="G361" s="7"/>
      <c r="H361" s="7"/>
      <c r="M361" s="6"/>
    </row>
    <row r="362" spans="1:13" hidden="1">
      <c r="A362" s="49" t="s">
        <v>188</v>
      </c>
      <c r="B362" s="50" t="s">
        <v>104</v>
      </c>
      <c r="C362" s="143" t="s">
        <v>98</v>
      </c>
      <c r="D362" s="21">
        <v>0</v>
      </c>
      <c r="E362" s="21">
        <v>0</v>
      </c>
      <c r="F362" s="26">
        <f t="shared" si="15"/>
        <v>0</v>
      </c>
      <c r="G362" s="7"/>
      <c r="H362" s="7"/>
      <c r="M362" s="6"/>
    </row>
    <row r="363" spans="1:13" hidden="1">
      <c r="A363" s="49" t="s">
        <v>188</v>
      </c>
      <c r="B363" s="50" t="s">
        <v>105</v>
      </c>
      <c r="C363" s="143" t="s">
        <v>98</v>
      </c>
      <c r="D363" s="21">
        <v>0</v>
      </c>
      <c r="E363" s="21">
        <v>0</v>
      </c>
      <c r="F363" s="26">
        <f t="shared" si="15"/>
        <v>0</v>
      </c>
      <c r="G363" s="7"/>
      <c r="H363" s="7"/>
      <c r="M363" s="6"/>
    </row>
    <row r="364" spans="1:13" hidden="1">
      <c r="A364" s="49" t="s">
        <v>188</v>
      </c>
      <c r="B364" s="50" t="s">
        <v>106</v>
      </c>
      <c r="C364" s="143" t="s">
        <v>98</v>
      </c>
      <c r="D364" s="21">
        <v>0</v>
      </c>
      <c r="E364" s="21">
        <v>4000</v>
      </c>
      <c r="F364" s="26">
        <f t="shared" si="15"/>
        <v>0</v>
      </c>
      <c r="G364" s="7"/>
      <c r="H364" s="7"/>
      <c r="M364" s="6"/>
    </row>
    <row r="365" spans="1:13" hidden="1">
      <c r="A365" s="49" t="s">
        <v>188</v>
      </c>
      <c r="B365" s="50" t="s">
        <v>191</v>
      </c>
      <c r="C365" s="143" t="s">
        <v>98</v>
      </c>
      <c r="D365" s="21">
        <v>0</v>
      </c>
      <c r="E365" s="21">
        <v>4000</v>
      </c>
      <c r="F365" s="26">
        <f t="shared" si="15"/>
        <v>0</v>
      </c>
      <c r="G365" s="7"/>
      <c r="H365" s="7"/>
      <c r="M365" s="6"/>
    </row>
    <row r="366" spans="1:13" hidden="1">
      <c r="A366" s="49" t="s">
        <v>188</v>
      </c>
      <c r="B366" s="50" t="s">
        <v>192</v>
      </c>
      <c r="C366" s="143" t="s">
        <v>98</v>
      </c>
      <c r="D366" s="21">
        <v>0</v>
      </c>
      <c r="E366" s="21">
        <v>0</v>
      </c>
      <c r="F366" s="26">
        <f t="shared" si="15"/>
        <v>0</v>
      </c>
      <c r="G366" s="7"/>
      <c r="H366" s="7"/>
      <c r="M366" s="6"/>
    </row>
    <row r="367" spans="1:13" hidden="1">
      <c r="A367" s="49" t="s">
        <v>188</v>
      </c>
      <c r="B367" s="50" t="s">
        <v>193</v>
      </c>
      <c r="C367" s="143" t="s">
        <v>98</v>
      </c>
      <c r="D367" s="21">
        <v>0</v>
      </c>
      <c r="E367" s="21">
        <v>0</v>
      </c>
      <c r="F367" s="26">
        <f t="shared" si="15"/>
        <v>0</v>
      </c>
      <c r="G367" s="7"/>
      <c r="H367" s="7"/>
      <c r="M367" s="6"/>
    </row>
    <row r="368" spans="1:13" hidden="1">
      <c r="A368" s="61">
        <v>10</v>
      </c>
      <c r="B368" s="62" t="s">
        <v>99</v>
      </c>
      <c r="C368" s="149" t="s">
        <v>144</v>
      </c>
      <c r="D368" s="21">
        <v>0</v>
      </c>
      <c r="E368" s="21">
        <v>0</v>
      </c>
      <c r="F368" s="26">
        <f t="shared" si="15"/>
        <v>0</v>
      </c>
      <c r="G368" s="7"/>
      <c r="H368" s="7"/>
      <c r="M368" s="6"/>
    </row>
    <row r="369" spans="1:13" hidden="1">
      <c r="A369" s="61">
        <v>10</v>
      </c>
      <c r="B369" s="62" t="s">
        <v>194</v>
      </c>
      <c r="C369" s="149" t="s">
        <v>98</v>
      </c>
      <c r="D369" s="21">
        <v>0</v>
      </c>
      <c r="E369" s="21">
        <v>0</v>
      </c>
      <c r="F369" s="26">
        <f t="shared" si="15"/>
        <v>0</v>
      </c>
      <c r="G369" s="7"/>
      <c r="H369" s="7"/>
      <c r="M369" s="6"/>
    </row>
    <row r="370" spans="1:13" hidden="1">
      <c r="A370" s="61">
        <v>10</v>
      </c>
      <c r="B370" s="62" t="s">
        <v>99</v>
      </c>
      <c r="C370" s="149" t="s">
        <v>98</v>
      </c>
      <c r="D370" s="21">
        <v>0</v>
      </c>
      <c r="E370" s="21">
        <v>5740</v>
      </c>
      <c r="F370" s="26">
        <f t="shared" si="15"/>
        <v>0</v>
      </c>
      <c r="G370" s="7"/>
      <c r="H370" s="7"/>
      <c r="M370" s="6"/>
    </row>
    <row r="371" spans="1:13" hidden="1">
      <c r="A371" s="63" t="s">
        <v>189</v>
      </c>
      <c r="B371" s="62" t="s">
        <v>120</v>
      </c>
      <c r="C371" s="149" t="s">
        <v>139</v>
      </c>
      <c r="D371" s="21">
        <v>0</v>
      </c>
      <c r="E371" s="21">
        <v>0</v>
      </c>
      <c r="F371" s="26">
        <f t="shared" si="15"/>
        <v>0</v>
      </c>
      <c r="G371" s="7"/>
      <c r="H371" s="7"/>
      <c r="M371" s="6"/>
    </row>
    <row r="372" spans="1:13" hidden="1">
      <c r="A372" s="64" t="s">
        <v>195</v>
      </c>
      <c r="B372" s="65" t="s">
        <v>116</v>
      </c>
      <c r="C372" s="150" t="s">
        <v>198</v>
      </c>
      <c r="D372" s="21">
        <v>0</v>
      </c>
      <c r="E372" s="21">
        <v>0</v>
      </c>
      <c r="F372" s="26">
        <f t="shared" si="15"/>
        <v>0</v>
      </c>
      <c r="G372" s="7"/>
      <c r="H372" s="7"/>
      <c r="M372" s="6"/>
    </row>
    <row r="373" spans="1:13" hidden="1">
      <c r="A373" s="64" t="s">
        <v>195</v>
      </c>
      <c r="B373" s="65" t="s">
        <v>116</v>
      </c>
      <c r="C373" s="150" t="s">
        <v>199</v>
      </c>
      <c r="D373" s="21">
        <v>0</v>
      </c>
      <c r="E373" s="21">
        <v>0</v>
      </c>
      <c r="F373" s="26">
        <f t="shared" si="15"/>
        <v>0</v>
      </c>
      <c r="G373" s="7"/>
      <c r="H373" s="7"/>
      <c r="M373" s="6"/>
    </row>
    <row r="374" spans="1:13" hidden="1">
      <c r="A374" s="64" t="s">
        <v>195</v>
      </c>
      <c r="B374" s="65" t="s">
        <v>100</v>
      </c>
      <c r="C374" s="150" t="s">
        <v>198</v>
      </c>
      <c r="D374" s="21">
        <v>0</v>
      </c>
      <c r="E374" s="21">
        <v>0</v>
      </c>
      <c r="F374" s="26">
        <f t="shared" si="15"/>
        <v>0</v>
      </c>
      <c r="G374" s="7"/>
      <c r="H374" s="7"/>
      <c r="M374" s="6"/>
    </row>
    <row r="375" spans="1:13" hidden="1">
      <c r="A375" s="64" t="s">
        <v>195</v>
      </c>
      <c r="B375" s="65" t="s">
        <v>100</v>
      </c>
      <c r="C375" s="150" t="s">
        <v>199</v>
      </c>
      <c r="D375" s="21">
        <v>0</v>
      </c>
      <c r="E375" s="21">
        <v>0</v>
      </c>
      <c r="F375" s="26">
        <f t="shared" si="15"/>
        <v>0</v>
      </c>
      <c r="G375" s="7"/>
      <c r="H375" s="7"/>
      <c r="M375" s="6"/>
    </row>
    <row r="376" spans="1:13" hidden="1">
      <c r="A376" s="64" t="s">
        <v>195</v>
      </c>
      <c r="B376" s="66" t="s">
        <v>99</v>
      </c>
      <c r="C376" s="151" t="s">
        <v>137</v>
      </c>
      <c r="D376" s="21">
        <v>0</v>
      </c>
      <c r="E376" s="21">
        <v>1920</v>
      </c>
      <c r="F376" s="26">
        <f t="shared" si="15"/>
        <v>0</v>
      </c>
      <c r="G376" s="7"/>
      <c r="H376" s="7"/>
      <c r="M376" s="6"/>
    </row>
    <row r="377" spans="1:13" hidden="1">
      <c r="A377" s="64" t="s">
        <v>195</v>
      </c>
      <c r="B377" s="66" t="s">
        <v>99</v>
      </c>
      <c r="C377" s="151" t="s">
        <v>138</v>
      </c>
      <c r="D377" s="21">
        <v>0</v>
      </c>
      <c r="E377" s="21">
        <v>1920</v>
      </c>
      <c r="F377" s="26">
        <f t="shared" si="15"/>
        <v>0</v>
      </c>
      <c r="G377" s="7"/>
      <c r="H377" s="7"/>
      <c r="M377" s="6"/>
    </row>
    <row r="378" spans="1:13" hidden="1">
      <c r="A378" s="64" t="s">
        <v>195</v>
      </c>
      <c r="B378" s="66" t="s">
        <v>99</v>
      </c>
      <c r="C378" s="151" t="s">
        <v>139</v>
      </c>
      <c r="D378" s="21">
        <v>0</v>
      </c>
      <c r="E378" s="21">
        <v>0</v>
      </c>
      <c r="F378" s="26">
        <f t="shared" si="15"/>
        <v>0</v>
      </c>
      <c r="G378" s="7"/>
      <c r="H378" s="7"/>
      <c r="M378" s="6"/>
    </row>
    <row r="379" spans="1:13" hidden="1">
      <c r="A379" s="64" t="s">
        <v>195</v>
      </c>
      <c r="B379" s="66" t="s">
        <v>99</v>
      </c>
      <c r="C379" s="151" t="s">
        <v>143</v>
      </c>
      <c r="D379" s="21">
        <v>0</v>
      </c>
      <c r="E379" s="21">
        <v>0</v>
      </c>
      <c r="F379" s="26">
        <f t="shared" si="15"/>
        <v>0</v>
      </c>
      <c r="G379" s="7"/>
      <c r="H379" s="7"/>
      <c r="M379" s="6"/>
    </row>
    <row r="380" spans="1:13" hidden="1">
      <c r="A380" s="64" t="s">
        <v>195</v>
      </c>
      <c r="B380" s="66" t="s">
        <v>99</v>
      </c>
      <c r="C380" s="151" t="s">
        <v>144</v>
      </c>
      <c r="D380" s="21">
        <v>0</v>
      </c>
      <c r="E380" s="21">
        <v>0</v>
      </c>
      <c r="F380" s="26">
        <f t="shared" si="15"/>
        <v>0</v>
      </c>
      <c r="G380" s="7"/>
      <c r="H380" s="7"/>
      <c r="M380" s="6"/>
    </row>
    <row r="381" spans="1:13" hidden="1">
      <c r="A381" s="64" t="s">
        <v>195</v>
      </c>
      <c r="B381" s="66" t="s">
        <v>120</v>
      </c>
      <c r="C381" s="151" t="s">
        <v>132</v>
      </c>
      <c r="D381" s="21">
        <v>0</v>
      </c>
      <c r="E381" s="21">
        <v>0</v>
      </c>
      <c r="F381" s="26">
        <f t="shared" si="15"/>
        <v>0</v>
      </c>
      <c r="G381" s="7"/>
      <c r="H381" s="7"/>
      <c r="M381" s="6"/>
    </row>
    <row r="382" spans="1:13" hidden="1">
      <c r="A382" s="64" t="s">
        <v>195</v>
      </c>
      <c r="B382" s="66" t="s">
        <v>120</v>
      </c>
      <c r="C382" s="151" t="s">
        <v>133</v>
      </c>
      <c r="D382" s="21">
        <v>0</v>
      </c>
      <c r="E382" s="21">
        <v>0</v>
      </c>
      <c r="F382" s="26">
        <f t="shared" si="15"/>
        <v>0</v>
      </c>
      <c r="G382" s="7"/>
      <c r="H382" s="7"/>
      <c r="M382" s="6"/>
    </row>
    <row r="383" spans="1:13" hidden="1">
      <c r="A383" s="64" t="s">
        <v>195</v>
      </c>
      <c r="B383" s="66" t="s">
        <v>120</v>
      </c>
      <c r="C383" s="151" t="s">
        <v>134</v>
      </c>
      <c r="D383" s="21">
        <v>0</v>
      </c>
      <c r="E383" s="21">
        <v>0</v>
      </c>
      <c r="F383" s="26">
        <f t="shared" si="15"/>
        <v>0</v>
      </c>
      <c r="G383" s="7"/>
      <c r="H383" s="7"/>
      <c r="M383" s="6"/>
    </row>
    <row r="384" spans="1:13" hidden="1">
      <c r="A384" s="64" t="s">
        <v>195</v>
      </c>
      <c r="B384" s="66" t="s">
        <v>120</v>
      </c>
      <c r="C384" s="151" t="s">
        <v>137</v>
      </c>
      <c r="D384" s="21">
        <v>0</v>
      </c>
      <c r="E384" s="21">
        <v>2000</v>
      </c>
      <c r="F384" s="26">
        <f t="shared" si="15"/>
        <v>0</v>
      </c>
      <c r="G384" s="7"/>
      <c r="H384" s="7"/>
      <c r="M384" s="6"/>
    </row>
    <row r="385" spans="1:14" hidden="1">
      <c r="A385" s="64" t="s">
        <v>195</v>
      </c>
      <c r="B385" s="66" t="s">
        <v>120</v>
      </c>
      <c r="C385" s="151" t="s">
        <v>138</v>
      </c>
      <c r="D385" s="21">
        <v>0</v>
      </c>
      <c r="E385" s="21">
        <v>2000</v>
      </c>
      <c r="F385" s="26">
        <f t="shared" si="15"/>
        <v>0</v>
      </c>
      <c r="G385" s="7"/>
      <c r="H385" s="7"/>
      <c r="M385" s="6"/>
    </row>
    <row r="386" spans="1:14" hidden="1">
      <c r="A386" s="64" t="s">
        <v>195</v>
      </c>
      <c r="B386" s="66" t="s">
        <v>120</v>
      </c>
      <c r="C386" s="151" t="s">
        <v>139</v>
      </c>
      <c r="D386" s="21">
        <v>0</v>
      </c>
      <c r="E386" s="21">
        <v>2000</v>
      </c>
      <c r="F386" s="26">
        <f t="shared" si="15"/>
        <v>0</v>
      </c>
      <c r="G386" s="7"/>
      <c r="H386" s="7"/>
      <c r="M386" s="6"/>
    </row>
    <row r="387" spans="1:14" hidden="1">
      <c r="A387" s="64" t="s">
        <v>195</v>
      </c>
      <c r="B387" s="66" t="s">
        <v>120</v>
      </c>
      <c r="C387" s="151" t="s">
        <v>143</v>
      </c>
      <c r="D387" s="21">
        <v>0</v>
      </c>
      <c r="E387" s="21">
        <v>0</v>
      </c>
      <c r="F387" s="26">
        <f t="shared" si="15"/>
        <v>0</v>
      </c>
      <c r="G387" s="7"/>
      <c r="H387" s="7"/>
      <c r="M387" s="6"/>
    </row>
    <row r="388" spans="1:14" hidden="1">
      <c r="A388" s="64" t="s">
        <v>195</v>
      </c>
      <c r="B388" s="66" t="s">
        <v>120</v>
      </c>
      <c r="C388" s="151" t="s">
        <v>144</v>
      </c>
      <c r="D388" s="21">
        <v>0</v>
      </c>
      <c r="E388" s="21">
        <v>0</v>
      </c>
      <c r="F388" s="26">
        <f t="shared" si="15"/>
        <v>0</v>
      </c>
      <c r="G388" s="7"/>
      <c r="H388" s="7"/>
      <c r="M388" s="6"/>
    </row>
    <row r="389" spans="1:14" hidden="1">
      <c r="A389" s="64" t="s">
        <v>196</v>
      </c>
      <c r="B389" s="66" t="s">
        <v>120</v>
      </c>
      <c r="C389" s="150" t="s">
        <v>137</v>
      </c>
      <c r="D389" s="21">
        <v>0</v>
      </c>
      <c r="E389" s="21">
        <v>3200</v>
      </c>
      <c r="F389" s="26">
        <f t="shared" si="15"/>
        <v>0</v>
      </c>
      <c r="G389" s="7"/>
      <c r="H389" s="7"/>
      <c r="M389" s="6"/>
    </row>
    <row r="390" spans="1:14" hidden="1">
      <c r="A390" s="64" t="s">
        <v>196</v>
      </c>
      <c r="B390" s="66" t="s">
        <v>120</v>
      </c>
      <c r="C390" s="150" t="s">
        <v>138</v>
      </c>
      <c r="D390" s="21">
        <v>0</v>
      </c>
      <c r="E390" s="21">
        <v>3200</v>
      </c>
      <c r="F390" s="26">
        <f t="shared" si="15"/>
        <v>0</v>
      </c>
      <c r="G390" s="7"/>
      <c r="H390" s="7"/>
      <c r="M390" s="6"/>
    </row>
    <row r="391" spans="1:14" hidden="1">
      <c r="A391" s="64" t="s">
        <v>196</v>
      </c>
      <c r="B391" s="66" t="s">
        <v>120</v>
      </c>
      <c r="C391" s="150" t="s">
        <v>139</v>
      </c>
      <c r="D391" s="21">
        <v>0</v>
      </c>
      <c r="E391" s="21">
        <v>3200</v>
      </c>
      <c r="F391" s="26">
        <f t="shared" si="15"/>
        <v>0</v>
      </c>
      <c r="G391" s="7"/>
      <c r="H391" s="7"/>
      <c r="M391" s="6"/>
    </row>
    <row r="392" spans="1:14" hidden="1">
      <c r="A392" s="64" t="s">
        <v>196</v>
      </c>
      <c r="B392" s="66" t="s">
        <v>120</v>
      </c>
      <c r="C392" s="150" t="s">
        <v>143</v>
      </c>
      <c r="D392" s="21">
        <v>0</v>
      </c>
      <c r="E392" s="21">
        <v>0</v>
      </c>
      <c r="F392" s="26">
        <f t="shared" si="15"/>
        <v>0</v>
      </c>
      <c r="G392" s="7"/>
      <c r="H392" s="7"/>
      <c r="M392" s="6"/>
    </row>
    <row r="393" spans="1:14" hidden="1">
      <c r="A393" s="67" t="s">
        <v>197</v>
      </c>
      <c r="B393" s="66" t="s">
        <v>186</v>
      </c>
      <c r="C393" s="151" t="s">
        <v>98</v>
      </c>
      <c r="D393" s="21">
        <v>0</v>
      </c>
      <c r="E393" s="21">
        <v>6000</v>
      </c>
      <c r="F393" s="26">
        <f t="shared" si="15"/>
        <v>0</v>
      </c>
      <c r="G393" s="7"/>
      <c r="H393" s="7"/>
      <c r="M393" s="6"/>
    </row>
    <row r="394" spans="1:14" hidden="1">
      <c r="A394" s="67" t="s">
        <v>197</v>
      </c>
      <c r="B394" s="66" t="s">
        <v>190</v>
      </c>
      <c r="C394" s="151" t="s">
        <v>98</v>
      </c>
      <c r="D394" s="21">
        <v>0</v>
      </c>
      <c r="E394" s="21">
        <v>6000</v>
      </c>
      <c r="F394" s="26">
        <f t="shared" si="15"/>
        <v>0</v>
      </c>
      <c r="G394" s="7"/>
      <c r="H394" s="7"/>
      <c r="M394" s="6"/>
    </row>
    <row r="395" spans="1:14">
      <c r="A395" s="68" t="s">
        <v>200</v>
      </c>
      <c r="B395" s="69" t="s">
        <v>100</v>
      </c>
      <c r="C395" s="152" t="s">
        <v>143</v>
      </c>
      <c r="D395" s="21">
        <v>-2</v>
      </c>
      <c r="E395" s="21">
        <v>4800</v>
      </c>
      <c r="F395" s="26">
        <f t="shared" si="15"/>
        <v>-96</v>
      </c>
      <c r="G395" s="7"/>
      <c r="H395" s="7"/>
      <c r="M395" s="194" t="str">
        <f t="shared" ref="M395:M396" si="21">A395&amp;B395&amp;C395</f>
        <v>سربرايزانجليزى1ث</v>
      </c>
      <c r="N395" s="195">
        <f t="shared" ref="N395:N396" si="22">D395</f>
        <v>-2</v>
      </c>
    </row>
    <row r="396" spans="1:14">
      <c r="A396" s="68" t="s">
        <v>200</v>
      </c>
      <c r="B396" s="69" t="s">
        <v>100</v>
      </c>
      <c r="C396" s="152" t="s">
        <v>144</v>
      </c>
      <c r="D396" s="21">
        <v>-1</v>
      </c>
      <c r="E396" s="21">
        <v>4800</v>
      </c>
      <c r="F396" s="26">
        <f t="shared" si="15"/>
        <v>-48</v>
      </c>
      <c r="G396" s="7"/>
      <c r="H396" s="7"/>
      <c r="M396" s="194" t="str">
        <f t="shared" si="21"/>
        <v>سربرايزانجليزى2ث</v>
      </c>
      <c r="N396" s="195">
        <f t="shared" si="22"/>
        <v>-1</v>
      </c>
    </row>
    <row r="397" spans="1:14" hidden="1">
      <c r="A397" s="68" t="s">
        <v>200</v>
      </c>
      <c r="B397" s="69" t="s">
        <v>100</v>
      </c>
      <c r="C397" s="152" t="s">
        <v>98</v>
      </c>
      <c r="D397" s="21">
        <v>0</v>
      </c>
      <c r="E397" s="21">
        <v>5200</v>
      </c>
      <c r="F397" s="26">
        <f t="shared" si="15"/>
        <v>0</v>
      </c>
      <c r="G397" s="7"/>
      <c r="H397" s="7"/>
      <c r="M397" s="6"/>
    </row>
    <row r="398" spans="1:14" hidden="1">
      <c r="A398" s="68" t="s">
        <v>201</v>
      </c>
      <c r="B398" s="69" t="s">
        <v>100</v>
      </c>
      <c r="C398" s="152" t="s">
        <v>98</v>
      </c>
      <c r="D398" s="21">
        <v>0</v>
      </c>
      <c r="E398" s="21">
        <v>0</v>
      </c>
      <c r="F398" s="26">
        <f t="shared" si="15"/>
        <v>0</v>
      </c>
      <c r="G398" s="7"/>
      <c r="H398" s="7"/>
      <c r="M398" s="6"/>
    </row>
    <row r="399" spans="1:14" hidden="1">
      <c r="A399" s="33" t="s">
        <v>202</v>
      </c>
      <c r="B399" s="34" t="s">
        <v>100</v>
      </c>
      <c r="C399" s="196" t="s">
        <v>143</v>
      </c>
      <c r="D399" s="21">
        <v>0</v>
      </c>
      <c r="E399" s="21">
        <v>4160</v>
      </c>
      <c r="F399" s="26">
        <f t="shared" si="15"/>
        <v>0</v>
      </c>
      <c r="G399" s="7"/>
      <c r="H399" s="7"/>
      <c r="M399" s="6"/>
    </row>
    <row r="400" spans="1:14" hidden="1">
      <c r="A400" s="33" t="s">
        <v>202</v>
      </c>
      <c r="B400" s="34" t="s">
        <v>100</v>
      </c>
      <c r="C400" s="196" t="s">
        <v>144</v>
      </c>
      <c r="D400" s="21">
        <v>0</v>
      </c>
      <c r="E400" s="21">
        <v>4240</v>
      </c>
      <c r="F400" s="26">
        <f t="shared" ref="F400:F463" si="23">E400*D400/100</f>
        <v>0</v>
      </c>
      <c r="G400" s="7"/>
      <c r="H400" s="7"/>
      <c r="M400" s="6"/>
    </row>
    <row r="401" spans="1:13" hidden="1">
      <c r="A401" s="33" t="s">
        <v>202</v>
      </c>
      <c r="B401" s="34" t="s">
        <v>100</v>
      </c>
      <c r="C401" s="196" t="s">
        <v>98</v>
      </c>
      <c r="D401" s="21">
        <v>0</v>
      </c>
      <c r="E401" s="21">
        <v>6000</v>
      </c>
      <c r="F401" s="26">
        <f t="shared" si="23"/>
        <v>0</v>
      </c>
      <c r="G401" s="7"/>
      <c r="H401" s="7"/>
      <c r="M401" s="6"/>
    </row>
    <row r="402" spans="1:13" hidden="1">
      <c r="A402" s="71" t="s">
        <v>303</v>
      </c>
      <c r="B402" s="72" t="s">
        <v>100</v>
      </c>
      <c r="C402" s="153" t="s">
        <v>143</v>
      </c>
      <c r="D402" s="21">
        <v>0</v>
      </c>
      <c r="E402" s="21">
        <v>4400</v>
      </c>
      <c r="F402" s="26">
        <f t="shared" si="23"/>
        <v>0</v>
      </c>
      <c r="G402" s="7"/>
      <c r="H402" s="7"/>
      <c r="M402" s="6"/>
    </row>
    <row r="403" spans="1:13" hidden="1">
      <c r="A403" s="71" t="s">
        <v>303</v>
      </c>
      <c r="B403" s="72" t="s">
        <v>100</v>
      </c>
      <c r="C403" s="153" t="s">
        <v>144</v>
      </c>
      <c r="D403" s="21">
        <v>0</v>
      </c>
      <c r="E403" s="21">
        <v>4400</v>
      </c>
      <c r="F403" s="26">
        <f t="shared" si="23"/>
        <v>0</v>
      </c>
      <c r="G403" s="7"/>
      <c r="H403" s="7"/>
      <c r="M403" s="6"/>
    </row>
    <row r="404" spans="1:13" hidden="1">
      <c r="A404" s="71" t="s">
        <v>303</v>
      </c>
      <c r="B404" s="72" t="s">
        <v>100</v>
      </c>
      <c r="C404" s="153" t="s">
        <v>98</v>
      </c>
      <c r="D404" s="21">
        <v>0</v>
      </c>
      <c r="E404" s="21">
        <v>6000</v>
      </c>
      <c r="F404" s="26">
        <f t="shared" si="23"/>
        <v>0</v>
      </c>
      <c r="G404" s="7"/>
      <c r="H404" s="7"/>
      <c r="M404" s="6"/>
    </row>
    <row r="405" spans="1:13" hidden="1">
      <c r="A405" s="49" t="s">
        <v>203</v>
      </c>
      <c r="B405" s="50" t="s">
        <v>100</v>
      </c>
      <c r="C405" s="143" t="s">
        <v>137</v>
      </c>
      <c r="D405" s="21">
        <v>0</v>
      </c>
      <c r="E405" s="21">
        <v>0</v>
      </c>
      <c r="F405" s="26">
        <f t="shared" si="23"/>
        <v>0</v>
      </c>
      <c r="G405" s="7"/>
      <c r="H405" s="7"/>
      <c r="M405" s="6"/>
    </row>
    <row r="406" spans="1:13" hidden="1">
      <c r="A406" s="49" t="s">
        <v>203</v>
      </c>
      <c r="B406" s="50" t="s">
        <v>100</v>
      </c>
      <c r="C406" s="143" t="s">
        <v>138</v>
      </c>
      <c r="D406" s="21">
        <v>0</v>
      </c>
      <c r="E406" s="21">
        <v>0</v>
      </c>
      <c r="F406" s="26">
        <f t="shared" si="23"/>
        <v>0</v>
      </c>
      <c r="G406" s="7"/>
      <c r="H406" s="7"/>
      <c r="M406" s="6"/>
    </row>
    <row r="407" spans="1:13" hidden="1">
      <c r="A407" s="49" t="s">
        <v>203</v>
      </c>
      <c r="B407" s="50" t="s">
        <v>100</v>
      </c>
      <c r="C407" s="143" t="s">
        <v>139</v>
      </c>
      <c r="D407" s="21">
        <v>0</v>
      </c>
      <c r="E407" s="21">
        <v>0</v>
      </c>
      <c r="F407" s="26">
        <f t="shared" si="23"/>
        <v>0</v>
      </c>
      <c r="G407" s="7"/>
      <c r="H407" s="7"/>
      <c r="M407" s="6"/>
    </row>
    <row r="408" spans="1:13" hidden="1">
      <c r="A408" s="49" t="s">
        <v>203</v>
      </c>
      <c r="B408" s="50" t="s">
        <v>100</v>
      </c>
      <c r="C408" s="143" t="s">
        <v>143</v>
      </c>
      <c r="D408" s="21">
        <v>0</v>
      </c>
      <c r="E408" s="21">
        <v>0</v>
      </c>
      <c r="F408" s="26">
        <f t="shared" si="23"/>
        <v>0</v>
      </c>
      <c r="G408" s="7"/>
      <c r="H408" s="7"/>
      <c r="M408" s="6"/>
    </row>
    <row r="409" spans="1:13" hidden="1">
      <c r="A409" s="49" t="s">
        <v>203</v>
      </c>
      <c r="B409" s="50" t="s">
        <v>100</v>
      </c>
      <c r="C409" s="143" t="s">
        <v>144</v>
      </c>
      <c r="D409" s="21">
        <v>0</v>
      </c>
      <c r="E409" s="21">
        <v>4400</v>
      </c>
      <c r="F409" s="26">
        <f t="shared" si="23"/>
        <v>0</v>
      </c>
      <c r="G409" s="7"/>
      <c r="H409" s="7"/>
      <c r="M409" s="6"/>
    </row>
    <row r="410" spans="1:13" hidden="1">
      <c r="A410" s="49" t="s">
        <v>203</v>
      </c>
      <c r="B410" s="50" t="s">
        <v>100</v>
      </c>
      <c r="C410" s="143" t="s">
        <v>98</v>
      </c>
      <c r="D410" s="21">
        <v>0</v>
      </c>
      <c r="E410" s="21">
        <v>0</v>
      </c>
      <c r="F410" s="26">
        <f t="shared" si="23"/>
        <v>0</v>
      </c>
      <c r="G410" s="7"/>
      <c r="H410" s="7"/>
      <c r="M410" s="6"/>
    </row>
    <row r="411" spans="1:13" hidden="1">
      <c r="A411" s="33" t="s">
        <v>204</v>
      </c>
      <c r="B411" s="34" t="s">
        <v>266</v>
      </c>
      <c r="C411" s="196" t="s">
        <v>143</v>
      </c>
      <c r="D411" s="21">
        <v>0</v>
      </c>
      <c r="E411" s="21">
        <v>0</v>
      </c>
      <c r="F411" s="26">
        <f t="shared" si="23"/>
        <v>0</v>
      </c>
      <c r="G411" s="7"/>
      <c r="H411" s="7"/>
      <c r="M411" s="6"/>
    </row>
    <row r="412" spans="1:13" hidden="1">
      <c r="A412" s="33" t="s">
        <v>204</v>
      </c>
      <c r="B412" s="34" t="s">
        <v>266</v>
      </c>
      <c r="C412" s="196" t="s">
        <v>144</v>
      </c>
      <c r="D412" s="21">
        <v>0</v>
      </c>
      <c r="E412" s="21">
        <v>0</v>
      </c>
      <c r="F412" s="26">
        <f t="shared" si="23"/>
        <v>0</v>
      </c>
      <c r="G412" s="7"/>
      <c r="H412" s="7"/>
      <c r="M412" s="6"/>
    </row>
    <row r="413" spans="1:13" hidden="1">
      <c r="A413" s="33" t="s">
        <v>204</v>
      </c>
      <c r="B413" s="34" t="s">
        <v>266</v>
      </c>
      <c r="C413" s="196" t="s">
        <v>98</v>
      </c>
      <c r="D413" s="21">
        <v>0</v>
      </c>
      <c r="E413" s="21">
        <v>0</v>
      </c>
      <c r="F413" s="26">
        <f t="shared" si="23"/>
        <v>0</v>
      </c>
      <c r="G413" s="7"/>
      <c r="H413" s="7"/>
      <c r="M413" s="6"/>
    </row>
    <row r="414" spans="1:13" hidden="1">
      <c r="A414" s="33" t="s">
        <v>205</v>
      </c>
      <c r="B414" s="34" t="s">
        <v>267</v>
      </c>
      <c r="C414" s="196"/>
      <c r="D414" s="21">
        <v>0</v>
      </c>
      <c r="E414" s="21">
        <v>0</v>
      </c>
      <c r="F414" s="26">
        <f t="shared" si="23"/>
        <v>0</v>
      </c>
      <c r="G414" s="7"/>
      <c r="H414" s="7"/>
      <c r="M414" s="6"/>
    </row>
    <row r="415" spans="1:13" hidden="1">
      <c r="A415" s="33" t="s">
        <v>205</v>
      </c>
      <c r="B415" s="34" t="s">
        <v>268</v>
      </c>
      <c r="C415" s="196"/>
      <c r="D415" s="21">
        <v>0</v>
      </c>
      <c r="E415" s="21">
        <v>0</v>
      </c>
      <c r="F415" s="26">
        <f t="shared" si="23"/>
        <v>0</v>
      </c>
      <c r="G415" s="7"/>
      <c r="H415" s="7"/>
      <c r="M415" s="6"/>
    </row>
    <row r="416" spans="1:13" hidden="1">
      <c r="A416" s="33" t="s">
        <v>205</v>
      </c>
      <c r="B416" s="34" t="s">
        <v>269</v>
      </c>
      <c r="C416" s="196"/>
      <c r="D416" s="21">
        <v>0</v>
      </c>
      <c r="E416" s="21">
        <v>0</v>
      </c>
      <c r="F416" s="26">
        <f t="shared" si="23"/>
        <v>0</v>
      </c>
      <c r="G416" s="7"/>
      <c r="H416" s="7"/>
      <c r="M416" s="6"/>
    </row>
    <row r="417" spans="1:13" hidden="1">
      <c r="A417" s="73" t="s">
        <v>206</v>
      </c>
      <c r="B417" s="74" t="s">
        <v>270</v>
      </c>
      <c r="C417" s="154" t="s">
        <v>143</v>
      </c>
      <c r="D417" s="21">
        <v>0</v>
      </c>
      <c r="E417" s="21">
        <v>0</v>
      </c>
      <c r="F417" s="26">
        <f t="shared" si="23"/>
        <v>0</v>
      </c>
      <c r="G417" s="7"/>
      <c r="H417" s="7"/>
      <c r="M417" s="6"/>
    </row>
    <row r="418" spans="1:13" hidden="1">
      <c r="A418" s="73" t="s">
        <v>206</v>
      </c>
      <c r="B418" s="74" t="s">
        <v>270</v>
      </c>
      <c r="C418" s="154" t="s">
        <v>144</v>
      </c>
      <c r="D418" s="21">
        <v>0</v>
      </c>
      <c r="E418" s="21">
        <v>0</v>
      </c>
      <c r="F418" s="26">
        <f t="shared" si="23"/>
        <v>0</v>
      </c>
      <c r="G418" s="7"/>
      <c r="H418" s="7"/>
      <c r="M418" s="6"/>
    </row>
    <row r="419" spans="1:13" hidden="1">
      <c r="A419" s="73" t="s">
        <v>206</v>
      </c>
      <c r="B419" s="74" t="s">
        <v>270</v>
      </c>
      <c r="C419" s="154" t="s">
        <v>98</v>
      </c>
      <c r="D419" s="21">
        <v>0</v>
      </c>
      <c r="E419" s="21">
        <v>0</v>
      </c>
      <c r="F419" s="26">
        <f t="shared" si="23"/>
        <v>0</v>
      </c>
      <c r="G419" s="7"/>
      <c r="H419" s="7"/>
      <c r="M419" s="6"/>
    </row>
    <row r="420" spans="1:13" hidden="1">
      <c r="A420" s="38" t="s">
        <v>207</v>
      </c>
      <c r="B420" s="39" t="s">
        <v>99</v>
      </c>
      <c r="C420" s="138" t="s">
        <v>137</v>
      </c>
      <c r="D420" s="21">
        <v>0</v>
      </c>
      <c r="E420" s="21">
        <v>0</v>
      </c>
      <c r="F420" s="26">
        <f t="shared" si="23"/>
        <v>0</v>
      </c>
      <c r="G420" s="7"/>
      <c r="H420" s="7"/>
      <c r="M420" s="6"/>
    </row>
    <row r="421" spans="1:13" hidden="1">
      <c r="A421" s="38" t="s">
        <v>207</v>
      </c>
      <c r="B421" s="39" t="s">
        <v>99</v>
      </c>
      <c r="C421" s="138" t="s">
        <v>138</v>
      </c>
      <c r="D421" s="21">
        <v>0</v>
      </c>
      <c r="E421" s="21">
        <v>0</v>
      </c>
      <c r="F421" s="26">
        <f t="shared" si="23"/>
        <v>0</v>
      </c>
      <c r="G421" s="7"/>
      <c r="H421" s="7"/>
      <c r="M421" s="6"/>
    </row>
    <row r="422" spans="1:13" hidden="1">
      <c r="A422" s="38" t="s">
        <v>207</v>
      </c>
      <c r="B422" s="39" t="s">
        <v>99</v>
      </c>
      <c r="C422" s="138" t="s">
        <v>139</v>
      </c>
      <c r="D422" s="21">
        <v>0</v>
      </c>
      <c r="E422" s="21">
        <v>0</v>
      </c>
      <c r="F422" s="26">
        <f t="shared" si="23"/>
        <v>0</v>
      </c>
      <c r="G422" s="7"/>
      <c r="H422" s="7"/>
      <c r="M422" s="6"/>
    </row>
    <row r="423" spans="1:13" hidden="1">
      <c r="A423" s="75" t="s">
        <v>208</v>
      </c>
      <c r="B423" s="76" t="s">
        <v>97</v>
      </c>
      <c r="C423" s="155" t="s">
        <v>129</v>
      </c>
      <c r="D423" s="21">
        <v>0</v>
      </c>
      <c r="E423" s="21">
        <v>0</v>
      </c>
      <c r="F423" s="26">
        <f t="shared" si="23"/>
        <v>0</v>
      </c>
      <c r="G423" s="7"/>
      <c r="H423" s="7"/>
      <c r="M423" s="6"/>
    </row>
    <row r="424" spans="1:13" hidden="1">
      <c r="A424" s="75" t="s">
        <v>208</v>
      </c>
      <c r="B424" s="76" t="s">
        <v>97</v>
      </c>
      <c r="C424" s="155" t="s">
        <v>130</v>
      </c>
      <c r="D424" s="21">
        <v>0</v>
      </c>
      <c r="E424" s="21">
        <v>2160</v>
      </c>
      <c r="F424" s="26">
        <f t="shared" si="23"/>
        <v>0</v>
      </c>
      <c r="G424" s="7"/>
      <c r="H424" s="7"/>
      <c r="M424" s="6"/>
    </row>
    <row r="425" spans="1:13" hidden="1">
      <c r="A425" s="75" t="s">
        <v>208</v>
      </c>
      <c r="B425" s="76" t="s">
        <v>97</v>
      </c>
      <c r="C425" s="155" t="s">
        <v>131</v>
      </c>
      <c r="D425" s="21">
        <v>0</v>
      </c>
      <c r="E425" s="21">
        <v>2240</v>
      </c>
      <c r="F425" s="26">
        <f t="shared" si="23"/>
        <v>0</v>
      </c>
      <c r="G425" s="7"/>
      <c r="H425" s="7"/>
      <c r="M425" s="6"/>
    </row>
    <row r="426" spans="1:13" hidden="1">
      <c r="A426" s="75" t="s">
        <v>208</v>
      </c>
      <c r="B426" s="76" t="s">
        <v>97</v>
      </c>
      <c r="C426" s="155" t="s">
        <v>132</v>
      </c>
      <c r="D426" s="21">
        <v>0</v>
      </c>
      <c r="E426" s="21">
        <v>0</v>
      </c>
      <c r="F426" s="26">
        <f t="shared" si="23"/>
        <v>0</v>
      </c>
      <c r="G426" s="7"/>
      <c r="H426" s="7"/>
      <c r="M426" s="6"/>
    </row>
    <row r="427" spans="1:13" hidden="1">
      <c r="A427" s="75" t="s">
        <v>208</v>
      </c>
      <c r="B427" s="76" t="s">
        <v>97</v>
      </c>
      <c r="C427" s="155" t="s">
        <v>133</v>
      </c>
      <c r="D427" s="21">
        <v>0</v>
      </c>
      <c r="E427" s="21">
        <v>0</v>
      </c>
      <c r="F427" s="26">
        <f t="shared" si="23"/>
        <v>0</v>
      </c>
      <c r="G427" s="7"/>
      <c r="H427" s="7"/>
      <c r="M427" s="6"/>
    </row>
    <row r="428" spans="1:13" hidden="1">
      <c r="A428" s="75" t="s">
        <v>208</v>
      </c>
      <c r="B428" s="76" t="s">
        <v>97</v>
      </c>
      <c r="C428" s="155" t="s">
        <v>134</v>
      </c>
      <c r="D428" s="21">
        <v>0</v>
      </c>
      <c r="E428" s="21">
        <v>0</v>
      </c>
      <c r="F428" s="26">
        <f t="shared" si="23"/>
        <v>0</v>
      </c>
      <c r="G428" s="7"/>
      <c r="H428" s="7"/>
      <c r="M428" s="6"/>
    </row>
    <row r="429" spans="1:13" hidden="1">
      <c r="A429" s="75" t="s">
        <v>208</v>
      </c>
      <c r="B429" s="76" t="s">
        <v>97</v>
      </c>
      <c r="C429" s="155" t="s">
        <v>137</v>
      </c>
      <c r="D429" s="21">
        <v>0</v>
      </c>
      <c r="E429" s="21">
        <v>0</v>
      </c>
      <c r="F429" s="26">
        <f t="shared" si="23"/>
        <v>0</v>
      </c>
      <c r="G429" s="7"/>
      <c r="H429" s="7"/>
      <c r="M429" s="6"/>
    </row>
    <row r="430" spans="1:13" hidden="1">
      <c r="A430" s="75" t="s">
        <v>208</v>
      </c>
      <c r="B430" s="76" t="s">
        <v>97</v>
      </c>
      <c r="C430" s="155" t="s">
        <v>138</v>
      </c>
      <c r="D430" s="21">
        <v>0</v>
      </c>
      <c r="E430" s="21">
        <v>0</v>
      </c>
      <c r="F430" s="26">
        <f t="shared" si="23"/>
        <v>0</v>
      </c>
      <c r="G430" s="7"/>
      <c r="H430" s="7"/>
      <c r="M430" s="6"/>
    </row>
    <row r="431" spans="1:13" hidden="1">
      <c r="A431" s="75" t="s">
        <v>208</v>
      </c>
      <c r="B431" s="76" t="s">
        <v>97</v>
      </c>
      <c r="C431" s="155" t="s">
        <v>139</v>
      </c>
      <c r="D431" s="21">
        <v>0</v>
      </c>
      <c r="E431" s="21">
        <v>0</v>
      </c>
      <c r="F431" s="26">
        <f t="shared" si="23"/>
        <v>0</v>
      </c>
      <c r="G431" s="7"/>
      <c r="H431" s="7"/>
      <c r="M431" s="6"/>
    </row>
    <row r="432" spans="1:13" hidden="1">
      <c r="A432" s="75" t="s">
        <v>208</v>
      </c>
      <c r="B432" s="76" t="s">
        <v>99</v>
      </c>
      <c r="C432" s="155" t="s">
        <v>129</v>
      </c>
      <c r="D432" s="21">
        <v>0</v>
      </c>
      <c r="E432" s="21">
        <v>0</v>
      </c>
      <c r="F432" s="26">
        <f t="shared" si="23"/>
        <v>0</v>
      </c>
      <c r="G432" s="7"/>
      <c r="H432" s="7"/>
      <c r="M432" s="6"/>
    </row>
    <row r="433" spans="1:13" hidden="1">
      <c r="A433" s="75" t="s">
        <v>208</v>
      </c>
      <c r="B433" s="76" t="s">
        <v>99</v>
      </c>
      <c r="C433" s="155" t="s">
        <v>130</v>
      </c>
      <c r="D433" s="21">
        <v>0</v>
      </c>
      <c r="E433" s="21">
        <v>2160</v>
      </c>
      <c r="F433" s="26">
        <f t="shared" si="23"/>
        <v>0</v>
      </c>
      <c r="G433" s="7"/>
      <c r="H433" s="7"/>
      <c r="M433" s="6"/>
    </row>
    <row r="434" spans="1:13" hidden="1">
      <c r="A434" s="75" t="s">
        <v>208</v>
      </c>
      <c r="B434" s="76" t="s">
        <v>99</v>
      </c>
      <c r="C434" s="155" t="s">
        <v>131</v>
      </c>
      <c r="D434" s="21">
        <v>0</v>
      </c>
      <c r="E434" s="21">
        <v>0</v>
      </c>
      <c r="F434" s="26">
        <f t="shared" si="23"/>
        <v>0</v>
      </c>
      <c r="G434" s="7"/>
      <c r="H434" s="7"/>
      <c r="M434" s="6"/>
    </row>
    <row r="435" spans="1:13" hidden="1">
      <c r="A435" s="75" t="s">
        <v>208</v>
      </c>
      <c r="B435" s="76" t="s">
        <v>99</v>
      </c>
      <c r="C435" s="155" t="s">
        <v>132</v>
      </c>
      <c r="D435" s="21">
        <v>0</v>
      </c>
      <c r="E435" s="21">
        <v>0</v>
      </c>
      <c r="F435" s="26">
        <f t="shared" si="23"/>
        <v>0</v>
      </c>
      <c r="G435" s="7"/>
      <c r="H435" s="7"/>
      <c r="M435" s="6"/>
    </row>
    <row r="436" spans="1:13" hidden="1">
      <c r="A436" s="75" t="s">
        <v>208</v>
      </c>
      <c r="B436" s="76" t="s">
        <v>99</v>
      </c>
      <c r="C436" s="155" t="s">
        <v>133</v>
      </c>
      <c r="D436" s="21">
        <v>0</v>
      </c>
      <c r="E436" s="21">
        <v>0</v>
      </c>
      <c r="F436" s="26">
        <f t="shared" si="23"/>
        <v>0</v>
      </c>
      <c r="G436" s="7"/>
      <c r="H436" s="7"/>
      <c r="M436" s="6"/>
    </row>
    <row r="437" spans="1:13" hidden="1">
      <c r="A437" s="75" t="s">
        <v>208</v>
      </c>
      <c r="B437" s="76" t="s">
        <v>99</v>
      </c>
      <c r="C437" s="155" t="s">
        <v>134</v>
      </c>
      <c r="D437" s="21">
        <v>0</v>
      </c>
      <c r="E437" s="21">
        <v>0</v>
      </c>
      <c r="F437" s="26">
        <f t="shared" si="23"/>
        <v>0</v>
      </c>
      <c r="G437" s="7"/>
      <c r="H437" s="7"/>
      <c r="M437" s="6"/>
    </row>
    <row r="438" spans="1:13" hidden="1">
      <c r="A438" s="75" t="s">
        <v>208</v>
      </c>
      <c r="B438" s="76" t="s">
        <v>99</v>
      </c>
      <c r="C438" s="155" t="s">
        <v>137</v>
      </c>
      <c r="D438" s="21">
        <v>0</v>
      </c>
      <c r="E438" s="21">
        <v>0</v>
      </c>
      <c r="F438" s="26">
        <f t="shared" si="23"/>
        <v>0</v>
      </c>
      <c r="G438" s="7"/>
      <c r="H438" s="7"/>
      <c r="M438" s="6"/>
    </row>
    <row r="439" spans="1:13" hidden="1">
      <c r="A439" s="75" t="s">
        <v>208</v>
      </c>
      <c r="B439" s="76" t="s">
        <v>99</v>
      </c>
      <c r="C439" s="155" t="s">
        <v>138</v>
      </c>
      <c r="D439" s="21">
        <v>0</v>
      </c>
      <c r="E439" s="21">
        <v>0</v>
      </c>
      <c r="F439" s="26">
        <f t="shared" si="23"/>
        <v>0</v>
      </c>
      <c r="G439" s="7"/>
      <c r="H439" s="7"/>
      <c r="M439" s="6"/>
    </row>
    <row r="440" spans="1:13" hidden="1">
      <c r="A440" s="75" t="s">
        <v>208</v>
      </c>
      <c r="B440" s="76" t="s">
        <v>99</v>
      </c>
      <c r="C440" s="155" t="s">
        <v>139</v>
      </c>
      <c r="D440" s="21">
        <v>0</v>
      </c>
      <c r="E440" s="21">
        <v>0</v>
      </c>
      <c r="F440" s="26">
        <f t="shared" si="23"/>
        <v>0</v>
      </c>
      <c r="G440" s="7"/>
      <c r="H440" s="7"/>
      <c r="M440" s="6"/>
    </row>
    <row r="441" spans="1:13" hidden="1">
      <c r="A441" s="75" t="s">
        <v>208</v>
      </c>
      <c r="B441" s="76" t="s">
        <v>119</v>
      </c>
      <c r="C441" s="155" t="s">
        <v>132</v>
      </c>
      <c r="D441" s="21">
        <v>0</v>
      </c>
      <c r="E441" s="21">
        <v>0</v>
      </c>
      <c r="F441" s="26">
        <f t="shared" si="23"/>
        <v>0</v>
      </c>
      <c r="G441" s="7"/>
      <c r="H441" s="7"/>
      <c r="M441" s="6"/>
    </row>
    <row r="442" spans="1:13" hidden="1">
      <c r="A442" s="75" t="s">
        <v>208</v>
      </c>
      <c r="B442" s="76" t="s">
        <v>119</v>
      </c>
      <c r="C442" s="155" t="s">
        <v>133</v>
      </c>
      <c r="D442" s="21">
        <v>0</v>
      </c>
      <c r="E442" s="21">
        <v>0</v>
      </c>
      <c r="F442" s="26">
        <f t="shared" si="23"/>
        <v>0</v>
      </c>
      <c r="G442" s="7"/>
      <c r="H442" s="7"/>
      <c r="M442" s="6"/>
    </row>
    <row r="443" spans="1:13" hidden="1">
      <c r="A443" s="75" t="s">
        <v>208</v>
      </c>
      <c r="B443" s="76" t="s">
        <v>119</v>
      </c>
      <c r="C443" s="155" t="s">
        <v>134</v>
      </c>
      <c r="D443" s="21">
        <v>0</v>
      </c>
      <c r="E443" s="21">
        <v>0</v>
      </c>
      <c r="F443" s="26">
        <f t="shared" si="23"/>
        <v>0</v>
      </c>
      <c r="G443" s="7"/>
      <c r="H443" s="7"/>
      <c r="M443" s="6"/>
    </row>
    <row r="444" spans="1:13" hidden="1">
      <c r="A444" s="75" t="s">
        <v>208</v>
      </c>
      <c r="B444" s="76" t="s">
        <v>119</v>
      </c>
      <c r="C444" s="155" t="s">
        <v>137</v>
      </c>
      <c r="D444" s="21">
        <v>0</v>
      </c>
      <c r="E444" s="21">
        <v>0</v>
      </c>
      <c r="F444" s="26">
        <f t="shared" si="23"/>
        <v>0</v>
      </c>
      <c r="G444" s="7"/>
      <c r="H444" s="7"/>
      <c r="M444" s="6"/>
    </row>
    <row r="445" spans="1:13" hidden="1">
      <c r="A445" s="75" t="s">
        <v>208</v>
      </c>
      <c r="B445" s="76" t="s">
        <v>119</v>
      </c>
      <c r="C445" s="155" t="s">
        <v>138</v>
      </c>
      <c r="D445" s="21">
        <v>0</v>
      </c>
      <c r="E445" s="21">
        <v>0</v>
      </c>
      <c r="F445" s="26">
        <f t="shared" si="23"/>
        <v>0</v>
      </c>
      <c r="G445" s="7"/>
      <c r="H445" s="7"/>
      <c r="M445" s="6"/>
    </row>
    <row r="446" spans="1:13" hidden="1">
      <c r="A446" s="75" t="s">
        <v>208</v>
      </c>
      <c r="B446" s="76" t="s">
        <v>119</v>
      </c>
      <c r="C446" s="155" t="s">
        <v>139</v>
      </c>
      <c r="D446" s="21">
        <v>0</v>
      </c>
      <c r="E446" s="21">
        <v>0</v>
      </c>
      <c r="F446" s="26">
        <f t="shared" si="23"/>
        <v>0</v>
      </c>
      <c r="G446" s="7"/>
      <c r="H446" s="7"/>
      <c r="M446" s="6"/>
    </row>
    <row r="447" spans="1:13" hidden="1">
      <c r="A447" s="75" t="s">
        <v>208</v>
      </c>
      <c r="B447" s="76" t="s">
        <v>271</v>
      </c>
      <c r="C447" s="155" t="s">
        <v>132</v>
      </c>
      <c r="D447" s="21">
        <v>0</v>
      </c>
      <c r="E447" s="21">
        <v>0</v>
      </c>
      <c r="F447" s="26">
        <f t="shared" si="23"/>
        <v>0</v>
      </c>
      <c r="G447" s="7"/>
      <c r="H447" s="7"/>
      <c r="M447" s="6"/>
    </row>
    <row r="448" spans="1:13" hidden="1">
      <c r="A448" s="75" t="s">
        <v>208</v>
      </c>
      <c r="B448" s="76" t="s">
        <v>271</v>
      </c>
      <c r="C448" s="155" t="s">
        <v>133</v>
      </c>
      <c r="D448" s="21">
        <v>0</v>
      </c>
      <c r="E448" s="21">
        <v>0</v>
      </c>
      <c r="F448" s="26">
        <f t="shared" si="23"/>
        <v>0</v>
      </c>
      <c r="G448" s="7"/>
      <c r="H448" s="7"/>
      <c r="M448" s="6"/>
    </row>
    <row r="449" spans="1:15" hidden="1">
      <c r="A449" s="75" t="s">
        <v>208</v>
      </c>
      <c r="B449" s="76" t="s">
        <v>271</v>
      </c>
      <c r="C449" s="155" t="s">
        <v>134</v>
      </c>
      <c r="D449" s="21">
        <v>0</v>
      </c>
      <c r="E449" s="21">
        <v>0</v>
      </c>
      <c r="F449" s="26">
        <f t="shared" si="23"/>
        <v>0</v>
      </c>
      <c r="G449" s="7"/>
      <c r="H449" s="7"/>
      <c r="M449" s="6"/>
    </row>
    <row r="450" spans="1:15" hidden="1">
      <c r="A450" s="75" t="s">
        <v>208</v>
      </c>
      <c r="B450" s="76" t="s">
        <v>271</v>
      </c>
      <c r="C450" s="155" t="s">
        <v>137</v>
      </c>
      <c r="D450" s="21">
        <v>0</v>
      </c>
      <c r="E450" s="21">
        <v>0</v>
      </c>
      <c r="F450" s="26">
        <f t="shared" si="23"/>
        <v>0</v>
      </c>
      <c r="G450" s="7"/>
      <c r="H450" s="7"/>
      <c r="M450" s="6"/>
    </row>
    <row r="451" spans="1:15" hidden="1">
      <c r="A451" s="75" t="s">
        <v>208</v>
      </c>
      <c r="B451" s="76" t="s">
        <v>271</v>
      </c>
      <c r="C451" s="155" t="s">
        <v>138</v>
      </c>
      <c r="D451" s="21">
        <v>0</v>
      </c>
      <c r="E451" s="21">
        <v>0</v>
      </c>
      <c r="F451" s="26">
        <f t="shared" si="23"/>
        <v>0</v>
      </c>
      <c r="G451" s="7"/>
      <c r="H451" s="7"/>
      <c r="M451" s="6"/>
    </row>
    <row r="452" spans="1:15" hidden="1">
      <c r="A452" s="75" t="s">
        <v>208</v>
      </c>
      <c r="B452" s="76" t="s">
        <v>271</v>
      </c>
      <c r="C452" s="155" t="s">
        <v>139</v>
      </c>
      <c r="D452" s="21">
        <v>0</v>
      </c>
      <c r="E452" s="21">
        <v>0</v>
      </c>
      <c r="F452" s="26">
        <f t="shared" si="23"/>
        <v>0</v>
      </c>
      <c r="G452" s="7"/>
      <c r="H452" s="7"/>
      <c r="M452" s="6"/>
    </row>
    <row r="453" spans="1:15" hidden="1">
      <c r="A453" s="75" t="s">
        <v>208</v>
      </c>
      <c r="B453" s="76" t="s">
        <v>272</v>
      </c>
      <c r="C453" s="155" t="s">
        <v>129</v>
      </c>
      <c r="D453" s="21">
        <v>0</v>
      </c>
      <c r="E453" s="21">
        <v>0</v>
      </c>
      <c r="F453" s="26">
        <f t="shared" si="23"/>
        <v>0</v>
      </c>
      <c r="G453" s="7"/>
      <c r="H453" s="7"/>
      <c r="M453" s="6"/>
    </row>
    <row r="454" spans="1:15" hidden="1">
      <c r="A454" s="75" t="s">
        <v>208</v>
      </c>
      <c r="B454" s="76" t="s">
        <v>272</v>
      </c>
      <c r="C454" s="155" t="s">
        <v>130</v>
      </c>
      <c r="D454" s="21">
        <v>0</v>
      </c>
      <c r="E454" s="21">
        <v>0</v>
      </c>
      <c r="F454" s="26">
        <f t="shared" si="23"/>
        <v>0</v>
      </c>
      <c r="G454" s="7"/>
      <c r="H454" s="7"/>
      <c r="M454" s="6"/>
    </row>
    <row r="455" spans="1:15" hidden="1">
      <c r="A455" s="75" t="s">
        <v>208</v>
      </c>
      <c r="B455" s="76" t="s">
        <v>272</v>
      </c>
      <c r="C455" s="155" t="s">
        <v>131</v>
      </c>
      <c r="D455" s="21">
        <v>0</v>
      </c>
      <c r="E455" s="21">
        <v>0</v>
      </c>
      <c r="F455" s="26">
        <f t="shared" si="23"/>
        <v>0</v>
      </c>
      <c r="G455" s="7"/>
      <c r="H455" s="7"/>
      <c r="M455" s="6"/>
    </row>
    <row r="456" spans="1:15" hidden="1">
      <c r="A456" s="75" t="s">
        <v>208</v>
      </c>
      <c r="B456" s="76" t="s">
        <v>272</v>
      </c>
      <c r="C456" s="155" t="s">
        <v>132</v>
      </c>
      <c r="D456" s="21">
        <v>0</v>
      </c>
      <c r="E456" s="21">
        <v>0</v>
      </c>
      <c r="F456" s="26">
        <f t="shared" si="23"/>
        <v>0</v>
      </c>
      <c r="G456" s="7"/>
      <c r="H456" s="7"/>
      <c r="M456" s="6"/>
    </row>
    <row r="457" spans="1:15" hidden="1">
      <c r="A457" s="75" t="s">
        <v>208</v>
      </c>
      <c r="B457" s="76" t="s">
        <v>272</v>
      </c>
      <c r="C457" s="155" t="s">
        <v>133</v>
      </c>
      <c r="D457" s="21">
        <v>0</v>
      </c>
      <c r="E457" s="21">
        <v>0</v>
      </c>
      <c r="F457" s="26">
        <f t="shared" si="23"/>
        <v>0</v>
      </c>
      <c r="G457" s="7"/>
      <c r="H457" s="7"/>
      <c r="M457" s="6"/>
    </row>
    <row r="458" spans="1:15" hidden="1">
      <c r="A458" s="75" t="s">
        <v>208</v>
      </c>
      <c r="B458" s="76" t="s">
        <v>272</v>
      </c>
      <c r="C458" s="155" t="s">
        <v>134</v>
      </c>
      <c r="D458" s="21">
        <v>0</v>
      </c>
      <c r="E458" s="21">
        <v>0</v>
      </c>
      <c r="F458" s="26">
        <f t="shared" si="23"/>
        <v>0</v>
      </c>
      <c r="G458" s="7"/>
      <c r="H458" s="7"/>
      <c r="M458" s="6"/>
    </row>
    <row r="459" spans="1:15" hidden="1">
      <c r="A459" s="75" t="s">
        <v>208</v>
      </c>
      <c r="B459" s="76" t="s">
        <v>272</v>
      </c>
      <c r="C459" s="155" t="s">
        <v>137</v>
      </c>
      <c r="D459" s="21">
        <v>0</v>
      </c>
      <c r="E459" s="21">
        <v>0</v>
      </c>
      <c r="F459" s="26">
        <f t="shared" si="23"/>
        <v>0</v>
      </c>
      <c r="G459" s="7"/>
      <c r="H459" s="7"/>
      <c r="M459" s="6"/>
    </row>
    <row r="460" spans="1:15" hidden="1">
      <c r="A460" s="75" t="s">
        <v>208</v>
      </c>
      <c r="B460" s="76" t="s">
        <v>272</v>
      </c>
      <c r="C460" s="155" t="s">
        <v>138</v>
      </c>
      <c r="D460" s="21">
        <v>0</v>
      </c>
      <c r="E460" s="21">
        <v>0</v>
      </c>
      <c r="F460" s="26">
        <f t="shared" si="23"/>
        <v>0</v>
      </c>
      <c r="G460" s="7"/>
      <c r="H460" s="7"/>
      <c r="M460" s="6"/>
    </row>
    <row r="461" spans="1:15" hidden="1">
      <c r="A461" s="75" t="s">
        <v>208</v>
      </c>
      <c r="B461" s="76" t="s">
        <v>272</v>
      </c>
      <c r="C461" s="155" t="s">
        <v>139</v>
      </c>
      <c r="D461" s="21">
        <v>0</v>
      </c>
      <c r="E461" s="21">
        <v>0</v>
      </c>
      <c r="F461" s="26">
        <f t="shared" si="23"/>
        <v>0</v>
      </c>
      <c r="G461" s="7"/>
      <c r="H461" s="7"/>
      <c r="M461" s="6"/>
    </row>
    <row r="462" spans="1:15" hidden="1">
      <c r="A462" s="75" t="s">
        <v>208</v>
      </c>
      <c r="B462" s="76" t="s">
        <v>273</v>
      </c>
      <c r="C462" s="155" t="s">
        <v>129</v>
      </c>
      <c r="D462" s="21">
        <v>0</v>
      </c>
      <c r="E462" s="21">
        <v>0</v>
      </c>
      <c r="F462" s="26">
        <f t="shared" si="23"/>
        <v>0</v>
      </c>
      <c r="G462" s="7"/>
      <c r="H462" s="7"/>
      <c r="M462" s="6"/>
      <c r="O462" s="1" t="s">
        <v>18</v>
      </c>
    </row>
    <row r="463" spans="1:15" hidden="1">
      <c r="A463" s="75" t="s">
        <v>208</v>
      </c>
      <c r="B463" s="76" t="s">
        <v>273</v>
      </c>
      <c r="C463" s="155" t="s">
        <v>130</v>
      </c>
      <c r="D463" s="21">
        <v>0</v>
      </c>
      <c r="E463" s="21">
        <v>0</v>
      </c>
      <c r="F463" s="26">
        <f t="shared" si="23"/>
        <v>0</v>
      </c>
      <c r="G463" s="7"/>
      <c r="H463" s="7"/>
      <c r="M463" s="6"/>
    </row>
    <row r="464" spans="1:15" hidden="1">
      <c r="A464" s="75" t="s">
        <v>208</v>
      </c>
      <c r="B464" s="76" t="s">
        <v>273</v>
      </c>
      <c r="C464" s="155" t="s">
        <v>131</v>
      </c>
      <c r="D464" s="21">
        <v>0</v>
      </c>
      <c r="E464" s="21">
        <v>0</v>
      </c>
      <c r="F464" s="26">
        <f t="shared" ref="F464:F547" si="24">E464*D464/100</f>
        <v>0</v>
      </c>
      <c r="G464" s="7"/>
      <c r="H464" s="7"/>
      <c r="M464" s="6"/>
    </row>
    <row r="465" spans="1:14" hidden="1">
      <c r="A465" s="75" t="s">
        <v>208</v>
      </c>
      <c r="B465" s="76" t="s">
        <v>273</v>
      </c>
      <c r="C465" s="155" t="s">
        <v>132</v>
      </c>
      <c r="D465" s="21">
        <v>0</v>
      </c>
      <c r="E465" s="21">
        <v>0</v>
      </c>
      <c r="F465" s="26">
        <f t="shared" si="24"/>
        <v>0</v>
      </c>
      <c r="G465" s="7"/>
      <c r="H465" s="7"/>
      <c r="M465" s="6"/>
    </row>
    <row r="466" spans="1:14" hidden="1">
      <c r="A466" s="75" t="s">
        <v>208</v>
      </c>
      <c r="B466" s="76" t="s">
        <v>273</v>
      </c>
      <c r="C466" s="155" t="s">
        <v>133</v>
      </c>
      <c r="D466" s="21">
        <v>0</v>
      </c>
      <c r="E466" s="21">
        <v>0</v>
      </c>
      <c r="F466" s="26">
        <f t="shared" si="24"/>
        <v>0</v>
      </c>
      <c r="G466" s="7"/>
      <c r="H466" s="7"/>
      <c r="M466" s="6"/>
    </row>
    <row r="467" spans="1:14" hidden="1">
      <c r="A467" s="75" t="s">
        <v>208</v>
      </c>
      <c r="B467" s="76" t="s">
        <v>273</v>
      </c>
      <c r="C467" s="155" t="s">
        <v>134</v>
      </c>
      <c r="D467" s="21">
        <v>0</v>
      </c>
      <c r="E467" s="21">
        <v>0</v>
      </c>
      <c r="F467" s="26">
        <f t="shared" si="24"/>
        <v>0</v>
      </c>
      <c r="G467" s="7"/>
      <c r="H467" s="7"/>
      <c r="M467" s="6"/>
    </row>
    <row r="468" spans="1:14" hidden="1">
      <c r="A468" s="75" t="s">
        <v>208</v>
      </c>
      <c r="B468" s="76" t="s">
        <v>273</v>
      </c>
      <c r="C468" s="155" t="s">
        <v>137</v>
      </c>
      <c r="D468" s="21">
        <v>0</v>
      </c>
      <c r="E468" s="21">
        <v>0</v>
      </c>
      <c r="F468" s="26">
        <f t="shared" si="24"/>
        <v>0</v>
      </c>
      <c r="G468" s="7"/>
      <c r="H468" s="7"/>
      <c r="M468" s="6"/>
    </row>
    <row r="469" spans="1:14" hidden="1">
      <c r="A469" s="75" t="s">
        <v>208</v>
      </c>
      <c r="B469" s="76" t="s">
        <v>273</v>
      </c>
      <c r="C469" s="155" t="s">
        <v>138</v>
      </c>
      <c r="D469" s="21">
        <v>0</v>
      </c>
      <c r="E469" s="21">
        <v>0</v>
      </c>
      <c r="F469" s="26">
        <f t="shared" si="24"/>
        <v>0</v>
      </c>
      <c r="G469" s="7"/>
      <c r="H469" s="7"/>
      <c r="M469" s="6"/>
    </row>
    <row r="470" spans="1:14" hidden="1">
      <c r="A470" s="75" t="s">
        <v>208</v>
      </c>
      <c r="B470" s="76" t="s">
        <v>273</v>
      </c>
      <c r="C470" s="155" t="s">
        <v>139</v>
      </c>
      <c r="D470" s="21">
        <v>0</v>
      </c>
      <c r="E470" s="21">
        <v>0</v>
      </c>
      <c r="F470" s="26">
        <f t="shared" si="24"/>
        <v>0</v>
      </c>
      <c r="G470" s="7"/>
      <c r="H470" s="7"/>
      <c r="M470" s="6"/>
    </row>
    <row r="471" spans="1:14" hidden="1">
      <c r="A471" s="77" t="s">
        <v>208</v>
      </c>
      <c r="B471" s="78" t="s">
        <v>266</v>
      </c>
      <c r="C471" s="156" t="s">
        <v>137</v>
      </c>
      <c r="D471" s="21">
        <v>0</v>
      </c>
      <c r="E471" s="21">
        <v>4640</v>
      </c>
      <c r="F471" s="26">
        <f t="shared" si="24"/>
        <v>0</v>
      </c>
      <c r="G471" s="7"/>
      <c r="H471" s="7"/>
      <c r="M471" s="6"/>
    </row>
    <row r="472" spans="1:14" hidden="1">
      <c r="A472" s="77" t="s">
        <v>208</v>
      </c>
      <c r="B472" s="78" t="s">
        <v>266</v>
      </c>
      <c r="C472" s="156" t="s">
        <v>138</v>
      </c>
      <c r="D472" s="21">
        <v>0</v>
      </c>
      <c r="E472" s="21">
        <v>4640</v>
      </c>
      <c r="F472" s="26">
        <f t="shared" si="24"/>
        <v>0</v>
      </c>
      <c r="G472" s="7"/>
      <c r="H472" s="7"/>
      <c r="M472" s="6"/>
    </row>
    <row r="473" spans="1:14" hidden="1">
      <c r="A473" s="77" t="s">
        <v>208</v>
      </c>
      <c r="B473" s="78" t="s">
        <v>266</v>
      </c>
      <c r="C473" s="156" t="s">
        <v>139</v>
      </c>
      <c r="D473" s="21">
        <v>0</v>
      </c>
      <c r="E473" s="21">
        <v>4800</v>
      </c>
      <c r="F473" s="26">
        <f t="shared" si="24"/>
        <v>0</v>
      </c>
      <c r="G473" s="7"/>
      <c r="H473" s="7"/>
      <c r="M473" s="194" t="str">
        <f t="shared" ref="M473:M476" si="25">A473&amp;B473&amp;C473</f>
        <v>برافوفرنساوى3ع</v>
      </c>
      <c r="N473" s="195">
        <f t="shared" ref="N473:N476" si="26">D473</f>
        <v>0</v>
      </c>
    </row>
    <row r="474" spans="1:14">
      <c r="A474" s="77" t="s">
        <v>208</v>
      </c>
      <c r="B474" s="78" t="s">
        <v>266</v>
      </c>
      <c r="C474" s="156" t="s">
        <v>143</v>
      </c>
      <c r="D474" s="21">
        <v>-1</v>
      </c>
      <c r="E474" s="21">
        <v>4800</v>
      </c>
      <c r="F474" s="26">
        <f t="shared" si="24"/>
        <v>-48</v>
      </c>
      <c r="G474" s="7"/>
      <c r="H474" s="7"/>
      <c r="M474" s="194" t="str">
        <f t="shared" si="25"/>
        <v>برافوفرنساوى1ث</v>
      </c>
      <c r="N474" s="195">
        <f t="shared" si="26"/>
        <v>-1</v>
      </c>
    </row>
    <row r="475" spans="1:14">
      <c r="A475" s="77" t="s">
        <v>208</v>
      </c>
      <c r="B475" s="78" t="s">
        <v>266</v>
      </c>
      <c r="C475" s="156" t="s">
        <v>144</v>
      </c>
      <c r="D475" s="21">
        <v>-1</v>
      </c>
      <c r="E475" s="21">
        <v>4800</v>
      </c>
      <c r="F475" s="26">
        <f t="shared" si="24"/>
        <v>-48</v>
      </c>
      <c r="G475" s="7"/>
      <c r="H475" s="7"/>
      <c r="M475" s="194" t="str">
        <f t="shared" si="25"/>
        <v>برافوفرنساوى2ث</v>
      </c>
      <c r="N475" s="195">
        <f t="shared" si="26"/>
        <v>-1</v>
      </c>
    </row>
    <row r="476" spans="1:14">
      <c r="A476" s="77" t="s">
        <v>208</v>
      </c>
      <c r="B476" s="78" t="s">
        <v>266</v>
      </c>
      <c r="C476" s="156" t="s">
        <v>98</v>
      </c>
      <c r="D476" s="21">
        <v>-1</v>
      </c>
      <c r="E476" s="21">
        <v>5600</v>
      </c>
      <c r="F476" s="26">
        <f t="shared" si="24"/>
        <v>-56</v>
      </c>
      <c r="G476" s="7"/>
      <c r="H476" s="7"/>
      <c r="M476" s="194" t="str">
        <f t="shared" si="25"/>
        <v>برافوفرنساوى3ث</v>
      </c>
      <c r="N476" s="195">
        <f t="shared" si="26"/>
        <v>-1</v>
      </c>
    </row>
    <row r="477" spans="1:14" hidden="1">
      <c r="A477" s="54" t="s">
        <v>209</v>
      </c>
      <c r="B477" s="55" t="s">
        <v>266</v>
      </c>
      <c r="C477" s="145" t="s">
        <v>143</v>
      </c>
      <c r="D477" s="21">
        <v>0</v>
      </c>
      <c r="E477" s="21">
        <v>4400</v>
      </c>
      <c r="F477" s="26">
        <f t="shared" si="24"/>
        <v>0</v>
      </c>
      <c r="G477" s="7"/>
      <c r="H477" s="7"/>
      <c r="M477" s="6"/>
    </row>
    <row r="478" spans="1:14">
      <c r="A478" s="54" t="s">
        <v>209</v>
      </c>
      <c r="B478" s="55" t="s">
        <v>266</v>
      </c>
      <c r="C478" s="145" t="s">
        <v>144</v>
      </c>
      <c r="D478" s="21">
        <v>-1</v>
      </c>
      <c r="E478" s="21">
        <v>4400</v>
      </c>
      <c r="F478" s="26">
        <f t="shared" si="24"/>
        <v>-44</v>
      </c>
      <c r="G478" s="7"/>
      <c r="H478" s="7"/>
      <c r="M478" s="194" t="str">
        <f t="shared" ref="M478" si="27">A478&amp;B478&amp;C478</f>
        <v>جينيالفرنساوى2ث</v>
      </c>
      <c r="N478" s="195">
        <f>D478</f>
        <v>-1</v>
      </c>
    </row>
    <row r="479" spans="1:14" hidden="1">
      <c r="A479" s="54" t="s">
        <v>209</v>
      </c>
      <c r="B479" s="55" t="s">
        <v>266</v>
      </c>
      <c r="C479" s="145" t="s">
        <v>98</v>
      </c>
      <c r="D479" s="21">
        <v>0</v>
      </c>
      <c r="E479" s="21">
        <v>5440</v>
      </c>
      <c r="F479" s="26">
        <f t="shared" si="24"/>
        <v>0</v>
      </c>
      <c r="G479" s="7"/>
      <c r="H479" s="7"/>
      <c r="M479" s="6"/>
    </row>
    <row r="480" spans="1:14" hidden="1">
      <c r="A480" s="49" t="s">
        <v>210</v>
      </c>
      <c r="B480" s="50" t="s">
        <v>266</v>
      </c>
      <c r="C480" s="143" t="s">
        <v>143</v>
      </c>
      <c r="D480" s="21">
        <v>0</v>
      </c>
      <c r="E480" s="21">
        <v>0</v>
      </c>
      <c r="F480" s="26">
        <f t="shared" si="24"/>
        <v>0</v>
      </c>
      <c r="G480" s="7"/>
      <c r="H480" s="7"/>
      <c r="M480" s="6"/>
    </row>
    <row r="481" spans="1:13" hidden="1">
      <c r="A481" s="49" t="s">
        <v>210</v>
      </c>
      <c r="B481" s="50" t="s">
        <v>266</v>
      </c>
      <c r="C481" s="143" t="s">
        <v>144</v>
      </c>
      <c r="D481" s="21">
        <v>0</v>
      </c>
      <c r="E481" s="21">
        <v>0</v>
      </c>
      <c r="F481" s="26">
        <f t="shared" si="24"/>
        <v>0</v>
      </c>
      <c r="G481" s="7"/>
      <c r="H481" s="7"/>
      <c r="M481" s="6"/>
    </row>
    <row r="482" spans="1:13" hidden="1">
      <c r="A482" s="49" t="s">
        <v>210</v>
      </c>
      <c r="B482" s="50" t="s">
        <v>266</v>
      </c>
      <c r="C482" s="143" t="s">
        <v>98</v>
      </c>
      <c r="D482" s="21">
        <v>0</v>
      </c>
      <c r="E482" s="21">
        <v>4960</v>
      </c>
      <c r="F482" s="26">
        <f t="shared" si="24"/>
        <v>0</v>
      </c>
      <c r="G482" s="7"/>
      <c r="H482" s="7"/>
      <c r="M482" s="6"/>
    </row>
    <row r="483" spans="1:13" hidden="1">
      <c r="A483" s="49" t="s">
        <v>211</v>
      </c>
      <c r="B483" s="50" t="s">
        <v>97</v>
      </c>
      <c r="C483" s="143" t="s">
        <v>305</v>
      </c>
      <c r="D483" s="21">
        <v>0</v>
      </c>
      <c r="E483" s="21">
        <v>2000</v>
      </c>
      <c r="F483" s="26">
        <f t="shared" si="24"/>
        <v>0</v>
      </c>
      <c r="G483" s="7"/>
      <c r="H483" s="7"/>
      <c r="M483" s="6"/>
    </row>
    <row r="484" spans="1:13" hidden="1">
      <c r="A484" s="49" t="s">
        <v>211</v>
      </c>
      <c r="B484" s="50" t="s">
        <v>97</v>
      </c>
      <c r="C484" s="143" t="s">
        <v>306</v>
      </c>
      <c r="D484" s="21">
        <v>0</v>
      </c>
      <c r="E484" s="21">
        <v>2000</v>
      </c>
      <c r="F484" s="26">
        <f t="shared" si="24"/>
        <v>0</v>
      </c>
      <c r="G484" s="7"/>
      <c r="H484" s="7"/>
      <c r="M484" s="6"/>
    </row>
    <row r="485" spans="1:13" hidden="1">
      <c r="A485" s="49" t="s">
        <v>211</v>
      </c>
      <c r="B485" s="50" t="s">
        <v>307</v>
      </c>
      <c r="C485" s="143" t="s">
        <v>305</v>
      </c>
      <c r="D485" s="21">
        <v>0</v>
      </c>
      <c r="E485" s="21">
        <v>2000</v>
      </c>
      <c r="F485" s="26">
        <f t="shared" si="24"/>
        <v>0</v>
      </c>
      <c r="G485" s="7"/>
      <c r="H485" s="7"/>
      <c r="M485" s="6"/>
    </row>
    <row r="486" spans="1:13" hidden="1">
      <c r="A486" s="49" t="s">
        <v>211</v>
      </c>
      <c r="B486" s="50" t="s">
        <v>307</v>
      </c>
      <c r="C486" s="143" t="s">
        <v>306</v>
      </c>
      <c r="D486" s="21">
        <v>0</v>
      </c>
      <c r="E486" s="21">
        <v>2000</v>
      </c>
      <c r="F486" s="26">
        <f t="shared" si="24"/>
        <v>0</v>
      </c>
      <c r="G486" s="7"/>
      <c r="H486" s="7"/>
      <c r="M486" s="6"/>
    </row>
    <row r="487" spans="1:13" hidden="1">
      <c r="A487" s="49" t="s">
        <v>211</v>
      </c>
      <c r="B487" s="50" t="s">
        <v>308</v>
      </c>
      <c r="C487" s="143" t="s">
        <v>305</v>
      </c>
      <c r="D487" s="21">
        <v>0</v>
      </c>
      <c r="E487" s="21">
        <v>2000</v>
      </c>
      <c r="F487" s="26">
        <f t="shared" si="24"/>
        <v>0</v>
      </c>
      <c r="G487" s="7"/>
      <c r="H487" s="7"/>
      <c r="M487" s="6"/>
    </row>
    <row r="488" spans="1:13" hidden="1">
      <c r="A488" s="49" t="s">
        <v>211</v>
      </c>
      <c r="B488" s="50" t="s">
        <v>308</v>
      </c>
      <c r="C488" s="143" t="s">
        <v>306</v>
      </c>
      <c r="D488" s="21">
        <v>0</v>
      </c>
      <c r="E488" s="21">
        <v>2000</v>
      </c>
      <c r="F488" s="26">
        <f t="shared" si="24"/>
        <v>0</v>
      </c>
      <c r="G488" s="7"/>
      <c r="H488" s="7"/>
      <c r="M488" s="6"/>
    </row>
    <row r="489" spans="1:13" hidden="1">
      <c r="A489" s="49" t="s">
        <v>211</v>
      </c>
      <c r="B489" s="50" t="s">
        <v>309</v>
      </c>
      <c r="C489" s="143" t="s">
        <v>305</v>
      </c>
      <c r="D489" s="21">
        <v>0</v>
      </c>
      <c r="E489" s="21">
        <v>2000</v>
      </c>
      <c r="F489" s="26">
        <f t="shared" si="24"/>
        <v>0</v>
      </c>
      <c r="G489" s="7"/>
      <c r="H489" s="7"/>
      <c r="M489" s="6"/>
    </row>
    <row r="490" spans="1:13" hidden="1">
      <c r="A490" s="49" t="s">
        <v>211</v>
      </c>
      <c r="B490" s="50" t="s">
        <v>309</v>
      </c>
      <c r="C490" s="143" t="s">
        <v>306</v>
      </c>
      <c r="D490" s="21">
        <v>0</v>
      </c>
      <c r="E490" s="21">
        <v>2000</v>
      </c>
      <c r="F490" s="26">
        <f t="shared" si="24"/>
        <v>0</v>
      </c>
      <c r="G490" s="7"/>
      <c r="H490" s="7"/>
      <c r="M490" s="6"/>
    </row>
    <row r="491" spans="1:13" hidden="1">
      <c r="A491" s="79" t="s">
        <v>211</v>
      </c>
      <c r="B491" s="80" t="s">
        <v>274</v>
      </c>
      <c r="C491" s="157" t="s">
        <v>129</v>
      </c>
      <c r="D491" s="21">
        <v>0</v>
      </c>
      <c r="E491" s="21">
        <v>3200</v>
      </c>
      <c r="F491" s="26">
        <f t="shared" si="24"/>
        <v>0</v>
      </c>
      <c r="G491" s="7"/>
      <c r="H491" s="7"/>
      <c r="M491" s="6"/>
    </row>
    <row r="492" spans="1:13" hidden="1">
      <c r="A492" s="79" t="s">
        <v>211</v>
      </c>
      <c r="B492" s="80" t="s">
        <v>274</v>
      </c>
      <c r="C492" s="157" t="s">
        <v>130</v>
      </c>
      <c r="D492" s="21">
        <v>0</v>
      </c>
      <c r="E492" s="21">
        <v>2800</v>
      </c>
      <c r="F492" s="26">
        <f t="shared" si="24"/>
        <v>0</v>
      </c>
      <c r="G492" s="7"/>
      <c r="H492" s="7"/>
      <c r="M492" s="6"/>
    </row>
    <row r="493" spans="1:13" hidden="1">
      <c r="A493" s="79" t="s">
        <v>211</v>
      </c>
      <c r="B493" s="80" t="s">
        <v>274</v>
      </c>
      <c r="C493" s="157" t="s">
        <v>131</v>
      </c>
      <c r="D493" s="21">
        <v>0</v>
      </c>
      <c r="E493" s="21">
        <v>2800</v>
      </c>
      <c r="F493" s="26">
        <f t="shared" si="24"/>
        <v>0</v>
      </c>
      <c r="G493" s="7"/>
      <c r="H493" s="7"/>
      <c r="M493" s="6"/>
    </row>
    <row r="494" spans="1:13" hidden="1">
      <c r="A494" s="79" t="s">
        <v>211</v>
      </c>
      <c r="B494" s="80" t="s">
        <v>274</v>
      </c>
      <c r="C494" s="157" t="s">
        <v>132</v>
      </c>
      <c r="D494" s="21">
        <v>0</v>
      </c>
      <c r="E494" s="21">
        <v>3040</v>
      </c>
      <c r="F494" s="26">
        <f t="shared" si="24"/>
        <v>0</v>
      </c>
      <c r="G494" s="7"/>
      <c r="H494" s="7"/>
      <c r="M494" s="6"/>
    </row>
    <row r="495" spans="1:13" hidden="1">
      <c r="A495" s="79" t="s">
        <v>211</v>
      </c>
      <c r="B495" s="80" t="s">
        <v>274</v>
      </c>
      <c r="C495" s="157" t="s">
        <v>133</v>
      </c>
      <c r="D495" s="21">
        <v>0</v>
      </c>
      <c r="E495" s="21">
        <v>3040</v>
      </c>
      <c r="F495" s="26">
        <f t="shared" si="24"/>
        <v>0</v>
      </c>
      <c r="G495" s="7"/>
      <c r="H495" s="7"/>
      <c r="M495" s="6"/>
    </row>
    <row r="496" spans="1:13" hidden="1">
      <c r="A496" s="79" t="s">
        <v>211</v>
      </c>
      <c r="B496" s="80" t="s">
        <v>274</v>
      </c>
      <c r="C496" s="157" t="s">
        <v>134</v>
      </c>
      <c r="D496" s="21">
        <v>0</v>
      </c>
      <c r="E496" s="21">
        <v>3040</v>
      </c>
      <c r="F496" s="26">
        <f t="shared" si="24"/>
        <v>0</v>
      </c>
      <c r="G496" s="7"/>
      <c r="H496" s="7"/>
      <c r="M496" s="6"/>
    </row>
    <row r="497" spans="1:13" hidden="1">
      <c r="A497" s="79" t="s">
        <v>211</v>
      </c>
      <c r="B497" s="80" t="s">
        <v>275</v>
      </c>
      <c r="C497" s="157" t="s">
        <v>129</v>
      </c>
      <c r="D497" s="21">
        <v>0</v>
      </c>
      <c r="E497" s="21">
        <v>0</v>
      </c>
      <c r="F497" s="26">
        <f t="shared" si="24"/>
        <v>0</v>
      </c>
      <c r="G497" s="7"/>
      <c r="H497" s="7"/>
      <c r="M497" s="6"/>
    </row>
    <row r="498" spans="1:13" hidden="1">
      <c r="A498" s="79" t="s">
        <v>211</v>
      </c>
      <c r="B498" s="80" t="s">
        <v>275</v>
      </c>
      <c r="C498" s="157" t="s">
        <v>130</v>
      </c>
      <c r="D498" s="21">
        <v>0</v>
      </c>
      <c r="E498" s="21">
        <v>2800</v>
      </c>
      <c r="F498" s="26">
        <f t="shared" si="24"/>
        <v>0</v>
      </c>
      <c r="G498" s="7"/>
      <c r="H498" s="7"/>
      <c r="M498" s="6"/>
    </row>
    <row r="499" spans="1:13" hidden="1">
      <c r="A499" s="79" t="s">
        <v>211</v>
      </c>
      <c r="B499" s="80" t="s">
        <v>275</v>
      </c>
      <c r="C499" s="157" t="s">
        <v>131</v>
      </c>
      <c r="D499" s="21">
        <v>0</v>
      </c>
      <c r="E499" s="21">
        <v>2800</v>
      </c>
      <c r="F499" s="26">
        <f t="shared" si="24"/>
        <v>0</v>
      </c>
      <c r="G499" s="7"/>
      <c r="H499" s="7"/>
      <c r="M499" s="6"/>
    </row>
    <row r="500" spans="1:13" hidden="1">
      <c r="A500" s="79" t="s">
        <v>211</v>
      </c>
      <c r="B500" s="80" t="s">
        <v>275</v>
      </c>
      <c r="C500" s="157" t="s">
        <v>132</v>
      </c>
      <c r="D500" s="21">
        <v>0</v>
      </c>
      <c r="E500" s="21">
        <v>2160</v>
      </c>
      <c r="F500" s="26">
        <f t="shared" si="24"/>
        <v>0</v>
      </c>
      <c r="G500" s="7"/>
      <c r="H500" s="7"/>
      <c r="M500" s="6" t="s">
        <v>18</v>
      </c>
    </row>
    <row r="501" spans="1:13" hidden="1">
      <c r="A501" s="79" t="s">
        <v>211</v>
      </c>
      <c r="B501" s="80" t="s">
        <v>275</v>
      </c>
      <c r="C501" s="157" t="s">
        <v>133</v>
      </c>
      <c r="D501" s="21">
        <v>0</v>
      </c>
      <c r="E501" s="21">
        <v>2160</v>
      </c>
      <c r="F501" s="26">
        <f t="shared" si="24"/>
        <v>0</v>
      </c>
      <c r="G501" s="7"/>
      <c r="H501" s="7"/>
      <c r="M501" s="6"/>
    </row>
    <row r="502" spans="1:13" hidden="1">
      <c r="A502" s="79" t="s">
        <v>211</v>
      </c>
      <c r="B502" s="80" t="s">
        <v>275</v>
      </c>
      <c r="C502" s="157" t="s">
        <v>134</v>
      </c>
      <c r="D502" s="21">
        <v>0</v>
      </c>
      <c r="E502" s="21">
        <v>2160</v>
      </c>
      <c r="F502" s="26">
        <f t="shared" si="24"/>
        <v>0</v>
      </c>
      <c r="G502" s="7"/>
      <c r="H502" s="7"/>
      <c r="M502" s="6"/>
    </row>
    <row r="503" spans="1:13" hidden="1">
      <c r="A503" s="79" t="s">
        <v>211</v>
      </c>
      <c r="B503" s="80" t="s">
        <v>276</v>
      </c>
      <c r="C503" s="157" t="s">
        <v>132</v>
      </c>
      <c r="D503" s="21">
        <v>0</v>
      </c>
      <c r="E503" s="21">
        <v>2240</v>
      </c>
      <c r="F503" s="26">
        <f t="shared" si="24"/>
        <v>0</v>
      </c>
      <c r="G503" s="7"/>
      <c r="H503" s="7"/>
      <c r="M503" s="6"/>
    </row>
    <row r="504" spans="1:13" hidden="1">
      <c r="A504" s="79" t="s">
        <v>211</v>
      </c>
      <c r="B504" s="80" t="s">
        <v>276</v>
      </c>
      <c r="C504" s="157" t="s">
        <v>133</v>
      </c>
      <c r="D504" s="21">
        <v>0</v>
      </c>
      <c r="E504" s="21">
        <v>2240</v>
      </c>
      <c r="F504" s="26">
        <f t="shared" si="24"/>
        <v>0</v>
      </c>
      <c r="G504" s="7"/>
      <c r="H504" s="7"/>
      <c r="M504" s="6"/>
    </row>
    <row r="505" spans="1:13" hidden="1">
      <c r="A505" s="79" t="s">
        <v>211</v>
      </c>
      <c r="B505" s="80" t="s">
        <v>276</v>
      </c>
      <c r="C505" s="157" t="s">
        <v>134</v>
      </c>
      <c r="D505" s="21">
        <v>0</v>
      </c>
      <c r="E505" s="21">
        <v>2240</v>
      </c>
      <c r="F505" s="26">
        <f t="shared" si="24"/>
        <v>0</v>
      </c>
      <c r="G505" s="7"/>
      <c r="H505" s="7"/>
      <c r="M505" s="6"/>
    </row>
    <row r="506" spans="1:13" hidden="1">
      <c r="A506" s="79" t="s">
        <v>211</v>
      </c>
      <c r="B506" s="80" t="s">
        <v>271</v>
      </c>
      <c r="C506" s="157" t="s">
        <v>132</v>
      </c>
      <c r="D506" s="21">
        <v>0</v>
      </c>
      <c r="E506" s="21">
        <v>2080</v>
      </c>
      <c r="F506" s="26">
        <f t="shared" si="24"/>
        <v>0</v>
      </c>
      <c r="G506" s="7"/>
      <c r="H506" s="7"/>
      <c r="M506" s="6"/>
    </row>
    <row r="507" spans="1:13" hidden="1">
      <c r="A507" s="79" t="s">
        <v>211</v>
      </c>
      <c r="B507" s="80" t="s">
        <v>271</v>
      </c>
      <c r="C507" s="157" t="s">
        <v>133</v>
      </c>
      <c r="D507" s="21">
        <v>0</v>
      </c>
      <c r="E507" s="21">
        <v>2080</v>
      </c>
      <c r="F507" s="26">
        <f t="shared" si="24"/>
        <v>0</v>
      </c>
      <c r="G507" s="7"/>
      <c r="H507" s="7"/>
      <c r="M507" s="6"/>
    </row>
    <row r="508" spans="1:13" hidden="1">
      <c r="A508" s="79" t="s">
        <v>211</v>
      </c>
      <c r="B508" s="80" t="s">
        <v>271</v>
      </c>
      <c r="C508" s="157" t="s">
        <v>134</v>
      </c>
      <c r="D508" s="21">
        <v>0</v>
      </c>
      <c r="E508" s="21">
        <v>2080</v>
      </c>
      <c r="F508" s="26">
        <f t="shared" si="24"/>
        <v>0</v>
      </c>
      <c r="G508" s="7"/>
      <c r="H508" s="7"/>
      <c r="M508" s="6"/>
    </row>
    <row r="509" spans="1:13" hidden="1">
      <c r="A509" s="79" t="s">
        <v>211</v>
      </c>
      <c r="B509" s="80" t="s">
        <v>142</v>
      </c>
      <c r="C509" s="157" t="s">
        <v>129</v>
      </c>
      <c r="D509" s="21">
        <v>0</v>
      </c>
      <c r="E509" s="21">
        <v>0</v>
      </c>
      <c r="F509" s="26">
        <f t="shared" si="24"/>
        <v>0</v>
      </c>
      <c r="G509" s="7"/>
      <c r="H509" s="7"/>
      <c r="M509" s="6"/>
    </row>
    <row r="510" spans="1:13" hidden="1">
      <c r="A510" s="79" t="s">
        <v>211</v>
      </c>
      <c r="B510" s="80" t="s">
        <v>142</v>
      </c>
      <c r="C510" s="157" t="s">
        <v>130</v>
      </c>
      <c r="D510" s="21">
        <v>0</v>
      </c>
      <c r="E510" s="21">
        <v>0</v>
      </c>
      <c r="F510" s="26">
        <f t="shared" si="24"/>
        <v>0</v>
      </c>
      <c r="G510" s="7"/>
      <c r="H510" s="7"/>
      <c r="M510" s="6"/>
    </row>
    <row r="511" spans="1:13" hidden="1">
      <c r="A511" s="79" t="s">
        <v>211</v>
      </c>
      <c r="B511" s="80" t="s">
        <v>142</v>
      </c>
      <c r="C511" s="157" t="s">
        <v>131</v>
      </c>
      <c r="D511" s="21">
        <v>0</v>
      </c>
      <c r="E511" s="21">
        <v>1520</v>
      </c>
      <c r="F511" s="26">
        <f t="shared" si="24"/>
        <v>0</v>
      </c>
      <c r="G511" s="7"/>
      <c r="H511" s="7"/>
      <c r="M511" s="6"/>
    </row>
    <row r="512" spans="1:13" hidden="1">
      <c r="A512" s="79" t="s">
        <v>211</v>
      </c>
      <c r="B512" s="80" t="s">
        <v>142</v>
      </c>
      <c r="C512" s="157" t="s">
        <v>132</v>
      </c>
      <c r="D512" s="21">
        <v>0</v>
      </c>
      <c r="E512" s="21">
        <v>1520</v>
      </c>
      <c r="F512" s="26">
        <f t="shared" si="24"/>
        <v>0</v>
      </c>
      <c r="G512" s="7"/>
      <c r="H512" s="7"/>
      <c r="M512" s="6"/>
    </row>
    <row r="513" spans="1:13" hidden="1">
      <c r="A513" s="79" t="s">
        <v>211</v>
      </c>
      <c r="B513" s="80" t="s">
        <v>142</v>
      </c>
      <c r="C513" s="157" t="s">
        <v>133</v>
      </c>
      <c r="D513" s="21">
        <v>0</v>
      </c>
      <c r="E513" s="21">
        <v>1520</v>
      </c>
      <c r="F513" s="26">
        <f t="shared" si="24"/>
        <v>0</v>
      </c>
      <c r="G513" s="7"/>
      <c r="H513" s="7"/>
      <c r="M513" s="6"/>
    </row>
    <row r="514" spans="1:13" hidden="1">
      <c r="A514" s="79" t="s">
        <v>211</v>
      </c>
      <c r="B514" s="80" t="s">
        <v>142</v>
      </c>
      <c r="C514" s="157" t="s">
        <v>134</v>
      </c>
      <c r="D514" s="21">
        <v>0</v>
      </c>
      <c r="E514" s="21">
        <v>1520</v>
      </c>
      <c r="F514" s="26">
        <f t="shared" si="24"/>
        <v>0</v>
      </c>
      <c r="G514" s="7"/>
      <c r="H514" s="7"/>
      <c r="M514" s="6"/>
    </row>
    <row r="515" spans="1:13" hidden="1">
      <c r="A515" s="79" t="s">
        <v>211</v>
      </c>
      <c r="B515" s="80" t="s">
        <v>142</v>
      </c>
      <c r="C515" s="157" t="s">
        <v>137</v>
      </c>
      <c r="D515" s="21">
        <v>0</v>
      </c>
      <c r="E515" s="21">
        <v>0</v>
      </c>
      <c r="F515" s="26">
        <f t="shared" si="24"/>
        <v>0</v>
      </c>
      <c r="G515" s="7"/>
      <c r="H515" s="7"/>
      <c r="M515" s="6"/>
    </row>
    <row r="516" spans="1:13" hidden="1">
      <c r="A516" s="79" t="s">
        <v>211</v>
      </c>
      <c r="B516" s="80" t="s">
        <v>142</v>
      </c>
      <c r="C516" s="157" t="s">
        <v>138</v>
      </c>
      <c r="D516" s="21">
        <v>0</v>
      </c>
      <c r="E516" s="21">
        <v>0</v>
      </c>
      <c r="F516" s="26">
        <f t="shared" si="24"/>
        <v>0</v>
      </c>
      <c r="G516" s="7"/>
      <c r="H516" s="7"/>
      <c r="M516" s="6"/>
    </row>
    <row r="517" spans="1:13" hidden="1">
      <c r="A517" s="79" t="s">
        <v>211</v>
      </c>
      <c r="B517" s="80" t="s">
        <v>142</v>
      </c>
      <c r="C517" s="157" t="s">
        <v>139</v>
      </c>
      <c r="D517" s="21">
        <v>0</v>
      </c>
      <c r="E517" s="21">
        <v>0</v>
      </c>
      <c r="F517" s="26">
        <f t="shared" si="24"/>
        <v>0</v>
      </c>
      <c r="G517" s="7"/>
      <c r="H517" s="7"/>
      <c r="M517" s="6"/>
    </row>
    <row r="518" spans="1:13" hidden="1">
      <c r="A518" s="79" t="s">
        <v>211</v>
      </c>
      <c r="B518" s="80" t="s">
        <v>142</v>
      </c>
      <c r="C518" s="157" t="s">
        <v>143</v>
      </c>
      <c r="D518" s="21">
        <v>0</v>
      </c>
      <c r="E518" s="21">
        <v>1520</v>
      </c>
      <c r="F518" s="26">
        <f t="shared" si="24"/>
        <v>0</v>
      </c>
      <c r="G518" s="7"/>
      <c r="H518" s="7"/>
      <c r="M518" s="6"/>
    </row>
    <row r="519" spans="1:13" hidden="1">
      <c r="A519" s="79" t="s">
        <v>211</v>
      </c>
      <c r="B519" s="80" t="s">
        <v>142</v>
      </c>
      <c r="C519" s="157" t="s">
        <v>144</v>
      </c>
      <c r="D519" s="21">
        <v>0</v>
      </c>
      <c r="E519" s="21">
        <v>1520</v>
      </c>
      <c r="F519" s="26">
        <f t="shared" si="24"/>
        <v>0</v>
      </c>
      <c r="G519" s="7"/>
      <c r="H519" s="7"/>
      <c r="M519" s="6"/>
    </row>
    <row r="520" spans="1:13" hidden="1">
      <c r="A520" s="79" t="s">
        <v>211</v>
      </c>
      <c r="B520" s="80" t="s">
        <v>142</v>
      </c>
      <c r="C520" s="157" t="s">
        <v>98</v>
      </c>
      <c r="D520" s="21">
        <v>0</v>
      </c>
      <c r="E520" s="21">
        <v>1520</v>
      </c>
      <c r="F520" s="26">
        <f t="shared" si="24"/>
        <v>0</v>
      </c>
      <c r="G520" s="7"/>
      <c r="H520" s="7"/>
      <c r="M520" s="6"/>
    </row>
    <row r="521" spans="1:13" hidden="1">
      <c r="A521" s="79" t="s">
        <v>211</v>
      </c>
      <c r="B521" s="81" t="s">
        <v>277</v>
      </c>
      <c r="C521" s="158" t="s">
        <v>137</v>
      </c>
      <c r="D521" s="21">
        <v>0</v>
      </c>
      <c r="E521" s="21">
        <v>3200</v>
      </c>
      <c r="F521" s="26">
        <f t="shared" si="24"/>
        <v>0</v>
      </c>
      <c r="G521" s="7"/>
      <c r="H521" s="7"/>
      <c r="M521" s="6"/>
    </row>
    <row r="522" spans="1:13" hidden="1">
      <c r="A522" s="79" t="s">
        <v>211</v>
      </c>
      <c r="B522" s="81" t="s">
        <v>277</v>
      </c>
      <c r="C522" s="158" t="s">
        <v>138</v>
      </c>
      <c r="D522" s="21">
        <v>0</v>
      </c>
      <c r="E522" s="21">
        <v>3200</v>
      </c>
      <c r="F522" s="26">
        <f t="shared" si="24"/>
        <v>0</v>
      </c>
      <c r="G522" s="7"/>
      <c r="H522" s="7"/>
      <c r="M522" s="6"/>
    </row>
    <row r="523" spans="1:13" hidden="1">
      <c r="A523" s="79" t="s">
        <v>211</v>
      </c>
      <c r="B523" s="81" t="s">
        <v>277</v>
      </c>
      <c r="C523" s="158" t="s">
        <v>139</v>
      </c>
      <c r="D523" s="21">
        <v>0</v>
      </c>
      <c r="E523" s="21">
        <v>3600</v>
      </c>
      <c r="F523" s="26">
        <f t="shared" si="24"/>
        <v>0</v>
      </c>
      <c r="G523" s="7"/>
      <c r="H523" s="7"/>
      <c r="M523" s="6"/>
    </row>
    <row r="524" spans="1:13" hidden="1">
      <c r="A524" s="79" t="s">
        <v>211</v>
      </c>
      <c r="B524" s="81" t="s">
        <v>277</v>
      </c>
      <c r="C524" s="158" t="s">
        <v>143</v>
      </c>
      <c r="D524" s="21">
        <v>0</v>
      </c>
      <c r="E524" s="21">
        <v>3680</v>
      </c>
      <c r="F524" s="26">
        <f t="shared" si="24"/>
        <v>0</v>
      </c>
      <c r="G524" s="7"/>
      <c r="H524" s="7"/>
      <c r="M524" s="6"/>
    </row>
    <row r="525" spans="1:13" hidden="1">
      <c r="A525" s="79" t="s">
        <v>211</v>
      </c>
      <c r="B525" s="81" t="s">
        <v>277</v>
      </c>
      <c r="C525" s="158" t="s">
        <v>144</v>
      </c>
      <c r="D525" s="21">
        <v>0</v>
      </c>
      <c r="E525" s="21">
        <v>3680</v>
      </c>
      <c r="F525" s="26">
        <f t="shared" si="24"/>
        <v>0</v>
      </c>
      <c r="G525" s="7"/>
      <c r="H525" s="7"/>
      <c r="M525" s="6"/>
    </row>
    <row r="526" spans="1:13" hidden="1">
      <c r="A526" s="79" t="s">
        <v>211</v>
      </c>
      <c r="B526" s="81" t="s">
        <v>277</v>
      </c>
      <c r="C526" s="158" t="s">
        <v>98</v>
      </c>
      <c r="D526" s="21">
        <v>0</v>
      </c>
      <c r="E526" s="21">
        <v>6000</v>
      </c>
      <c r="F526" s="26">
        <f t="shared" si="24"/>
        <v>0</v>
      </c>
      <c r="G526" s="7"/>
      <c r="H526" s="7"/>
      <c r="M526" s="6"/>
    </row>
    <row r="527" spans="1:13" hidden="1">
      <c r="A527" s="79" t="s">
        <v>211</v>
      </c>
      <c r="B527" s="81" t="s">
        <v>278</v>
      </c>
      <c r="C527" s="158" t="s">
        <v>137</v>
      </c>
      <c r="D527" s="21">
        <v>0</v>
      </c>
      <c r="E527" s="21">
        <v>2400</v>
      </c>
      <c r="F527" s="26">
        <f t="shared" si="24"/>
        <v>0</v>
      </c>
      <c r="G527" s="7"/>
      <c r="H527" s="7"/>
      <c r="M527" s="6"/>
    </row>
    <row r="528" spans="1:13" hidden="1">
      <c r="A528" s="79" t="s">
        <v>211</v>
      </c>
      <c r="B528" s="81" t="s">
        <v>278</v>
      </c>
      <c r="C528" s="158" t="s">
        <v>138</v>
      </c>
      <c r="D528" s="21">
        <v>0</v>
      </c>
      <c r="E528" s="21">
        <v>2400</v>
      </c>
      <c r="F528" s="26">
        <f t="shared" si="24"/>
        <v>0</v>
      </c>
      <c r="G528" s="7"/>
      <c r="H528" s="7"/>
      <c r="M528" s="6"/>
    </row>
    <row r="529" spans="1:13" hidden="1">
      <c r="A529" s="79" t="s">
        <v>211</v>
      </c>
      <c r="B529" s="81" t="s">
        <v>278</v>
      </c>
      <c r="C529" s="158" t="s">
        <v>139</v>
      </c>
      <c r="D529" s="21">
        <v>0</v>
      </c>
      <c r="E529" s="21">
        <v>2560</v>
      </c>
      <c r="F529" s="26">
        <f t="shared" si="24"/>
        <v>0</v>
      </c>
      <c r="G529" s="7"/>
      <c r="H529" s="7"/>
      <c r="M529" s="6"/>
    </row>
    <row r="530" spans="1:13" hidden="1">
      <c r="A530" s="79" t="s">
        <v>211</v>
      </c>
      <c r="B530" s="81" t="s">
        <v>279</v>
      </c>
      <c r="C530" s="158" t="s">
        <v>137</v>
      </c>
      <c r="D530" s="21">
        <v>0</v>
      </c>
      <c r="E530" s="21">
        <v>2400</v>
      </c>
      <c r="F530" s="26">
        <f t="shared" si="24"/>
        <v>0</v>
      </c>
      <c r="G530" s="7"/>
      <c r="H530" s="7"/>
      <c r="M530" s="6"/>
    </row>
    <row r="531" spans="1:13" hidden="1">
      <c r="A531" s="79" t="s">
        <v>211</v>
      </c>
      <c r="B531" s="81" t="s">
        <v>279</v>
      </c>
      <c r="C531" s="158" t="s">
        <v>138</v>
      </c>
      <c r="D531" s="21">
        <v>0</v>
      </c>
      <c r="E531" s="21">
        <v>2400</v>
      </c>
      <c r="F531" s="26">
        <f t="shared" si="24"/>
        <v>0</v>
      </c>
      <c r="G531" s="7"/>
      <c r="H531" s="7"/>
      <c r="M531" s="6"/>
    </row>
    <row r="532" spans="1:13" hidden="1">
      <c r="A532" s="79" t="s">
        <v>211</v>
      </c>
      <c r="B532" s="81" t="s">
        <v>279</v>
      </c>
      <c r="C532" s="158" t="s">
        <v>139</v>
      </c>
      <c r="D532" s="21">
        <v>0</v>
      </c>
      <c r="E532" s="21">
        <v>2560</v>
      </c>
      <c r="F532" s="26">
        <f t="shared" si="24"/>
        <v>0</v>
      </c>
      <c r="G532" s="7"/>
      <c r="H532" s="7"/>
      <c r="M532" s="6"/>
    </row>
    <row r="533" spans="1:13" hidden="1">
      <c r="A533" s="79" t="s">
        <v>211</v>
      </c>
      <c r="B533" s="81" t="s">
        <v>280</v>
      </c>
      <c r="C533" s="158" t="s">
        <v>137</v>
      </c>
      <c r="D533" s="21">
        <v>0</v>
      </c>
      <c r="E533" s="21">
        <v>2400</v>
      </c>
      <c r="F533" s="26">
        <f t="shared" si="24"/>
        <v>0</v>
      </c>
      <c r="G533" s="7"/>
      <c r="H533" s="7"/>
      <c r="M533" s="6"/>
    </row>
    <row r="534" spans="1:13" hidden="1">
      <c r="A534" s="79" t="s">
        <v>211</v>
      </c>
      <c r="B534" s="81" t="s">
        <v>280</v>
      </c>
      <c r="C534" s="158" t="s">
        <v>138</v>
      </c>
      <c r="D534" s="21">
        <v>0</v>
      </c>
      <c r="E534" s="21">
        <v>2400</v>
      </c>
      <c r="F534" s="26">
        <f t="shared" si="24"/>
        <v>0</v>
      </c>
      <c r="G534" s="7"/>
      <c r="H534" s="7"/>
      <c r="M534" s="6"/>
    </row>
    <row r="535" spans="1:13" hidden="1">
      <c r="A535" s="79" t="s">
        <v>211</v>
      </c>
      <c r="B535" s="81" t="s">
        <v>280</v>
      </c>
      <c r="C535" s="158" t="s">
        <v>139</v>
      </c>
      <c r="D535" s="21">
        <v>0</v>
      </c>
      <c r="E535" s="21">
        <v>2560</v>
      </c>
      <c r="F535" s="26">
        <f t="shared" si="24"/>
        <v>0</v>
      </c>
      <c r="G535" s="7"/>
      <c r="H535" s="7"/>
      <c r="M535" s="6"/>
    </row>
    <row r="536" spans="1:13" hidden="1">
      <c r="A536" s="79" t="s">
        <v>212</v>
      </c>
      <c r="B536" s="80" t="s">
        <v>281</v>
      </c>
      <c r="C536" s="157" t="s">
        <v>129</v>
      </c>
      <c r="D536" s="21">
        <v>0</v>
      </c>
      <c r="E536" s="21">
        <v>0</v>
      </c>
      <c r="F536" s="26">
        <f t="shared" si="24"/>
        <v>0</v>
      </c>
      <c r="G536" s="7"/>
      <c r="H536" s="7"/>
      <c r="M536" s="6"/>
    </row>
    <row r="537" spans="1:13" hidden="1">
      <c r="A537" s="79" t="s">
        <v>212</v>
      </c>
      <c r="B537" s="80" t="s">
        <v>281</v>
      </c>
      <c r="C537" s="157" t="s">
        <v>130</v>
      </c>
      <c r="D537" s="21">
        <v>0</v>
      </c>
      <c r="E537" s="21">
        <v>2640</v>
      </c>
      <c r="F537" s="26">
        <f t="shared" si="24"/>
        <v>0</v>
      </c>
      <c r="G537" s="7"/>
      <c r="H537" s="7"/>
      <c r="M537" s="6"/>
    </row>
    <row r="538" spans="1:13" hidden="1">
      <c r="A538" s="79" t="s">
        <v>212</v>
      </c>
      <c r="B538" s="80" t="s">
        <v>281</v>
      </c>
      <c r="C538" s="157" t="s">
        <v>131</v>
      </c>
      <c r="D538" s="21">
        <v>0</v>
      </c>
      <c r="E538" s="21">
        <v>2640</v>
      </c>
      <c r="F538" s="26">
        <f t="shared" si="24"/>
        <v>0</v>
      </c>
      <c r="G538" s="7"/>
      <c r="H538" s="7"/>
      <c r="M538" s="6"/>
    </row>
    <row r="539" spans="1:13" hidden="1">
      <c r="A539" s="79" t="s">
        <v>212</v>
      </c>
      <c r="B539" s="80" t="s">
        <v>281</v>
      </c>
      <c r="C539" s="157" t="s">
        <v>132</v>
      </c>
      <c r="D539" s="21">
        <v>0</v>
      </c>
      <c r="E539" s="21">
        <v>2560</v>
      </c>
      <c r="F539" s="26">
        <f t="shared" si="24"/>
        <v>0</v>
      </c>
      <c r="G539" s="7"/>
      <c r="H539" s="7"/>
      <c r="M539" s="6"/>
    </row>
    <row r="540" spans="1:13" hidden="1">
      <c r="A540" s="79" t="s">
        <v>212</v>
      </c>
      <c r="B540" s="80" t="s">
        <v>281</v>
      </c>
      <c r="C540" s="157" t="s">
        <v>133</v>
      </c>
      <c r="D540" s="21">
        <v>0</v>
      </c>
      <c r="E540" s="21">
        <v>2560</v>
      </c>
      <c r="F540" s="26">
        <f t="shared" si="24"/>
        <v>0</v>
      </c>
      <c r="G540" s="7"/>
      <c r="H540" s="7"/>
      <c r="M540" s="6"/>
    </row>
    <row r="541" spans="1:13" hidden="1">
      <c r="A541" s="79" t="s">
        <v>212</v>
      </c>
      <c r="B541" s="80" t="s">
        <v>281</v>
      </c>
      <c r="C541" s="157" t="s">
        <v>134</v>
      </c>
      <c r="D541" s="21">
        <v>0</v>
      </c>
      <c r="E541" s="21">
        <v>2560</v>
      </c>
      <c r="F541" s="26">
        <f t="shared" si="24"/>
        <v>0</v>
      </c>
      <c r="G541" s="7"/>
      <c r="H541" s="7"/>
      <c r="M541" s="6"/>
    </row>
    <row r="542" spans="1:13" hidden="1">
      <c r="A542" s="79" t="s">
        <v>212</v>
      </c>
      <c r="B542" s="80" t="s">
        <v>281</v>
      </c>
      <c r="C542" s="157" t="s">
        <v>137</v>
      </c>
      <c r="D542" s="21">
        <v>0</v>
      </c>
      <c r="E542" s="21">
        <v>2880</v>
      </c>
      <c r="F542" s="26">
        <f t="shared" si="24"/>
        <v>0</v>
      </c>
      <c r="G542" s="7"/>
      <c r="H542" s="7"/>
      <c r="M542" s="6"/>
    </row>
    <row r="543" spans="1:13" hidden="1">
      <c r="A543" s="79" t="s">
        <v>212</v>
      </c>
      <c r="B543" s="80" t="s">
        <v>281</v>
      </c>
      <c r="C543" s="157" t="s">
        <v>138</v>
      </c>
      <c r="D543" s="21">
        <v>0</v>
      </c>
      <c r="E543" s="21">
        <v>2880</v>
      </c>
      <c r="F543" s="26">
        <f t="shared" si="24"/>
        <v>0</v>
      </c>
      <c r="G543" s="7"/>
      <c r="H543" s="7"/>
      <c r="M543" s="6"/>
    </row>
    <row r="544" spans="1:13" hidden="1">
      <c r="A544" s="79" t="s">
        <v>212</v>
      </c>
      <c r="B544" s="80" t="s">
        <v>281</v>
      </c>
      <c r="C544" s="157" t="s">
        <v>139</v>
      </c>
      <c r="D544" s="21">
        <v>0</v>
      </c>
      <c r="E544" s="21">
        <v>3040</v>
      </c>
      <c r="F544" s="26">
        <f t="shared" si="24"/>
        <v>0</v>
      </c>
      <c r="G544" s="7"/>
      <c r="H544" s="7"/>
      <c r="M544" s="6"/>
    </row>
    <row r="545" spans="1:13" hidden="1">
      <c r="A545" s="79" t="s">
        <v>212</v>
      </c>
      <c r="B545" s="80" t="s">
        <v>281</v>
      </c>
      <c r="C545" s="157" t="s">
        <v>143</v>
      </c>
      <c r="D545" s="21">
        <v>0</v>
      </c>
      <c r="E545" s="21">
        <v>4800</v>
      </c>
      <c r="F545" s="26">
        <f t="shared" si="24"/>
        <v>0</v>
      </c>
      <c r="G545" s="7"/>
      <c r="H545" s="7"/>
      <c r="M545" s="6"/>
    </row>
    <row r="546" spans="1:13" hidden="1">
      <c r="A546" s="79" t="s">
        <v>212</v>
      </c>
      <c r="B546" s="80" t="s">
        <v>281</v>
      </c>
      <c r="C546" s="157" t="s">
        <v>144</v>
      </c>
      <c r="D546" s="21">
        <v>0</v>
      </c>
      <c r="E546" s="21">
        <v>4800</v>
      </c>
      <c r="F546" s="26">
        <f t="shared" si="24"/>
        <v>0</v>
      </c>
      <c r="G546" s="7"/>
      <c r="H546" s="7"/>
      <c r="M546" s="6"/>
    </row>
    <row r="547" spans="1:13" hidden="1">
      <c r="A547" s="79" t="s">
        <v>212</v>
      </c>
      <c r="B547" s="80" t="s">
        <v>281</v>
      </c>
      <c r="C547" s="157" t="s">
        <v>98</v>
      </c>
      <c r="D547" s="21">
        <v>0</v>
      </c>
      <c r="E547" s="21">
        <v>6000</v>
      </c>
      <c r="F547" s="26">
        <f t="shared" si="24"/>
        <v>0</v>
      </c>
      <c r="G547" s="7"/>
      <c r="H547" s="7"/>
      <c r="M547" s="6"/>
    </row>
    <row r="548" spans="1:13" hidden="1">
      <c r="A548" s="77" t="s">
        <v>213</v>
      </c>
      <c r="B548" s="78" t="s">
        <v>99</v>
      </c>
      <c r="C548" s="156" t="s">
        <v>98</v>
      </c>
      <c r="D548" s="21">
        <v>0</v>
      </c>
      <c r="E548" s="21">
        <v>0</v>
      </c>
      <c r="F548" s="26">
        <f t="shared" ref="F548:F611" si="28">E548*D548/100</f>
        <v>0</v>
      </c>
      <c r="G548" s="7"/>
      <c r="H548" s="7"/>
      <c r="M548" s="6"/>
    </row>
    <row r="549" spans="1:13" hidden="1">
      <c r="A549" s="83" t="s">
        <v>214</v>
      </c>
      <c r="B549" s="84" t="s">
        <v>97</v>
      </c>
      <c r="C549" s="159" t="s">
        <v>98</v>
      </c>
      <c r="D549" s="21">
        <v>0</v>
      </c>
      <c r="E549" s="21">
        <v>0</v>
      </c>
      <c r="F549" s="26">
        <f t="shared" si="28"/>
        <v>0</v>
      </c>
      <c r="G549" s="7"/>
      <c r="H549" s="7"/>
      <c r="M549" s="6"/>
    </row>
    <row r="550" spans="1:13" hidden="1">
      <c r="A550" s="83" t="s">
        <v>214</v>
      </c>
      <c r="B550" s="84" t="s">
        <v>282</v>
      </c>
      <c r="C550" s="159" t="s">
        <v>98</v>
      </c>
      <c r="D550" s="21">
        <v>0</v>
      </c>
      <c r="E550" s="21">
        <v>0</v>
      </c>
      <c r="F550" s="26">
        <f t="shared" si="28"/>
        <v>0</v>
      </c>
      <c r="G550" s="7"/>
      <c r="H550" s="7"/>
      <c r="M550" s="6"/>
    </row>
    <row r="551" spans="1:13" hidden="1">
      <c r="A551" s="83" t="s">
        <v>214</v>
      </c>
      <c r="B551" s="84" t="s">
        <v>283</v>
      </c>
      <c r="C551" s="159" t="s">
        <v>98</v>
      </c>
      <c r="D551" s="21">
        <v>0</v>
      </c>
      <c r="E551" s="21">
        <v>6400</v>
      </c>
      <c r="F551" s="26">
        <f t="shared" si="28"/>
        <v>0</v>
      </c>
      <c r="G551" s="7"/>
      <c r="H551" s="7"/>
      <c r="M551" s="6"/>
    </row>
    <row r="552" spans="1:13" hidden="1">
      <c r="A552" s="83" t="s">
        <v>214</v>
      </c>
      <c r="B552" s="84" t="s">
        <v>192</v>
      </c>
      <c r="C552" s="159" t="s">
        <v>98</v>
      </c>
      <c r="D552" s="21">
        <v>0</v>
      </c>
      <c r="E552" s="21">
        <v>0</v>
      </c>
      <c r="F552" s="26">
        <f t="shared" si="28"/>
        <v>0</v>
      </c>
      <c r="G552" s="7"/>
      <c r="H552" s="7"/>
      <c r="M552" s="6"/>
    </row>
    <row r="553" spans="1:13" hidden="1">
      <c r="A553" s="83" t="s">
        <v>214</v>
      </c>
      <c r="B553" s="84" t="s">
        <v>186</v>
      </c>
      <c r="C553" s="159" t="s">
        <v>98</v>
      </c>
      <c r="D553" s="21">
        <v>0</v>
      </c>
      <c r="E553" s="21">
        <v>0</v>
      </c>
      <c r="F553" s="26">
        <f t="shared" si="28"/>
        <v>0</v>
      </c>
      <c r="G553" s="7"/>
      <c r="H553" s="7"/>
      <c r="M553" s="6"/>
    </row>
    <row r="554" spans="1:13" hidden="1">
      <c r="A554" s="83" t="s">
        <v>214</v>
      </c>
      <c r="B554" s="84" t="s">
        <v>190</v>
      </c>
      <c r="C554" s="159" t="s">
        <v>98</v>
      </c>
      <c r="D554" s="21">
        <v>0</v>
      </c>
      <c r="E554" s="21">
        <v>0</v>
      </c>
      <c r="F554" s="26">
        <f t="shared" si="28"/>
        <v>0</v>
      </c>
      <c r="G554" s="7"/>
      <c r="H554" s="7"/>
      <c r="M554" s="6"/>
    </row>
    <row r="555" spans="1:13" hidden="1">
      <c r="A555" s="83" t="s">
        <v>214</v>
      </c>
      <c r="B555" s="84" t="s">
        <v>284</v>
      </c>
      <c r="C555" s="159" t="s">
        <v>98</v>
      </c>
      <c r="D555" s="21">
        <v>0</v>
      </c>
      <c r="E555" s="21">
        <v>0</v>
      </c>
      <c r="F555" s="26">
        <f t="shared" si="28"/>
        <v>0</v>
      </c>
      <c r="G555" s="7"/>
      <c r="H555" s="7"/>
      <c r="M555" s="6"/>
    </row>
    <row r="556" spans="1:13" hidden="1">
      <c r="A556" s="83" t="s">
        <v>214</v>
      </c>
      <c r="B556" s="84" t="s">
        <v>191</v>
      </c>
      <c r="C556" s="159" t="s">
        <v>98</v>
      </c>
      <c r="D556" s="21">
        <v>0</v>
      </c>
      <c r="E556" s="21">
        <v>0</v>
      </c>
      <c r="F556" s="26">
        <f t="shared" si="28"/>
        <v>0</v>
      </c>
      <c r="G556" s="7"/>
      <c r="H556" s="7"/>
      <c r="M556" s="6"/>
    </row>
    <row r="557" spans="1:13" hidden="1">
      <c r="A557" s="83" t="s">
        <v>214</v>
      </c>
      <c r="B557" s="84" t="s">
        <v>104</v>
      </c>
      <c r="C557" s="159" t="s">
        <v>98</v>
      </c>
      <c r="D557" s="21">
        <v>0</v>
      </c>
      <c r="E557" s="21">
        <v>0</v>
      </c>
      <c r="F557" s="26">
        <f t="shared" si="28"/>
        <v>0</v>
      </c>
      <c r="G557" s="7"/>
      <c r="H557" s="7"/>
      <c r="M557" s="6"/>
    </row>
    <row r="558" spans="1:13" hidden="1">
      <c r="A558" s="83" t="s">
        <v>214</v>
      </c>
      <c r="B558" s="84" t="s">
        <v>105</v>
      </c>
      <c r="C558" s="159" t="s">
        <v>98</v>
      </c>
      <c r="D558" s="21">
        <v>0</v>
      </c>
      <c r="E558" s="21">
        <v>0</v>
      </c>
      <c r="F558" s="26">
        <f t="shared" si="28"/>
        <v>0</v>
      </c>
      <c r="G558" s="7"/>
      <c r="H558" s="7"/>
      <c r="M558" s="6"/>
    </row>
    <row r="559" spans="1:13" hidden="1">
      <c r="A559" s="33" t="s">
        <v>215</v>
      </c>
      <c r="B559" s="34" t="s">
        <v>285</v>
      </c>
      <c r="C559" s="196" t="s">
        <v>98</v>
      </c>
      <c r="D559" s="21">
        <v>0</v>
      </c>
      <c r="E559" s="21">
        <v>0</v>
      </c>
      <c r="F559" s="26">
        <f t="shared" si="28"/>
        <v>0</v>
      </c>
      <c r="G559" s="7"/>
      <c r="H559" s="7"/>
      <c r="M559" s="6"/>
    </row>
    <row r="560" spans="1:13" hidden="1">
      <c r="A560" s="33" t="s">
        <v>216</v>
      </c>
      <c r="B560" s="34" t="s">
        <v>190</v>
      </c>
      <c r="C560" s="196" t="s">
        <v>98</v>
      </c>
      <c r="D560" s="21">
        <v>0</v>
      </c>
      <c r="E560" s="21">
        <v>0</v>
      </c>
      <c r="F560" s="26">
        <f t="shared" si="28"/>
        <v>0</v>
      </c>
      <c r="G560" s="7"/>
      <c r="H560" s="7"/>
      <c r="M560" s="6"/>
    </row>
    <row r="561" spans="1:13" hidden="1">
      <c r="A561" s="33" t="s">
        <v>216</v>
      </c>
      <c r="B561" s="34" t="s">
        <v>102</v>
      </c>
      <c r="C561" s="196" t="s">
        <v>98</v>
      </c>
      <c r="D561" s="21">
        <v>0</v>
      </c>
      <c r="E561" s="21">
        <v>4400</v>
      </c>
      <c r="F561" s="26">
        <f t="shared" si="28"/>
        <v>0</v>
      </c>
      <c r="G561" s="7"/>
      <c r="H561" s="7"/>
      <c r="M561" s="6"/>
    </row>
    <row r="562" spans="1:13" hidden="1">
      <c r="A562" s="33" t="s">
        <v>217</v>
      </c>
      <c r="B562" s="34" t="s">
        <v>286</v>
      </c>
      <c r="C562" s="196" t="s">
        <v>98</v>
      </c>
      <c r="D562" s="21">
        <v>0</v>
      </c>
      <c r="E562" s="21">
        <v>0</v>
      </c>
      <c r="F562" s="26">
        <f t="shared" si="28"/>
        <v>0</v>
      </c>
      <c r="G562" s="7"/>
      <c r="H562" s="7"/>
      <c r="M562" s="6"/>
    </row>
    <row r="563" spans="1:13" hidden="1">
      <c r="A563" s="33" t="s">
        <v>217</v>
      </c>
      <c r="B563" s="34" t="s">
        <v>321</v>
      </c>
      <c r="C563" s="196" t="s">
        <v>98</v>
      </c>
      <c r="D563" s="21">
        <v>0</v>
      </c>
      <c r="E563" s="21">
        <v>4560</v>
      </c>
      <c r="F563" s="26">
        <f t="shared" si="28"/>
        <v>0</v>
      </c>
      <c r="G563" s="7"/>
      <c r="H563" s="7"/>
      <c r="M563" s="6"/>
    </row>
    <row r="564" spans="1:13" hidden="1">
      <c r="A564" s="59" t="s">
        <v>218</v>
      </c>
      <c r="B564" s="60" t="s">
        <v>192</v>
      </c>
      <c r="C564" s="148" t="s">
        <v>98</v>
      </c>
      <c r="D564" s="21">
        <v>0</v>
      </c>
      <c r="E564" s="21">
        <v>0</v>
      </c>
      <c r="F564" s="26">
        <f t="shared" si="28"/>
        <v>0</v>
      </c>
      <c r="G564" s="7"/>
      <c r="H564" s="7"/>
      <c r="M564" s="6"/>
    </row>
    <row r="565" spans="1:13" hidden="1">
      <c r="A565" s="59" t="s">
        <v>218</v>
      </c>
      <c r="B565" s="60" t="s">
        <v>186</v>
      </c>
      <c r="C565" s="148" t="s">
        <v>98</v>
      </c>
      <c r="D565" s="21">
        <v>0</v>
      </c>
      <c r="E565" s="21">
        <v>0</v>
      </c>
      <c r="F565" s="26">
        <f t="shared" si="28"/>
        <v>0</v>
      </c>
      <c r="G565" s="7"/>
      <c r="H565" s="7"/>
      <c r="M565" s="6"/>
    </row>
    <row r="566" spans="1:13" hidden="1">
      <c r="A566" s="59" t="s">
        <v>218</v>
      </c>
      <c r="B566" s="60" t="s">
        <v>190</v>
      </c>
      <c r="C566" s="148" t="s">
        <v>98</v>
      </c>
      <c r="D566" s="21">
        <v>0</v>
      </c>
      <c r="E566" s="21">
        <v>0</v>
      </c>
      <c r="F566" s="26">
        <f t="shared" si="28"/>
        <v>0</v>
      </c>
      <c r="G566" s="7"/>
      <c r="H566" s="7"/>
      <c r="M566" s="6"/>
    </row>
    <row r="567" spans="1:13" hidden="1">
      <c r="A567" s="59" t="s">
        <v>218</v>
      </c>
      <c r="B567" s="60" t="s">
        <v>102</v>
      </c>
      <c r="C567" s="148" t="s">
        <v>98</v>
      </c>
      <c r="D567" s="21">
        <v>0</v>
      </c>
      <c r="E567" s="21">
        <v>0</v>
      </c>
      <c r="F567" s="26">
        <f t="shared" si="28"/>
        <v>0</v>
      </c>
      <c r="G567" s="7"/>
      <c r="H567" s="7"/>
      <c r="M567" s="6"/>
    </row>
    <row r="568" spans="1:13" hidden="1">
      <c r="A568" s="59" t="s">
        <v>219</v>
      </c>
      <c r="B568" s="60" t="s">
        <v>192</v>
      </c>
      <c r="C568" s="148" t="s">
        <v>98</v>
      </c>
      <c r="D568" s="21">
        <v>0</v>
      </c>
      <c r="E568" s="21">
        <v>0</v>
      </c>
      <c r="F568" s="26">
        <f t="shared" si="28"/>
        <v>0</v>
      </c>
      <c r="G568" s="7"/>
      <c r="H568" s="7"/>
      <c r="M568" s="6"/>
    </row>
    <row r="569" spans="1:13" hidden="1">
      <c r="A569" s="33" t="s">
        <v>220</v>
      </c>
      <c r="B569" s="34" t="s">
        <v>284</v>
      </c>
      <c r="C569" s="196" t="s">
        <v>144</v>
      </c>
      <c r="D569" s="21">
        <v>0</v>
      </c>
      <c r="E569" s="21">
        <v>0</v>
      </c>
      <c r="F569" s="26">
        <f t="shared" si="28"/>
        <v>0</v>
      </c>
      <c r="G569" s="7"/>
      <c r="H569" s="7"/>
      <c r="M569" s="6"/>
    </row>
    <row r="570" spans="1:13" hidden="1">
      <c r="A570" s="33" t="s">
        <v>220</v>
      </c>
      <c r="B570" s="34" t="s">
        <v>284</v>
      </c>
      <c r="C570" s="196" t="s">
        <v>98</v>
      </c>
      <c r="D570" s="21">
        <v>0</v>
      </c>
      <c r="E570" s="21">
        <v>0</v>
      </c>
      <c r="F570" s="26">
        <f t="shared" si="28"/>
        <v>0</v>
      </c>
      <c r="G570" s="7"/>
      <c r="H570" s="7"/>
      <c r="M570" s="6"/>
    </row>
    <row r="571" spans="1:13" hidden="1">
      <c r="A571" s="33" t="s">
        <v>220</v>
      </c>
      <c r="B571" s="34" t="s">
        <v>105</v>
      </c>
      <c r="C571" s="196" t="s">
        <v>143</v>
      </c>
      <c r="D571" s="21">
        <v>0</v>
      </c>
      <c r="E571" s="21">
        <v>0</v>
      </c>
      <c r="F571" s="26">
        <f t="shared" si="28"/>
        <v>0</v>
      </c>
      <c r="G571" s="7"/>
      <c r="H571" s="7"/>
      <c r="M571" s="6"/>
    </row>
    <row r="572" spans="1:13" hidden="1">
      <c r="A572" s="33" t="s">
        <v>220</v>
      </c>
      <c r="B572" s="34" t="s">
        <v>105</v>
      </c>
      <c r="C572" s="196" t="s">
        <v>144</v>
      </c>
      <c r="D572" s="21">
        <v>0</v>
      </c>
      <c r="E572" s="21">
        <v>0</v>
      </c>
      <c r="F572" s="26">
        <f t="shared" si="28"/>
        <v>0</v>
      </c>
      <c r="G572" s="7"/>
      <c r="H572" s="7"/>
      <c r="M572" s="6"/>
    </row>
    <row r="573" spans="1:13" hidden="1">
      <c r="A573" s="33" t="s">
        <v>220</v>
      </c>
      <c r="B573" s="34" t="s">
        <v>105</v>
      </c>
      <c r="C573" s="196" t="s">
        <v>98</v>
      </c>
      <c r="D573" s="21">
        <v>0</v>
      </c>
      <c r="E573" s="21">
        <v>0</v>
      </c>
      <c r="F573" s="26">
        <f t="shared" si="28"/>
        <v>0</v>
      </c>
      <c r="G573" s="7"/>
      <c r="H573" s="7"/>
      <c r="M573" s="6"/>
    </row>
    <row r="574" spans="1:13" hidden="1">
      <c r="A574" s="86" t="s">
        <v>221</v>
      </c>
      <c r="B574" s="87" t="s">
        <v>270</v>
      </c>
      <c r="C574" s="160" t="s">
        <v>137</v>
      </c>
      <c r="D574" s="21">
        <v>0</v>
      </c>
      <c r="E574" s="21">
        <v>3655</v>
      </c>
      <c r="F574" s="26">
        <f t="shared" si="28"/>
        <v>0</v>
      </c>
      <c r="G574" s="7"/>
      <c r="H574" s="7"/>
      <c r="M574" s="6"/>
    </row>
    <row r="575" spans="1:13" hidden="1">
      <c r="A575" s="86" t="s">
        <v>221</v>
      </c>
      <c r="B575" s="87" t="s">
        <v>270</v>
      </c>
      <c r="C575" s="160" t="s">
        <v>138</v>
      </c>
      <c r="D575" s="21">
        <v>0</v>
      </c>
      <c r="E575" s="21">
        <v>3825</v>
      </c>
      <c r="F575" s="26">
        <f t="shared" si="28"/>
        <v>0</v>
      </c>
      <c r="G575" s="7"/>
      <c r="H575" s="7"/>
      <c r="M575" s="6"/>
    </row>
    <row r="576" spans="1:13" hidden="1">
      <c r="A576" s="86" t="s">
        <v>221</v>
      </c>
      <c r="B576" s="87" t="s">
        <v>270</v>
      </c>
      <c r="C576" s="160" t="s">
        <v>139</v>
      </c>
      <c r="D576" s="21">
        <v>0</v>
      </c>
      <c r="E576" s="21">
        <v>3825</v>
      </c>
      <c r="F576" s="26">
        <f t="shared" si="28"/>
        <v>0</v>
      </c>
      <c r="G576" s="7"/>
      <c r="H576" s="7"/>
      <c r="M576" s="6"/>
    </row>
    <row r="577" spans="1:13" hidden="1">
      <c r="A577" s="86" t="s">
        <v>221</v>
      </c>
      <c r="B577" s="87" t="s">
        <v>270</v>
      </c>
      <c r="C577" s="160" t="s">
        <v>143</v>
      </c>
      <c r="D577" s="21">
        <v>0</v>
      </c>
      <c r="E577" s="21">
        <v>3825</v>
      </c>
      <c r="F577" s="26">
        <f t="shared" si="28"/>
        <v>0</v>
      </c>
      <c r="G577" s="7"/>
      <c r="H577" s="7"/>
      <c r="M577" s="6"/>
    </row>
    <row r="578" spans="1:13" hidden="1">
      <c r="A578" s="86" t="s">
        <v>221</v>
      </c>
      <c r="B578" s="87" t="s">
        <v>270</v>
      </c>
      <c r="C578" s="160" t="s">
        <v>144</v>
      </c>
      <c r="D578" s="21">
        <v>0</v>
      </c>
      <c r="E578" s="21">
        <v>3995</v>
      </c>
      <c r="F578" s="26">
        <f t="shared" si="28"/>
        <v>0</v>
      </c>
      <c r="G578" s="7"/>
      <c r="H578" s="7"/>
      <c r="M578" s="6"/>
    </row>
    <row r="579" spans="1:13" hidden="1">
      <c r="A579" s="86" t="s">
        <v>221</v>
      </c>
      <c r="B579" s="87" t="s">
        <v>270</v>
      </c>
      <c r="C579" s="160" t="s">
        <v>98</v>
      </c>
      <c r="D579" s="21">
        <v>0</v>
      </c>
      <c r="E579" s="21">
        <v>4425</v>
      </c>
      <c r="F579" s="26">
        <f t="shared" si="28"/>
        <v>0</v>
      </c>
      <c r="G579" s="7"/>
      <c r="H579" s="7"/>
      <c r="M579" s="6"/>
    </row>
    <row r="580" spans="1:13" hidden="1">
      <c r="A580" s="88" t="s">
        <v>222</v>
      </c>
      <c r="B580" s="89" t="s">
        <v>97</v>
      </c>
      <c r="C580" s="161" t="s">
        <v>137</v>
      </c>
      <c r="D580" s="21">
        <v>0</v>
      </c>
      <c r="E580" s="21">
        <v>0</v>
      </c>
      <c r="F580" s="26">
        <f t="shared" si="28"/>
        <v>0</v>
      </c>
      <c r="G580" s="7"/>
      <c r="H580" s="7"/>
      <c r="M580" s="6"/>
    </row>
    <row r="581" spans="1:13" hidden="1">
      <c r="A581" s="88" t="s">
        <v>222</v>
      </c>
      <c r="B581" s="89" t="s">
        <v>97</v>
      </c>
      <c r="C581" s="161" t="s">
        <v>138</v>
      </c>
      <c r="D581" s="21">
        <v>0</v>
      </c>
      <c r="E581" s="21">
        <v>0</v>
      </c>
      <c r="F581" s="26">
        <f t="shared" si="28"/>
        <v>0</v>
      </c>
      <c r="G581" s="7"/>
      <c r="H581" s="7"/>
      <c r="M581" s="6"/>
    </row>
    <row r="582" spans="1:13" hidden="1">
      <c r="A582" s="88" t="s">
        <v>222</v>
      </c>
      <c r="B582" s="89" t="s">
        <v>97</v>
      </c>
      <c r="C582" s="161" t="s">
        <v>139</v>
      </c>
      <c r="D582" s="21">
        <v>0</v>
      </c>
      <c r="E582" s="21">
        <v>0</v>
      </c>
      <c r="F582" s="26">
        <f t="shared" si="28"/>
        <v>0</v>
      </c>
      <c r="G582" s="7"/>
      <c r="H582" s="7"/>
      <c r="M582" s="6"/>
    </row>
    <row r="583" spans="1:13" hidden="1">
      <c r="A583" s="88" t="s">
        <v>222</v>
      </c>
      <c r="B583" s="89" t="s">
        <v>97</v>
      </c>
      <c r="C583" s="161" t="s">
        <v>143</v>
      </c>
      <c r="D583" s="21">
        <v>0</v>
      </c>
      <c r="E583" s="21">
        <v>0</v>
      </c>
      <c r="F583" s="26">
        <f t="shared" si="28"/>
        <v>0</v>
      </c>
      <c r="G583" s="7"/>
      <c r="H583" s="7"/>
      <c r="M583" s="6"/>
    </row>
    <row r="584" spans="1:13" hidden="1">
      <c r="A584" s="88" t="s">
        <v>222</v>
      </c>
      <c r="B584" s="89" t="s">
        <v>97</v>
      </c>
      <c r="C584" s="161" t="s">
        <v>144</v>
      </c>
      <c r="D584" s="21">
        <v>0</v>
      </c>
      <c r="E584" s="21">
        <v>0</v>
      </c>
      <c r="F584" s="26">
        <f t="shared" si="28"/>
        <v>0</v>
      </c>
      <c r="G584" s="7"/>
      <c r="H584" s="7"/>
      <c r="M584" s="6"/>
    </row>
    <row r="585" spans="1:13" hidden="1">
      <c r="A585" s="88" t="s">
        <v>222</v>
      </c>
      <c r="B585" s="89" t="s">
        <v>97</v>
      </c>
      <c r="C585" s="161" t="s">
        <v>98</v>
      </c>
      <c r="D585" s="21">
        <v>0</v>
      </c>
      <c r="E585" s="21">
        <v>0</v>
      </c>
      <c r="F585" s="26">
        <f t="shared" si="28"/>
        <v>0</v>
      </c>
      <c r="G585" s="7"/>
      <c r="H585" s="7"/>
      <c r="M585" s="6"/>
    </row>
    <row r="586" spans="1:13" hidden="1">
      <c r="A586" s="77" t="s">
        <v>223</v>
      </c>
      <c r="B586" s="78" t="s">
        <v>192</v>
      </c>
      <c r="C586" s="156" t="s">
        <v>98</v>
      </c>
      <c r="D586" s="21">
        <v>0</v>
      </c>
      <c r="E586" s="21">
        <v>3840</v>
      </c>
      <c r="F586" s="26">
        <f t="shared" si="28"/>
        <v>0</v>
      </c>
      <c r="G586" s="7"/>
      <c r="H586" s="7"/>
      <c r="M586" s="6"/>
    </row>
    <row r="587" spans="1:13" hidden="1">
      <c r="A587" s="77" t="s">
        <v>319</v>
      </c>
      <c r="B587" s="78" t="s">
        <v>192</v>
      </c>
      <c r="C587" s="156" t="s">
        <v>98</v>
      </c>
      <c r="D587" s="21">
        <v>0</v>
      </c>
      <c r="E587" s="21">
        <v>3840</v>
      </c>
      <c r="F587" s="26">
        <f t="shared" si="28"/>
        <v>0</v>
      </c>
      <c r="G587" s="7"/>
      <c r="H587" s="7"/>
      <c r="M587" s="6"/>
    </row>
    <row r="588" spans="1:13" hidden="1">
      <c r="A588" s="33" t="s">
        <v>225</v>
      </c>
      <c r="B588" s="34" t="s">
        <v>102</v>
      </c>
      <c r="C588" s="196" t="s">
        <v>98</v>
      </c>
      <c r="D588" s="21">
        <v>0</v>
      </c>
      <c r="E588" s="21">
        <v>3920</v>
      </c>
      <c r="F588" s="26">
        <f t="shared" si="28"/>
        <v>0</v>
      </c>
      <c r="G588" s="7"/>
      <c r="H588" s="7"/>
      <c r="M588" s="6"/>
    </row>
    <row r="589" spans="1:13" hidden="1">
      <c r="A589" s="33" t="s">
        <v>226</v>
      </c>
      <c r="B589" s="34" t="s">
        <v>101</v>
      </c>
      <c r="C589" s="196" t="s">
        <v>98</v>
      </c>
      <c r="D589" s="21">
        <v>0</v>
      </c>
      <c r="E589" s="21">
        <v>0</v>
      </c>
      <c r="F589" s="26">
        <f t="shared" si="28"/>
        <v>0</v>
      </c>
      <c r="G589" s="7"/>
      <c r="H589" s="7"/>
      <c r="M589" s="6"/>
    </row>
    <row r="590" spans="1:13" hidden="1">
      <c r="A590" s="91" t="s">
        <v>227</v>
      </c>
      <c r="B590" s="92">
        <v>400</v>
      </c>
      <c r="C590" s="162"/>
      <c r="D590" s="21">
        <v>0</v>
      </c>
      <c r="E590" s="21">
        <f>L590*0.8</f>
        <v>320</v>
      </c>
      <c r="F590" s="26">
        <f t="shared" si="28"/>
        <v>0</v>
      </c>
      <c r="G590" s="7"/>
      <c r="H590" s="7"/>
      <c r="L590" s="17">
        <v>400</v>
      </c>
      <c r="M590" s="6"/>
    </row>
    <row r="591" spans="1:13" hidden="1">
      <c r="A591" s="91" t="s">
        <v>227</v>
      </c>
      <c r="B591" s="92">
        <v>450</v>
      </c>
      <c r="C591" s="162"/>
      <c r="D591" s="21">
        <v>0</v>
      </c>
      <c r="E591" s="21">
        <f t="shared" ref="E591:E654" si="29">L591*0.8</f>
        <v>360</v>
      </c>
      <c r="F591" s="26">
        <f t="shared" si="28"/>
        <v>0</v>
      </c>
      <c r="G591" s="7"/>
      <c r="H591" s="7"/>
      <c r="L591" s="17">
        <v>450</v>
      </c>
      <c r="M591" s="6"/>
    </row>
    <row r="592" spans="1:13" hidden="1">
      <c r="A592" s="91" t="s">
        <v>227</v>
      </c>
      <c r="B592" s="92">
        <v>500</v>
      </c>
      <c r="C592" s="162"/>
      <c r="D592" s="21">
        <v>0</v>
      </c>
      <c r="E592" s="21">
        <f t="shared" si="29"/>
        <v>400</v>
      </c>
      <c r="F592" s="26">
        <f t="shared" si="28"/>
        <v>0</v>
      </c>
      <c r="G592" s="7"/>
      <c r="H592" s="7"/>
      <c r="L592" s="17">
        <v>500</v>
      </c>
      <c r="M592" s="6"/>
    </row>
    <row r="593" spans="1:13" hidden="1">
      <c r="A593" s="91" t="s">
        <v>227</v>
      </c>
      <c r="B593" s="92">
        <v>550</v>
      </c>
      <c r="C593" s="162"/>
      <c r="D593" s="21">
        <v>0</v>
      </c>
      <c r="E593" s="21">
        <f t="shared" si="29"/>
        <v>440</v>
      </c>
      <c r="F593" s="26">
        <f t="shared" si="28"/>
        <v>0</v>
      </c>
      <c r="G593" s="7"/>
      <c r="H593" s="7"/>
      <c r="L593" s="17">
        <v>550</v>
      </c>
      <c r="M593" s="6"/>
    </row>
    <row r="594" spans="1:13" hidden="1">
      <c r="A594" s="91" t="s">
        <v>227</v>
      </c>
      <c r="B594" s="92">
        <v>600</v>
      </c>
      <c r="C594" s="162"/>
      <c r="D594" s="21">
        <v>0</v>
      </c>
      <c r="E594" s="21">
        <f t="shared" si="29"/>
        <v>480</v>
      </c>
      <c r="F594" s="26">
        <f t="shared" si="28"/>
        <v>0</v>
      </c>
      <c r="G594" s="7"/>
      <c r="H594" s="7"/>
      <c r="L594" s="17">
        <v>600</v>
      </c>
      <c r="M594" s="6"/>
    </row>
    <row r="595" spans="1:13" hidden="1">
      <c r="A595" s="91" t="s">
        <v>227</v>
      </c>
      <c r="B595" s="92">
        <v>650</v>
      </c>
      <c r="C595" s="162"/>
      <c r="D595" s="21">
        <v>0</v>
      </c>
      <c r="E595" s="21">
        <f t="shared" si="29"/>
        <v>520</v>
      </c>
      <c r="F595" s="26">
        <f t="shared" si="28"/>
        <v>0</v>
      </c>
      <c r="G595" s="7"/>
      <c r="H595" s="7"/>
      <c r="L595" s="17">
        <v>650</v>
      </c>
      <c r="M595" s="6"/>
    </row>
    <row r="596" spans="1:13" hidden="1">
      <c r="A596" s="91" t="s">
        <v>227</v>
      </c>
      <c r="B596" s="92">
        <v>700</v>
      </c>
      <c r="C596" s="162"/>
      <c r="D596" s="21">
        <v>0</v>
      </c>
      <c r="E596" s="21">
        <f t="shared" si="29"/>
        <v>560</v>
      </c>
      <c r="F596" s="26">
        <f t="shared" si="28"/>
        <v>0</v>
      </c>
      <c r="G596" s="7"/>
      <c r="H596" s="7"/>
      <c r="L596" s="17">
        <v>700</v>
      </c>
      <c r="M596" s="6"/>
    </row>
    <row r="597" spans="1:13" hidden="1">
      <c r="A597" s="91" t="s">
        <v>227</v>
      </c>
      <c r="B597" s="92">
        <v>750</v>
      </c>
      <c r="C597" s="162"/>
      <c r="D597" s="21">
        <v>0</v>
      </c>
      <c r="E597" s="21">
        <f t="shared" si="29"/>
        <v>600</v>
      </c>
      <c r="F597" s="26">
        <f t="shared" si="28"/>
        <v>0</v>
      </c>
      <c r="G597" s="7"/>
      <c r="H597" s="7"/>
      <c r="L597" s="17">
        <v>750</v>
      </c>
      <c r="M597" s="6"/>
    </row>
    <row r="598" spans="1:13" hidden="1">
      <c r="A598" s="91" t="s">
        <v>227</v>
      </c>
      <c r="B598" s="92">
        <v>800</v>
      </c>
      <c r="C598" s="162"/>
      <c r="D598" s="21">
        <v>0</v>
      </c>
      <c r="E598" s="21">
        <f t="shared" si="29"/>
        <v>640</v>
      </c>
      <c r="F598" s="26">
        <f t="shared" si="28"/>
        <v>0</v>
      </c>
      <c r="G598" s="7"/>
      <c r="H598" s="7"/>
      <c r="L598" s="17">
        <v>800</v>
      </c>
      <c r="M598" s="6"/>
    </row>
    <row r="599" spans="1:13" hidden="1">
      <c r="A599" s="91" t="s">
        <v>227</v>
      </c>
      <c r="B599" s="92">
        <v>850</v>
      </c>
      <c r="C599" s="162"/>
      <c r="D599" s="21">
        <v>0</v>
      </c>
      <c r="E599" s="21">
        <f t="shared" si="29"/>
        <v>680</v>
      </c>
      <c r="F599" s="26">
        <f t="shared" si="28"/>
        <v>0</v>
      </c>
      <c r="G599" s="7"/>
      <c r="H599" s="7"/>
      <c r="L599" s="17">
        <v>850</v>
      </c>
      <c r="M599" s="6"/>
    </row>
    <row r="600" spans="1:13" hidden="1">
      <c r="A600" s="91" t="s">
        <v>227</v>
      </c>
      <c r="B600" s="92">
        <v>900</v>
      </c>
      <c r="C600" s="162"/>
      <c r="D600" s="21">
        <v>0</v>
      </c>
      <c r="E600" s="21">
        <f t="shared" si="29"/>
        <v>720</v>
      </c>
      <c r="F600" s="26">
        <f t="shared" si="28"/>
        <v>0</v>
      </c>
      <c r="G600" s="7"/>
      <c r="H600" s="7"/>
      <c r="L600" s="17">
        <v>900</v>
      </c>
      <c r="M600" s="6"/>
    </row>
    <row r="601" spans="1:13" hidden="1">
      <c r="A601" s="91" t="s">
        <v>227</v>
      </c>
      <c r="B601" s="92">
        <v>1000</v>
      </c>
      <c r="C601" s="162"/>
      <c r="D601" s="21">
        <v>0</v>
      </c>
      <c r="E601" s="21">
        <f t="shared" si="29"/>
        <v>800</v>
      </c>
      <c r="F601" s="26">
        <f t="shared" si="28"/>
        <v>0</v>
      </c>
      <c r="G601" s="7"/>
      <c r="H601" s="7"/>
      <c r="L601" s="17">
        <v>1000</v>
      </c>
      <c r="M601" s="6"/>
    </row>
    <row r="602" spans="1:13" hidden="1">
      <c r="A602" s="91" t="s">
        <v>227</v>
      </c>
      <c r="B602" s="92">
        <v>1050</v>
      </c>
      <c r="C602" s="162"/>
      <c r="D602" s="21">
        <v>0</v>
      </c>
      <c r="E602" s="21">
        <f t="shared" si="29"/>
        <v>840</v>
      </c>
      <c r="F602" s="26">
        <f t="shared" si="28"/>
        <v>0</v>
      </c>
      <c r="G602" s="7"/>
      <c r="H602" s="7"/>
      <c r="L602" s="17">
        <v>1050</v>
      </c>
      <c r="M602" s="6"/>
    </row>
    <row r="603" spans="1:13" hidden="1">
      <c r="A603" s="91" t="s">
        <v>227</v>
      </c>
      <c r="B603" s="92">
        <v>1100</v>
      </c>
      <c r="C603" s="162"/>
      <c r="D603" s="21">
        <v>0</v>
      </c>
      <c r="E603" s="21">
        <f t="shared" si="29"/>
        <v>880</v>
      </c>
      <c r="F603" s="26">
        <f t="shared" si="28"/>
        <v>0</v>
      </c>
      <c r="G603" s="7"/>
      <c r="H603" s="7"/>
      <c r="L603" s="17">
        <v>1100</v>
      </c>
      <c r="M603" s="6"/>
    </row>
    <row r="604" spans="1:13" hidden="1">
      <c r="A604" s="91" t="s">
        <v>227</v>
      </c>
      <c r="B604" s="92">
        <v>1150</v>
      </c>
      <c r="C604" s="162"/>
      <c r="D604" s="21">
        <v>0</v>
      </c>
      <c r="E604" s="21">
        <f t="shared" si="29"/>
        <v>920</v>
      </c>
      <c r="F604" s="26">
        <f t="shared" si="28"/>
        <v>0</v>
      </c>
      <c r="G604" s="7"/>
      <c r="H604" s="7"/>
      <c r="L604" s="17">
        <v>1150</v>
      </c>
      <c r="M604" s="6"/>
    </row>
    <row r="605" spans="1:13" hidden="1">
      <c r="A605" s="91" t="s">
        <v>227</v>
      </c>
      <c r="B605" s="92">
        <v>1200</v>
      </c>
      <c r="C605" s="162"/>
      <c r="D605" s="21">
        <v>0</v>
      </c>
      <c r="E605" s="21">
        <f t="shared" si="29"/>
        <v>960</v>
      </c>
      <c r="F605" s="26">
        <f t="shared" si="28"/>
        <v>0</v>
      </c>
      <c r="G605" s="7"/>
      <c r="H605" s="7"/>
      <c r="L605" s="17">
        <v>1200</v>
      </c>
      <c r="M605" s="6"/>
    </row>
    <row r="606" spans="1:13" hidden="1">
      <c r="A606" s="91" t="s">
        <v>227</v>
      </c>
      <c r="B606" s="92">
        <v>1250</v>
      </c>
      <c r="C606" s="162"/>
      <c r="D606" s="21">
        <v>0</v>
      </c>
      <c r="E606" s="21">
        <f t="shared" si="29"/>
        <v>1000</v>
      </c>
      <c r="F606" s="26">
        <f t="shared" si="28"/>
        <v>0</v>
      </c>
      <c r="G606" s="7"/>
      <c r="H606" s="7"/>
      <c r="L606" s="17">
        <v>1250</v>
      </c>
      <c r="M606" s="6"/>
    </row>
    <row r="607" spans="1:13" hidden="1">
      <c r="A607" s="91" t="s">
        <v>227</v>
      </c>
      <c r="B607" s="92">
        <v>1300</v>
      </c>
      <c r="C607" s="162"/>
      <c r="D607" s="21">
        <v>0</v>
      </c>
      <c r="E607" s="21">
        <f t="shared" si="29"/>
        <v>1040</v>
      </c>
      <c r="F607" s="26">
        <f t="shared" si="28"/>
        <v>0</v>
      </c>
      <c r="G607" s="7"/>
      <c r="H607" s="7"/>
      <c r="L607" s="17">
        <v>1300</v>
      </c>
      <c r="M607" s="6"/>
    </row>
    <row r="608" spans="1:13" hidden="1">
      <c r="A608" s="91" t="s">
        <v>227</v>
      </c>
      <c r="B608" s="92">
        <v>1350</v>
      </c>
      <c r="C608" s="162"/>
      <c r="D608" s="21">
        <v>0</v>
      </c>
      <c r="E608" s="21">
        <f t="shared" si="29"/>
        <v>1080</v>
      </c>
      <c r="F608" s="26">
        <f t="shared" si="28"/>
        <v>0</v>
      </c>
      <c r="G608" s="7"/>
      <c r="H608" s="7"/>
      <c r="L608" s="17">
        <v>1350</v>
      </c>
      <c r="M608" s="6"/>
    </row>
    <row r="609" spans="1:13" hidden="1">
      <c r="A609" s="91" t="s">
        <v>227</v>
      </c>
      <c r="B609" s="92">
        <v>1400</v>
      </c>
      <c r="C609" s="162"/>
      <c r="D609" s="21">
        <v>0</v>
      </c>
      <c r="E609" s="21">
        <f t="shared" si="29"/>
        <v>1120</v>
      </c>
      <c r="F609" s="26">
        <f t="shared" si="28"/>
        <v>0</v>
      </c>
      <c r="G609" s="7"/>
      <c r="H609" s="7"/>
      <c r="L609" s="17">
        <v>1400</v>
      </c>
      <c r="M609" s="6"/>
    </row>
    <row r="610" spans="1:13" hidden="1">
      <c r="A610" s="91" t="s">
        <v>227</v>
      </c>
      <c r="B610" s="92">
        <v>1500</v>
      </c>
      <c r="C610" s="162"/>
      <c r="D610" s="21">
        <v>0</v>
      </c>
      <c r="E610" s="21">
        <f t="shared" si="29"/>
        <v>1200</v>
      </c>
      <c r="F610" s="26">
        <f t="shared" si="28"/>
        <v>0</v>
      </c>
      <c r="G610" s="7"/>
      <c r="H610" s="7"/>
      <c r="L610" s="17">
        <v>1500</v>
      </c>
      <c r="M610" s="6"/>
    </row>
    <row r="611" spans="1:13" hidden="1">
      <c r="A611" s="91" t="s">
        <v>227</v>
      </c>
      <c r="B611" s="92">
        <v>1600</v>
      </c>
      <c r="C611" s="162"/>
      <c r="D611" s="21">
        <v>0</v>
      </c>
      <c r="E611" s="21">
        <f t="shared" si="29"/>
        <v>1280</v>
      </c>
      <c r="F611" s="26">
        <f t="shared" si="28"/>
        <v>0</v>
      </c>
      <c r="G611" s="7"/>
      <c r="H611" s="7"/>
      <c r="L611" s="17">
        <v>1600</v>
      </c>
      <c r="M611" s="6"/>
    </row>
    <row r="612" spans="1:13" hidden="1">
      <c r="A612" s="91" t="s">
        <v>227</v>
      </c>
      <c r="B612" s="92">
        <v>1700</v>
      </c>
      <c r="C612" s="162"/>
      <c r="D612" s="21">
        <v>0</v>
      </c>
      <c r="E612" s="21">
        <f t="shared" si="29"/>
        <v>1360</v>
      </c>
      <c r="F612" s="26">
        <f t="shared" ref="F612:F675" si="30">E612*D612/100</f>
        <v>0</v>
      </c>
      <c r="G612" s="7"/>
      <c r="H612" s="7"/>
      <c r="L612" s="17">
        <v>1700</v>
      </c>
      <c r="M612" s="6"/>
    </row>
    <row r="613" spans="1:13" hidden="1">
      <c r="A613" s="91" t="s">
        <v>227</v>
      </c>
      <c r="B613" s="92">
        <v>1800</v>
      </c>
      <c r="C613" s="162"/>
      <c r="D613" s="21">
        <v>0</v>
      </c>
      <c r="E613" s="21">
        <f t="shared" si="29"/>
        <v>1440</v>
      </c>
      <c r="F613" s="26">
        <f t="shared" si="30"/>
        <v>0</v>
      </c>
      <c r="G613" s="7"/>
      <c r="H613" s="7"/>
      <c r="L613" s="17">
        <v>1800</v>
      </c>
      <c r="M613" s="6"/>
    </row>
    <row r="614" spans="1:13" hidden="1">
      <c r="A614" s="91" t="s">
        <v>227</v>
      </c>
      <c r="B614" s="92">
        <v>1900</v>
      </c>
      <c r="C614" s="162"/>
      <c r="D614" s="21">
        <v>0</v>
      </c>
      <c r="E614" s="21">
        <f t="shared" si="29"/>
        <v>1520</v>
      </c>
      <c r="F614" s="26">
        <f t="shared" si="30"/>
        <v>0</v>
      </c>
      <c r="G614" s="7"/>
      <c r="H614" s="7"/>
      <c r="L614" s="17">
        <v>1900</v>
      </c>
      <c r="M614" s="6"/>
    </row>
    <row r="615" spans="1:13" hidden="1">
      <c r="A615" s="91" t="s">
        <v>227</v>
      </c>
      <c r="B615" s="92">
        <v>2000</v>
      </c>
      <c r="C615" s="162"/>
      <c r="D615" s="21">
        <v>0</v>
      </c>
      <c r="E615" s="21">
        <f t="shared" si="29"/>
        <v>1600</v>
      </c>
      <c r="F615" s="26">
        <f t="shared" si="30"/>
        <v>0</v>
      </c>
      <c r="G615" s="7"/>
      <c r="H615" s="7"/>
      <c r="L615" s="17">
        <v>2000</v>
      </c>
      <c r="M615" s="6"/>
    </row>
    <row r="616" spans="1:13" hidden="1">
      <c r="A616" s="91" t="s">
        <v>227</v>
      </c>
      <c r="B616" s="92">
        <v>2500</v>
      </c>
      <c r="C616" s="162"/>
      <c r="D616" s="21">
        <v>0</v>
      </c>
      <c r="E616" s="21">
        <f t="shared" si="29"/>
        <v>2000</v>
      </c>
      <c r="F616" s="26">
        <f t="shared" si="30"/>
        <v>0</v>
      </c>
      <c r="G616" s="7"/>
      <c r="H616" s="7"/>
      <c r="L616" s="17">
        <v>2500</v>
      </c>
      <c r="M616" s="6"/>
    </row>
    <row r="617" spans="1:13" hidden="1">
      <c r="A617" s="91" t="s">
        <v>227</v>
      </c>
      <c r="B617" s="92">
        <v>2600</v>
      </c>
      <c r="C617" s="162"/>
      <c r="D617" s="21">
        <v>0</v>
      </c>
      <c r="E617" s="21">
        <f t="shared" si="29"/>
        <v>2080</v>
      </c>
      <c r="F617" s="26">
        <f t="shared" si="30"/>
        <v>0</v>
      </c>
      <c r="G617" s="7"/>
      <c r="H617" s="7"/>
      <c r="L617" s="17">
        <v>2600</v>
      </c>
      <c r="M617" s="6"/>
    </row>
    <row r="618" spans="1:13" hidden="1">
      <c r="A618" s="91" t="s">
        <v>326</v>
      </c>
      <c r="B618" s="92"/>
      <c r="C618" s="162" t="s">
        <v>129</v>
      </c>
      <c r="D618" s="21">
        <v>0</v>
      </c>
      <c r="E618" s="21">
        <v>2400</v>
      </c>
      <c r="F618" s="26">
        <f t="shared" si="30"/>
        <v>0</v>
      </c>
      <c r="G618" s="7"/>
      <c r="H618" s="7"/>
      <c r="L618" s="17"/>
      <c r="M618" s="6"/>
    </row>
    <row r="619" spans="1:13" hidden="1">
      <c r="A619" s="91" t="s">
        <v>327</v>
      </c>
      <c r="B619" s="92" t="s">
        <v>100</v>
      </c>
      <c r="C619" s="162" t="s">
        <v>129</v>
      </c>
      <c r="D619" s="21">
        <v>0</v>
      </c>
      <c r="E619" s="21">
        <v>2000</v>
      </c>
      <c r="F619" s="26">
        <f t="shared" si="30"/>
        <v>0</v>
      </c>
      <c r="G619" s="7"/>
      <c r="H619" s="7"/>
      <c r="L619" s="17"/>
      <c r="M619" s="6"/>
    </row>
    <row r="620" spans="1:13" hidden="1">
      <c r="A620" s="91" t="s">
        <v>227</v>
      </c>
      <c r="B620" s="92"/>
      <c r="C620" s="162"/>
      <c r="D620" s="21">
        <v>0</v>
      </c>
      <c r="E620" s="21">
        <f t="shared" si="29"/>
        <v>0</v>
      </c>
      <c r="F620" s="26">
        <f t="shared" si="30"/>
        <v>0</v>
      </c>
      <c r="G620" s="7"/>
      <c r="H620" s="7"/>
      <c r="L620" s="17"/>
      <c r="M620" s="6"/>
    </row>
    <row r="621" spans="1:13" hidden="1">
      <c r="A621" s="94" t="s">
        <v>228</v>
      </c>
      <c r="B621" s="95">
        <v>400</v>
      </c>
      <c r="C621" s="163"/>
      <c r="D621" s="21">
        <v>0</v>
      </c>
      <c r="E621" s="21">
        <f t="shared" si="29"/>
        <v>320</v>
      </c>
      <c r="F621" s="26">
        <f t="shared" si="30"/>
        <v>0</v>
      </c>
      <c r="G621" s="7"/>
      <c r="H621" s="7"/>
      <c r="L621" s="18">
        <v>400</v>
      </c>
      <c r="M621" s="6"/>
    </row>
    <row r="622" spans="1:13" hidden="1">
      <c r="A622" s="94" t="s">
        <v>228</v>
      </c>
      <c r="B622" s="95">
        <v>500</v>
      </c>
      <c r="C622" s="163"/>
      <c r="D622" s="21">
        <v>0</v>
      </c>
      <c r="E622" s="21">
        <f t="shared" si="29"/>
        <v>400</v>
      </c>
      <c r="F622" s="26">
        <f t="shared" si="30"/>
        <v>0</v>
      </c>
      <c r="G622" s="7"/>
      <c r="H622" s="7"/>
      <c r="L622" s="18">
        <v>500</v>
      </c>
      <c r="M622" s="6"/>
    </row>
    <row r="623" spans="1:13" hidden="1">
      <c r="A623" s="94" t="s">
        <v>228</v>
      </c>
      <c r="B623" s="95">
        <v>550</v>
      </c>
      <c r="C623" s="163"/>
      <c r="D623" s="21">
        <v>0</v>
      </c>
      <c r="E623" s="21">
        <f t="shared" si="29"/>
        <v>440</v>
      </c>
      <c r="F623" s="26">
        <f t="shared" si="30"/>
        <v>0</v>
      </c>
      <c r="G623" s="7"/>
      <c r="H623" s="7"/>
      <c r="L623" s="18">
        <v>550</v>
      </c>
      <c r="M623" s="6"/>
    </row>
    <row r="624" spans="1:13" hidden="1">
      <c r="A624" s="94" t="s">
        <v>228</v>
      </c>
      <c r="B624" s="95">
        <v>600</v>
      </c>
      <c r="C624" s="163"/>
      <c r="D624" s="21">
        <v>0</v>
      </c>
      <c r="E624" s="21">
        <f t="shared" si="29"/>
        <v>480</v>
      </c>
      <c r="F624" s="26">
        <f t="shared" si="30"/>
        <v>0</v>
      </c>
      <c r="G624" s="7"/>
      <c r="H624" s="7"/>
      <c r="L624" s="18">
        <v>600</v>
      </c>
      <c r="M624" s="6"/>
    </row>
    <row r="625" spans="1:13" hidden="1">
      <c r="A625" s="94" t="s">
        <v>228</v>
      </c>
      <c r="B625" s="95">
        <v>650</v>
      </c>
      <c r="C625" s="163"/>
      <c r="D625" s="21">
        <v>0</v>
      </c>
      <c r="E625" s="21">
        <f t="shared" si="29"/>
        <v>520</v>
      </c>
      <c r="F625" s="26">
        <f t="shared" si="30"/>
        <v>0</v>
      </c>
      <c r="G625" s="7"/>
      <c r="H625" s="7"/>
      <c r="L625" s="18">
        <v>650</v>
      </c>
      <c r="M625" s="6"/>
    </row>
    <row r="626" spans="1:13" hidden="1">
      <c r="A626" s="94" t="s">
        <v>228</v>
      </c>
      <c r="B626" s="95">
        <v>700</v>
      </c>
      <c r="C626" s="163"/>
      <c r="D626" s="21">
        <v>0</v>
      </c>
      <c r="E626" s="21">
        <f t="shared" si="29"/>
        <v>560</v>
      </c>
      <c r="F626" s="26">
        <f t="shared" si="30"/>
        <v>0</v>
      </c>
      <c r="G626" s="7"/>
      <c r="H626" s="7"/>
      <c r="L626" s="18">
        <v>700</v>
      </c>
      <c r="M626" s="6"/>
    </row>
    <row r="627" spans="1:13" hidden="1">
      <c r="A627" s="94" t="s">
        <v>228</v>
      </c>
      <c r="B627" s="95">
        <v>750</v>
      </c>
      <c r="C627" s="163"/>
      <c r="D627" s="21">
        <v>0</v>
      </c>
      <c r="E627" s="21">
        <f t="shared" si="29"/>
        <v>600</v>
      </c>
      <c r="F627" s="26">
        <f t="shared" si="30"/>
        <v>0</v>
      </c>
      <c r="G627" s="7"/>
      <c r="H627" s="7"/>
      <c r="L627" s="18">
        <v>750</v>
      </c>
      <c r="M627" s="6"/>
    </row>
    <row r="628" spans="1:13" hidden="1">
      <c r="A628" s="94" t="s">
        <v>228</v>
      </c>
      <c r="B628" s="95">
        <v>800</v>
      </c>
      <c r="C628" s="163"/>
      <c r="D628" s="21">
        <v>0</v>
      </c>
      <c r="E628" s="21">
        <f t="shared" si="29"/>
        <v>640</v>
      </c>
      <c r="F628" s="26">
        <f t="shared" si="30"/>
        <v>0</v>
      </c>
      <c r="G628" s="7"/>
      <c r="H628" s="7"/>
      <c r="L628" s="18">
        <v>800</v>
      </c>
      <c r="M628" s="6"/>
    </row>
    <row r="629" spans="1:13" hidden="1">
      <c r="A629" s="94" t="s">
        <v>228</v>
      </c>
      <c r="B629" s="95">
        <v>850</v>
      </c>
      <c r="C629" s="163"/>
      <c r="D629" s="21">
        <v>0</v>
      </c>
      <c r="E629" s="21">
        <f t="shared" si="29"/>
        <v>680</v>
      </c>
      <c r="F629" s="26">
        <f t="shared" si="30"/>
        <v>0</v>
      </c>
      <c r="G629" s="7"/>
      <c r="H629" s="7"/>
      <c r="L629" s="18">
        <v>850</v>
      </c>
      <c r="M629" s="6"/>
    </row>
    <row r="630" spans="1:13" hidden="1">
      <c r="A630" s="94" t="s">
        <v>228</v>
      </c>
      <c r="B630" s="95">
        <v>900</v>
      </c>
      <c r="C630" s="163"/>
      <c r="D630" s="21">
        <v>0</v>
      </c>
      <c r="E630" s="21">
        <f t="shared" si="29"/>
        <v>720</v>
      </c>
      <c r="F630" s="26">
        <f t="shared" si="30"/>
        <v>0</v>
      </c>
      <c r="G630" s="7"/>
      <c r="H630" s="7"/>
      <c r="L630" s="18">
        <v>900</v>
      </c>
      <c r="M630" s="6"/>
    </row>
    <row r="631" spans="1:13" hidden="1">
      <c r="A631" s="94" t="s">
        <v>228</v>
      </c>
      <c r="B631" s="95">
        <v>1000</v>
      </c>
      <c r="C631" s="163"/>
      <c r="D631" s="21">
        <v>0</v>
      </c>
      <c r="E631" s="21">
        <f t="shared" si="29"/>
        <v>800</v>
      </c>
      <c r="F631" s="26">
        <f t="shared" si="30"/>
        <v>0</v>
      </c>
      <c r="G631" s="7"/>
      <c r="H631" s="7"/>
      <c r="L631" s="18">
        <v>1000</v>
      </c>
      <c r="M631" s="6"/>
    </row>
    <row r="632" spans="1:13" hidden="1">
      <c r="A632" s="94" t="s">
        <v>228</v>
      </c>
      <c r="B632" s="95">
        <v>1050</v>
      </c>
      <c r="C632" s="163"/>
      <c r="D632" s="21">
        <v>0</v>
      </c>
      <c r="E632" s="21">
        <f t="shared" si="29"/>
        <v>840</v>
      </c>
      <c r="F632" s="26">
        <f t="shared" si="30"/>
        <v>0</v>
      </c>
      <c r="G632" s="7"/>
      <c r="H632" s="7"/>
      <c r="L632" s="18">
        <v>1050</v>
      </c>
      <c r="M632" s="6"/>
    </row>
    <row r="633" spans="1:13" hidden="1">
      <c r="A633" s="94" t="s">
        <v>228</v>
      </c>
      <c r="B633" s="95">
        <v>1100</v>
      </c>
      <c r="C633" s="163"/>
      <c r="D633" s="21">
        <v>0</v>
      </c>
      <c r="E633" s="21">
        <f t="shared" si="29"/>
        <v>880</v>
      </c>
      <c r="F633" s="26">
        <f t="shared" si="30"/>
        <v>0</v>
      </c>
      <c r="G633" s="7"/>
      <c r="H633" s="7"/>
      <c r="L633" s="18">
        <v>1100</v>
      </c>
      <c r="M633" s="6"/>
    </row>
    <row r="634" spans="1:13" hidden="1">
      <c r="A634" s="94" t="s">
        <v>228</v>
      </c>
      <c r="B634" s="95">
        <v>1150</v>
      </c>
      <c r="C634" s="163"/>
      <c r="D634" s="21">
        <v>0</v>
      </c>
      <c r="E634" s="21">
        <f t="shared" si="29"/>
        <v>920</v>
      </c>
      <c r="F634" s="26">
        <f t="shared" si="30"/>
        <v>0</v>
      </c>
      <c r="G634" s="7"/>
      <c r="H634" s="7"/>
      <c r="L634" s="18">
        <v>1150</v>
      </c>
      <c r="M634" s="6"/>
    </row>
    <row r="635" spans="1:13" hidden="1">
      <c r="A635" s="94" t="s">
        <v>228</v>
      </c>
      <c r="B635" s="95">
        <v>1200</v>
      </c>
      <c r="C635" s="163"/>
      <c r="D635" s="21">
        <v>0</v>
      </c>
      <c r="E635" s="21">
        <f t="shared" si="29"/>
        <v>960</v>
      </c>
      <c r="F635" s="26">
        <f t="shared" si="30"/>
        <v>0</v>
      </c>
      <c r="G635" s="7"/>
      <c r="H635" s="7"/>
      <c r="L635" s="18">
        <v>1200</v>
      </c>
      <c r="M635" s="6"/>
    </row>
    <row r="636" spans="1:13" hidden="1">
      <c r="A636" s="94" t="s">
        <v>228</v>
      </c>
      <c r="B636" s="95">
        <v>1250</v>
      </c>
      <c r="C636" s="163"/>
      <c r="D636" s="21">
        <v>0</v>
      </c>
      <c r="E636" s="21">
        <f t="shared" si="29"/>
        <v>1000</v>
      </c>
      <c r="F636" s="26">
        <f t="shared" si="30"/>
        <v>0</v>
      </c>
      <c r="G636" s="7"/>
      <c r="H636" s="7"/>
      <c r="L636" s="18">
        <v>1250</v>
      </c>
      <c r="M636" s="6"/>
    </row>
    <row r="637" spans="1:13" hidden="1">
      <c r="A637" s="94" t="s">
        <v>228</v>
      </c>
      <c r="B637" s="95">
        <v>1300</v>
      </c>
      <c r="C637" s="163"/>
      <c r="D637" s="21">
        <v>0</v>
      </c>
      <c r="E637" s="21">
        <f t="shared" si="29"/>
        <v>1040</v>
      </c>
      <c r="F637" s="26">
        <f t="shared" si="30"/>
        <v>0</v>
      </c>
      <c r="G637" s="7"/>
      <c r="H637" s="7"/>
      <c r="L637" s="18">
        <v>1300</v>
      </c>
      <c r="M637" s="6"/>
    </row>
    <row r="638" spans="1:13" hidden="1">
      <c r="A638" s="94" t="s">
        <v>228</v>
      </c>
      <c r="B638" s="95">
        <v>1350</v>
      </c>
      <c r="C638" s="163"/>
      <c r="D638" s="21">
        <v>0</v>
      </c>
      <c r="E638" s="21">
        <f t="shared" si="29"/>
        <v>1080</v>
      </c>
      <c r="F638" s="26">
        <f t="shared" si="30"/>
        <v>0</v>
      </c>
      <c r="G638" s="7"/>
      <c r="H638" s="7"/>
      <c r="L638" s="18">
        <v>1350</v>
      </c>
      <c r="M638" s="6"/>
    </row>
    <row r="639" spans="1:13" hidden="1">
      <c r="A639" s="94" t="s">
        <v>228</v>
      </c>
      <c r="B639" s="95">
        <v>1400</v>
      </c>
      <c r="C639" s="163"/>
      <c r="D639" s="21">
        <v>0</v>
      </c>
      <c r="E639" s="21">
        <f t="shared" si="29"/>
        <v>1120</v>
      </c>
      <c r="F639" s="26">
        <f t="shared" si="30"/>
        <v>0</v>
      </c>
      <c r="G639" s="7"/>
      <c r="H639" s="7"/>
      <c r="L639" s="18">
        <v>1400</v>
      </c>
      <c r="M639" s="6"/>
    </row>
    <row r="640" spans="1:13" hidden="1">
      <c r="A640" s="94" t="s">
        <v>228</v>
      </c>
      <c r="B640" s="95">
        <v>1500</v>
      </c>
      <c r="C640" s="163"/>
      <c r="D640" s="21">
        <v>0</v>
      </c>
      <c r="E640" s="21">
        <f t="shared" si="29"/>
        <v>1200</v>
      </c>
      <c r="F640" s="26">
        <f t="shared" si="30"/>
        <v>0</v>
      </c>
      <c r="G640" s="7"/>
      <c r="H640" s="7"/>
      <c r="L640" s="18">
        <v>1500</v>
      </c>
      <c r="M640" s="6"/>
    </row>
    <row r="641" spans="1:13" hidden="1">
      <c r="A641" s="94" t="s">
        <v>228</v>
      </c>
      <c r="B641" s="95">
        <v>1600</v>
      </c>
      <c r="C641" s="163"/>
      <c r="D641" s="21">
        <v>0</v>
      </c>
      <c r="E641" s="21">
        <f t="shared" si="29"/>
        <v>1280</v>
      </c>
      <c r="F641" s="26">
        <f t="shared" si="30"/>
        <v>0</v>
      </c>
      <c r="G641" s="7"/>
      <c r="H641" s="7"/>
      <c r="L641" s="18">
        <v>1600</v>
      </c>
      <c r="M641" s="6"/>
    </row>
    <row r="642" spans="1:13" hidden="1">
      <c r="A642" s="94" t="s">
        <v>228</v>
      </c>
      <c r="B642" s="95">
        <v>1700</v>
      </c>
      <c r="C642" s="163"/>
      <c r="D642" s="21">
        <v>0</v>
      </c>
      <c r="E642" s="21">
        <f t="shared" si="29"/>
        <v>1360</v>
      </c>
      <c r="F642" s="26">
        <f t="shared" si="30"/>
        <v>0</v>
      </c>
      <c r="G642" s="7"/>
      <c r="H642" s="7"/>
      <c r="L642" s="18">
        <v>1700</v>
      </c>
      <c r="M642" s="6"/>
    </row>
    <row r="643" spans="1:13" hidden="1">
      <c r="A643" s="94" t="s">
        <v>228</v>
      </c>
      <c r="B643" s="95">
        <v>1800</v>
      </c>
      <c r="C643" s="163"/>
      <c r="D643" s="21">
        <v>0</v>
      </c>
      <c r="E643" s="21">
        <f t="shared" si="29"/>
        <v>1440</v>
      </c>
      <c r="F643" s="26">
        <f t="shared" si="30"/>
        <v>0</v>
      </c>
      <c r="G643" s="7"/>
      <c r="H643" s="7"/>
      <c r="L643" s="18">
        <v>1800</v>
      </c>
      <c r="M643" s="6"/>
    </row>
    <row r="644" spans="1:13" hidden="1">
      <c r="A644" s="94" t="s">
        <v>228</v>
      </c>
      <c r="B644" s="95">
        <v>1900</v>
      </c>
      <c r="C644" s="163"/>
      <c r="D644" s="21">
        <v>0</v>
      </c>
      <c r="E644" s="21">
        <f t="shared" si="29"/>
        <v>1520</v>
      </c>
      <c r="F644" s="26">
        <f t="shared" si="30"/>
        <v>0</v>
      </c>
      <c r="G644" s="7"/>
      <c r="H644" s="7"/>
      <c r="L644" s="18">
        <v>1900</v>
      </c>
      <c r="M644" s="6"/>
    </row>
    <row r="645" spans="1:13" hidden="1">
      <c r="A645" s="94" t="s">
        <v>228</v>
      </c>
      <c r="B645" s="95">
        <v>2000</v>
      </c>
      <c r="C645" s="163"/>
      <c r="D645" s="21">
        <v>0</v>
      </c>
      <c r="E645" s="21">
        <f t="shared" si="29"/>
        <v>1600</v>
      </c>
      <c r="F645" s="26">
        <f t="shared" si="30"/>
        <v>0</v>
      </c>
      <c r="G645" s="7"/>
      <c r="H645" s="7"/>
      <c r="L645" s="18">
        <v>2000</v>
      </c>
      <c r="M645" s="6"/>
    </row>
    <row r="646" spans="1:13" hidden="1">
      <c r="A646" s="94" t="s">
        <v>228</v>
      </c>
      <c r="B646" s="95">
        <v>2250</v>
      </c>
      <c r="C646" s="163"/>
      <c r="D646" s="21">
        <v>0</v>
      </c>
      <c r="E646" s="21">
        <f t="shared" si="29"/>
        <v>1800</v>
      </c>
      <c r="F646" s="26">
        <f t="shared" si="30"/>
        <v>0</v>
      </c>
      <c r="G646" s="7"/>
      <c r="H646" s="7"/>
      <c r="L646" s="18">
        <v>2250</v>
      </c>
      <c r="M646" s="6"/>
    </row>
    <row r="647" spans="1:13" hidden="1">
      <c r="A647" s="94" t="s">
        <v>228</v>
      </c>
      <c r="B647" s="95"/>
      <c r="C647" s="163"/>
      <c r="D647" s="21">
        <v>0</v>
      </c>
      <c r="E647" s="21">
        <f t="shared" si="29"/>
        <v>0</v>
      </c>
      <c r="F647" s="26">
        <f t="shared" si="30"/>
        <v>0</v>
      </c>
      <c r="G647" s="7"/>
      <c r="H647" s="7"/>
      <c r="L647" s="18"/>
      <c r="M647" s="6"/>
    </row>
    <row r="648" spans="1:13" hidden="1">
      <c r="A648" s="94" t="s">
        <v>228</v>
      </c>
      <c r="B648" s="95"/>
      <c r="C648" s="163"/>
      <c r="D648" s="21">
        <v>0</v>
      </c>
      <c r="E648" s="21">
        <f t="shared" si="29"/>
        <v>0</v>
      </c>
      <c r="F648" s="26">
        <f t="shared" si="30"/>
        <v>0</v>
      </c>
      <c r="G648" s="7"/>
      <c r="H648" s="7"/>
      <c r="L648" s="18"/>
      <c r="M648" s="6"/>
    </row>
    <row r="649" spans="1:13" hidden="1">
      <c r="A649" s="94" t="s">
        <v>228</v>
      </c>
      <c r="B649" s="95"/>
      <c r="C649" s="163"/>
      <c r="D649" s="21">
        <v>0</v>
      </c>
      <c r="E649" s="21">
        <f t="shared" si="29"/>
        <v>0</v>
      </c>
      <c r="F649" s="26">
        <f t="shared" si="30"/>
        <v>0</v>
      </c>
      <c r="G649" s="7"/>
      <c r="H649" s="7"/>
      <c r="L649" s="18"/>
      <c r="M649" s="6"/>
    </row>
    <row r="650" spans="1:13" hidden="1">
      <c r="A650" s="94" t="s">
        <v>228</v>
      </c>
      <c r="B650" s="95"/>
      <c r="C650" s="163"/>
      <c r="D650" s="21">
        <v>0</v>
      </c>
      <c r="E650" s="21">
        <f t="shared" si="29"/>
        <v>0</v>
      </c>
      <c r="F650" s="26">
        <f t="shared" si="30"/>
        <v>0</v>
      </c>
      <c r="G650" s="7"/>
      <c r="H650" s="7"/>
      <c r="L650" s="18"/>
      <c r="M650" s="6"/>
    </row>
    <row r="651" spans="1:13" hidden="1">
      <c r="A651" s="94" t="s">
        <v>228</v>
      </c>
      <c r="B651" s="95"/>
      <c r="C651" s="163"/>
      <c r="D651" s="21">
        <v>0</v>
      </c>
      <c r="E651" s="21">
        <f t="shared" si="29"/>
        <v>0</v>
      </c>
      <c r="F651" s="26">
        <f t="shared" si="30"/>
        <v>0</v>
      </c>
      <c r="G651" s="7"/>
      <c r="H651" s="7"/>
      <c r="L651" s="18"/>
      <c r="M651" s="6"/>
    </row>
    <row r="652" spans="1:13" hidden="1">
      <c r="A652" s="94" t="s">
        <v>228</v>
      </c>
      <c r="B652" s="95"/>
      <c r="C652" s="163"/>
      <c r="D652" s="21">
        <v>0</v>
      </c>
      <c r="E652" s="21">
        <f t="shared" si="29"/>
        <v>0</v>
      </c>
      <c r="F652" s="26">
        <f t="shared" si="30"/>
        <v>0</v>
      </c>
      <c r="G652" s="7"/>
      <c r="H652" s="7"/>
      <c r="L652" s="18"/>
      <c r="M652" s="6"/>
    </row>
    <row r="653" spans="1:13" hidden="1">
      <c r="A653" s="94" t="s">
        <v>228</v>
      </c>
      <c r="B653" s="95"/>
      <c r="C653" s="163"/>
      <c r="D653" s="21">
        <v>0</v>
      </c>
      <c r="E653" s="21">
        <f t="shared" si="29"/>
        <v>0</v>
      </c>
      <c r="F653" s="26">
        <f t="shared" si="30"/>
        <v>0</v>
      </c>
      <c r="G653" s="7"/>
      <c r="H653" s="7"/>
      <c r="L653" s="18"/>
      <c r="M653" s="6"/>
    </row>
    <row r="654" spans="1:13" hidden="1">
      <c r="A654" s="94" t="s">
        <v>228</v>
      </c>
      <c r="B654" s="95"/>
      <c r="C654" s="163"/>
      <c r="D654" s="21">
        <v>0</v>
      </c>
      <c r="E654" s="21">
        <f t="shared" si="29"/>
        <v>0</v>
      </c>
      <c r="F654" s="26">
        <f t="shared" si="30"/>
        <v>0</v>
      </c>
      <c r="G654" s="7"/>
      <c r="H654" s="7"/>
      <c r="L654" s="18"/>
      <c r="M654" s="6"/>
    </row>
    <row r="655" spans="1:13" hidden="1">
      <c r="A655" s="94" t="s">
        <v>228</v>
      </c>
      <c r="B655" s="95"/>
      <c r="C655" s="163"/>
      <c r="D655" s="21">
        <v>0</v>
      </c>
      <c r="E655" s="21">
        <f t="shared" ref="E655:E656" si="31">L655*0.8</f>
        <v>0</v>
      </c>
      <c r="F655" s="26">
        <f t="shared" si="30"/>
        <v>0</v>
      </c>
      <c r="G655" s="7"/>
      <c r="H655" s="7"/>
      <c r="L655" s="18"/>
      <c r="M655" s="6"/>
    </row>
    <row r="656" spans="1:13" hidden="1">
      <c r="A656" s="94" t="s">
        <v>228</v>
      </c>
      <c r="B656" s="95"/>
      <c r="C656" s="163"/>
      <c r="D656" s="21">
        <v>0</v>
      </c>
      <c r="E656" s="21">
        <f t="shared" si="31"/>
        <v>0</v>
      </c>
      <c r="F656" s="26">
        <f t="shared" si="30"/>
        <v>0</v>
      </c>
      <c r="G656" s="7"/>
      <c r="H656" s="7"/>
      <c r="L656" s="18"/>
      <c r="M656" s="6"/>
    </row>
    <row r="657" spans="1:13" hidden="1">
      <c r="A657" s="49" t="s">
        <v>229</v>
      </c>
      <c r="B657" s="50" t="s">
        <v>113</v>
      </c>
      <c r="C657" s="143" t="s">
        <v>129</v>
      </c>
      <c r="D657" s="21">
        <v>0</v>
      </c>
      <c r="E657" s="21">
        <v>0</v>
      </c>
      <c r="F657" s="26">
        <f t="shared" si="30"/>
        <v>0</v>
      </c>
      <c r="G657" s="7"/>
      <c r="H657" s="7"/>
      <c r="M657" s="6"/>
    </row>
    <row r="658" spans="1:13" hidden="1">
      <c r="A658" s="49" t="s">
        <v>229</v>
      </c>
      <c r="B658" s="50" t="s">
        <v>113</v>
      </c>
      <c r="C658" s="143" t="s">
        <v>130</v>
      </c>
      <c r="D658" s="21">
        <v>0</v>
      </c>
      <c r="E658" s="21">
        <v>1600</v>
      </c>
      <c r="F658" s="26">
        <f t="shared" si="30"/>
        <v>0</v>
      </c>
      <c r="G658" s="7"/>
      <c r="H658" s="7"/>
      <c r="M658" s="6"/>
    </row>
    <row r="659" spans="1:13" hidden="1">
      <c r="A659" s="49" t="s">
        <v>229</v>
      </c>
      <c r="B659" s="50" t="s">
        <v>113</v>
      </c>
      <c r="C659" s="143" t="s">
        <v>131</v>
      </c>
      <c r="D659" s="21">
        <v>0</v>
      </c>
      <c r="E659" s="21">
        <v>1760</v>
      </c>
      <c r="F659" s="26">
        <f t="shared" si="30"/>
        <v>0</v>
      </c>
      <c r="G659" s="7"/>
      <c r="H659" s="7"/>
      <c r="M659" s="6"/>
    </row>
    <row r="660" spans="1:13" hidden="1">
      <c r="A660" s="49" t="s">
        <v>229</v>
      </c>
      <c r="B660" s="50" t="s">
        <v>97</v>
      </c>
      <c r="C660" s="143" t="s">
        <v>132</v>
      </c>
      <c r="D660" s="21">
        <v>0</v>
      </c>
      <c r="E660" s="21">
        <v>1760</v>
      </c>
      <c r="F660" s="26">
        <f t="shared" si="30"/>
        <v>0</v>
      </c>
      <c r="G660" s="7"/>
      <c r="H660" s="7"/>
      <c r="M660" s="6"/>
    </row>
    <row r="661" spans="1:13" hidden="1">
      <c r="A661" s="49" t="s">
        <v>229</v>
      </c>
      <c r="B661" s="50" t="s">
        <v>99</v>
      </c>
      <c r="C661" s="143" t="s">
        <v>132</v>
      </c>
      <c r="D661" s="21">
        <v>0</v>
      </c>
      <c r="E661" s="21">
        <v>1360</v>
      </c>
      <c r="F661" s="26">
        <f t="shared" si="30"/>
        <v>0</v>
      </c>
      <c r="G661" s="7"/>
      <c r="H661" s="7"/>
      <c r="M661" s="6"/>
    </row>
    <row r="662" spans="1:13" hidden="1">
      <c r="A662" s="49" t="s">
        <v>229</v>
      </c>
      <c r="B662" s="50" t="s">
        <v>97</v>
      </c>
      <c r="C662" s="143" t="s">
        <v>133</v>
      </c>
      <c r="D662" s="21">
        <v>0</v>
      </c>
      <c r="E662" s="21">
        <v>1760</v>
      </c>
      <c r="F662" s="26">
        <f t="shared" si="30"/>
        <v>0</v>
      </c>
      <c r="G662" s="7"/>
      <c r="H662" s="7"/>
      <c r="M662" s="6"/>
    </row>
    <row r="663" spans="1:13" hidden="1">
      <c r="A663" s="49" t="s">
        <v>229</v>
      </c>
      <c r="B663" s="50" t="s">
        <v>99</v>
      </c>
      <c r="C663" s="143" t="s">
        <v>133</v>
      </c>
      <c r="D663" s="21">
        <v>0</v>
      </c>
      <c r="E663" s="21">
        <v>1360</v>
      </c>
      <c r="F663" s="26">
        <f t="shared" si="30"/>
        <v>0</v>
      </c>
      <c r="G663" s="7"/>
      <c r="H663" s="7"/>
      <c r="M663" s="6"/>
    </row>
    <row r="664" spans="1:13" hidden="1">
      <c r="A664" s="49" t="s">
        <v>229</v>
      </c>
      <c r="B664" s="50" t="s">
        <v>97</v>
      </c>
      <c r="C664" s="143" t="s">
        <v>134</v>
      </c>
      <c r="D664" s="21">
        <v>0</v>
      </c>
      <c r="E664" s="21">
        <v>1920</v>
      </c>
      <c r="F664" s="26">
        <f t="shared" si="30"/>
        <v>0</v>
      </c>
      <c r="G664" s="7"/>
      <c r="H664" s="7"/>
      <c r="M664" s="6"/>
    </row>
    <row r="665" spans="1:13" hidden="1">
      <c r="A665" s="49" t="s">
        <v>229</v>
      </c>
      <c r="B665" s="50" t="s">
        <v>99</v>
      </c>
      <c r="C665" s="143" t="s">
        <v>134</v>
      </c>
      <c r="D665" s="21">
        <v>0</v>
      </c>
      <c r="E665" s="21">
        <v>1360</v>
      </c>
      <c r="F665" s="26">
        <f t="shared" si="30"/>
        <v>0</v>
      </c>
      <c r="G665" s="7"/>
      <c r="H665" s="7"/>
      <c r="M665" s="6"/>
    </row>
    <row r="666" spans="1:13" hidden="1">
      <c r="A666" s="49" t="s">
        <v>229</v>
      </c>
      <c r="B666" s="50" t="s">
        <v>100</v>
      </c>
      <c r="C666" s="143" t="s">
        <v>129</v>
      </c>
      <c r="D666" s="21">
        <v>0</v>
      </c>
      <c r="E666" s="21">
        <v>0</v>
      </c>
      <c r="F666" s="26">
        <f t="shared" si="30"/>
        <v>0</v>
      </c>
      <c r="G666" s="7"/>
      <c r="H666" s="7"/>
      <c r="M666" s="6"/>
    </row>
    <row r="667" spans="1:13" hidden="1">
      <c r="A667" s="49" t="s">
        <v>229</v>
      </c>
      <c r="B667" s="50" t="s">
        <v>100</v>
      </c>
      <c r="C667" s="143" t="s">
        <v>130</v>
      </c>
      <c r="D667" s="21">
        <v>0</v>
      </c>
      <c r="E667" s="21">
        <v>720</v>
      </c>
      <c r="F667" s="26">
        <f t="shared" si="30"/>
        <v>0</v>
      </c>
      <c r="G667" s="7"/>
      <c r="H667" s="7"/>
      <c r="M667" s="6"/>
    </row>
    <row r="668" spans="1:13" hidden="1">
      <c r="A668" s="49" t="s">
        <v>229</v>
      </c>
      <c r="B668" s="50" t="s">
        <v>100</v>
      </c>
      <c r="C668" s="143" t="s">
        <v>131</v>
      </c>
      <c r="D668" s="21">
        <v>0</v>
      </c>
      <c r="E668" s="21">
        <v>720</v>
      </c>
      <c r="F668" s="26">
        <f t="shared" si="30"/>
        <v>0</v>
      </c>
      <c r="G668" s="7"/>
      <c r="H668" s="7"/>
      <c r="M668" s="6"/>
    </row>
    <row r="669" spans="1:13" hidden="1">
      <c r="A669" s="49" t="s">
        <v>229</v>
      </c>
      <c r="B669" s="50" t="s">
        <v>100</v>
      </c>
      <c r="C669" s="143" t="s">
        <v>132</v>
      </c>
      <c r="D669" s="21">
        <v>0</v>
      </c>
      <c r="E669" s="21">
        <v>880</v>
      </c>
      <c r="F669" s="26">
        <f t="shared" si="30"/>
        <v>0</v>
      </c>
      <c r="G669" s="7"/>
      <c r="H669" s="7"/>
      <c r="M669" s="6"/>
    </row>
    <row r="670" spans="1:13" hidden="1">
      <c r="A670" s="49" t="s">
        <v>229</v>
      </c>
      <c r="B670" s="50" t="s">
        <v>100</v>
      </c>
      <c r="C670" s="143" t="s">
        <v>133</v>
      </c>
      <c r="D670" s="21">
        <v>0</v>
      </c>
      <c r="E670" s="21">
        <v>880</v>
      </c>
      <c r="F670" s="26">
        <f t="shared" si="30"/>
        <v>0</v>
      </c>
      <c r="G670" s="7"/>
      <c r="H670" s="7"/>
      <c r="M670" s="6"/>
    </row>
    <row r="671" spans="1:13" hidden="1">
      <c r="A671" s="49" t="s">
        <v>229</v>
      </c>
      <c r="B671" s="50" t="s">
        <v>100</v>
      </c>
      <c r="C671" s="143" t="s">
        <v>134</v>
      </c>
      <c r="D671" s="21">
        <v>0</v>
      </c>
      <c r="E671" s="21">
        <v>960</v>
      </c>
      <c r="F671" s="26">
        <f t="shared" si="30"/>
        <v>0</v>
      </c>
      <c r="G671" s="7"/>
      <c r="H671" s="7"/>
      <c r="M671" s="6"/>
    </row>
    <row r="672" spans="1:13" hidden="1">
      <c r="A672" s="88" t="s">
        <v>230</v>
      </c>
      <c r="B672" s="89" t="s">
        <v>100</v>
      </c>
      <c r="C672" s="161" t="s">
        <v>129</v>
      </c>
      <c r="D672" s="21">
        <v>0</v>
      </c>
      <c r="E672" s="21">
        <v>0</v>
      </c>
      <c r="F672" s="26">
        <f t="shared" si="30"/>
        <v>0</v>
      </c>
      <c r="G672" s="7"/>
      <c r="H672" s="7"/>
      <c r="M672" s="6"/>
    </row>
    <row r="673" spans="1:13" hidden="1">
      <c r="A673" s="88" t="s">
        <v>230</v>
      </c>
      <c r="B673" s="89" t="s">
        <v>100</v>
      </c>
      <c r="C673" s="161" t="s">
        <v>130</v>
      </c>
      <c r="D673" s="21">
        <v>0</v>
      </c>
      <c r="E673" s="21">
        <v>1040</v>
      </c>
      <c r="F673" s="26">
        <f t="shared" si="30"/>
        <v>0</v>
      </c>
      <c r="G673" s="7"/>
      <c r="H673" s="7"/>
      <c r="M673" s="6"/>
    </row>
    <row r="674" spans="1:13" hidden="1">
      <c r="A674" s="88" t="s">
        <v>230</v>
      </c>
      <c r="B674" s="89" t="s">
        <v>100</v>
      </c>
      <c r="C674" s="161" t="s">
        <v>131</v>
      </c>
      <c r="D674" s="21">
        <v>0</v>
      </c>
      <c r="E674" s="21">
        <v>1040</v>
      </c>
      <c r="F674" s="26">
        <f t="shared" si="30"/>
        <v>0</v>
      </c>
      <c r="G674" s="7"/>
      <c r="H674" s="7" t="s">
        <v>94</v>
      </c>
      <c r="M674" s="6"/>
    </row>
    <row r="675" spans="1:13" hidden="1">
      <c r="A675" s="88" t="s">
        <v>230</v>
      </c>
      <c r="B675" s="89" t="s">
        <v>100</v>
      </c>
      <c r="C675" s="161" t="s">
        <v>132</v>
      </c>
      <c r="D675" s="21">
        <v>0</v>
      </c>
      <c r="E675" s="21">
        <v>1040</v>
      </c>
      <c r="F675" s="26">
        <f t="shared" si="30"/>
        <v>0</v>
      </c>
      <c r="G675" s="7"/>
      <c r="H675" s="7"/>
      <c r="M675" s="6"/>
    </row>
    <row r="676" spans="1:13" hidden="1">
      <c r="A676" s="88" t="s">
        <v>230</v>
      </c>
      <c r="B676" s="89" t="s">
        <v>100</v>
      </c>
      <c r="C676" s="161" t="s">
        <v>133</v>
      </c>
      <c r="D676" s="21">
        <v>0</v>
      </c>
      <c r="E676" s="21">
        <v>1040</v>
      </c>
      <c r="F676" s="26">
        <f t="shared" ref="F676:F740" si="32">E676*D676/100</f>
        <v>0</v>
      </c>
      <c r="G676" s="7"/>
      <c r="H676" s="7"/>
      <c r="M676" s="6"/>
    </row>
    <row r="677" spans="1:13" hidden="1">
      <c r="A677" s="88" t="s">
        <v>230</v>
      </c>
      <c r="B677" s="89" t="s">
        <v>100</v>
      </c>
      <c r="C677" s="161" t="s">
        <v>134</v>
      </c>
      <c r="D677" s="21">
        <v>0</v>
      </c>
      <c r="E677" s="21">
        <v>1040</v>
      </c>
      <c r="F677" s="26">
        <f t="shared" si="32"/>
        <v>0</v>
      </c>
      <c r="G677" s="7"/>
      <c r="H677" s="7"/>
      <c r="M677" s="6"/>
    </row>
    <row r="678" spans="1:13" hidden="1">
      <c r="A678" s="88" t="s">
        <v>230</v>
      </c>
      <c r="B678" s="89" t="s">
        <v>100</v>
      </c>
      <c r="C678" s="161" t="s">
        <v>137</v>
      </c>
      <c r="D678" s="21">
        <v>0</v>
      </c>
      <c r="E678" s="21">
        <v>1120</v>
      </c>
      <c r="F678" s="26">
        <f t="shared" si="32"/>
        <v>0</v>
      </c>
      <c r="G678" s="7"/>
      <c r="H678" s="7"/>
      <c r="M678" s="6"/>
    </row>
    <row r="679" spans="1:13" hidden="1">
      <c r="A679" s="88" t="s">
        <v>230</v>
      </c>
      <c r="B679" s="89" t="s">
        <v>100</v>
      </c>
      <c r="C679" s="161" t="s">
        <v>138</v>
      </c>
      <c r="D679" s="21">
        <v>0</v>
      </c>
      <c r="E679" s="21">
        <v>1120</v>
      </c>
      <c r="F679" s="26">
        <f t="shared" si="32"/>
        <v>0</v>
      </c>
      <c r="G679" s="7"/>
      <c r="H679" s="7"/>
      <c r="M679" s="6"/>
    </row>
    <row r="680" spans="1:13" hidden="1">
      <c r="A680" s="88" t="s">
        <v>230</v>
      </c>
      <c r="B680" s="89" t="s">
        <v>100</v>
      </c>
      <c r="C680" s="161" t="s">
        <v>139</v>
      </c>
      <c r="D680" s="21">
        <v>0</v>
      </c>
      <c r="E680" s="21">
        <v>1200</v>
      </c>
      <c r="F680" s="26">
        <f t="shared" si="32"/>
        <v>0</v>
      </c>
      <c r="G680" s="7"/>
      <c r="H680" s="7"/>
      <c r="M680" s="6"/>
    </row>
    <row r="681" spans="1:13" hidden="1">
      <c r="A681" s="88" t="s">
        <v>230</v>
      </c>
      <c r="B681" s="89" t="s">
        <v>100</v>
      </c>
      <c r="C681" s="161" t="s">
        <v>143</v>
      </c>
      <c r="D681" s="21">
        <v>0</v>
      </c>
      <c r="E681" s="21">
        <v>0</v>
      </c>
      <c r="F681" s="26">
        <f t="shared" si="32"/>
        <v>0</v>
      </c>
      <c r="G681" s="7"/>
      <c r="H681" s="7"/>
      <c r="M681" s="6"/>
    </row>
    <row r="682" spans="1:13" hidden="1">
      <c r="A682" s="88" t="s">
        <v>230</v>
      </c>
      <c r="B682" s="89" t="s">
        <v>100</v>
      </c>
      <c r="C682" s="161" t="s">
        <v>144</v>
      </c>
      <c r="D682" s="21">
        <v>0</v>
      </c>
      <c r="E682" s="21">
        <v>0</v>
      </c>
      <c r="F682" s="26">
        <f t="shared" si="32"/>
        <v>0</v>
      </c>
      <c r="G682" s="7"/>
      <c r="H682" s="7"/>
      <c r="M682" s="6"/>
    </row>
    <row r="683" spans="1:13" hidden="1">
      <c r="A683" s="88" t="s">
        <v>230</v>
      </c>
      <c r="B683" s="89" t="s">
        <v>100</v>
      </c>
      <c r="C683" s="161" t="s">
        <v>98</v>
      </c>
      <c r="D683" s="21">
        <v>0</v>
      </c>
      <c r="E683" s="21">
        <v>0</v>
      </c>
      <c r="F683" s="26">
        <f t="shared" si="32"/>
        <v>0</v>
      </c>
      <c r="G683" s="7"/>
      <c r="H683" s="7"/>
      <c r="M683" s="6"/>
    </row>
    <row r="684" spans="1:13" hidden="1">
      <c r="A684" s="96" t="s">
        <v>231</v>
      </c>
      <c r="B684" s="97" t="s">
        <v>99</v>
      </c>
      <c r="C684" s="164" t="s">
        <v>137</v>
      </c>
      <c r="D684" s="21">
        <v>0</v>
      </c>
      <c r="E684" s="21">
        <v>0</v>
      </c>
      <c r="F684" s="26">
        <f t="shared" si="32"/>
        <v>0</v>
      </c>
      <c r="G684" s="7"/>
      <c r="H684" s="7"/>
      <c r="M684" s="6"/>
    </row>
    <row r="685" spans="1:13" hidden="1">
      <c r="A685" s="96" t="s">
        <v>231</v>
      </c>
      <c r="B685" s="97" t="s">
        <v>99</v>
      </c>
      <c r="C685" s="164" t="s">
        <v>138</v>
      </c>
      <c r="D685" s="21">
        <v>0</v>
      </c>
      <c r="E685" s="21">
        <v>0</v>
      </c>
      <c r="F685" s="26">
        <f t="shared" si="32"/>
        <v>0</v>
      </c>
      <c r="G685" s="7"/>
      <c r="H685" s="7"/>
      <c r="M685" s="6"/>
    </row>
    <row r="686" spans="1:13" hidden="1">
      <c r="A686" s="96" t="s">
        <v>231</v>
      </c>
      <c r="B686" s="97" t="s">
        <v>99</v>
      </c>
      <c r="C686" s="164" t="s">
        <v>139</v>
      </c>
      <c r="D686" s="21">
        <v>0</v>
      </c>
      <c r="E686" s="21">
        <v>0</v>
      </c>
      <c r="F686" s="26">
        <f t="shared" si="32"/>
        <v>0</v>
      </c>
      <c r="G686" s="7"/>
      <c r="H686" s="7"/>
      <c r="M686" s="6"/>
    </row>
    <row r="687" spans="1:13" hidden="1">
      <c r="A687" s="96" t="s">
        <v>231</v>
      </c>
      <c r="B687" s="97" t="s">
        <v>99</v>
      </c>
      <c r="C687" s="164" t="s">
        <v>143</v>
      </c>
      <c r="D687" s="21">
        <v>0</v>
      </c>
      <c r="E687" s="21">
        <v>0</v>
      </c>
      <c r="F687" s="26">
        <f t="shared" si="32"/>
        <v>0</v>
      </c>
      <c r="G687" s="7"/>
      <c r="H687" s="7"/>
      <c r="M687" s="6"/>
    </row>
    <row r="688" spans="1:13" hidden="1">
      <c r="A688" s="96" t="s">
        <v>231</v>
      </c>
      <c r="B688" s="97" t="s">
        <v>99</v>
      </c>
      <c r="C688" s="164" t="s">
        <v>144</v>
      </c>
      <c r="D688" s="21">
        <v>0</v>
      </c>
      <c r="E688" s="21">
        <v>0</v>
      </c>
      <c r="F688" s="26">
        <f t="shared" si="32"/>
        <v>0</v>
      </c>
      <c r="G688" s="7"/>
      <c r="H688" s="7"/>
      <c r="M688" s="6"/>
    </row>
    <row r="689" spans="1:13" hidden="1">
      <c r="A689" s="96" t="s">
        <v>231</v>
      </c>
      <c r="B689" s="97" t="s">
        <v>177</v>
      </c>
      <c r="C689" s="164" t="s">
        <v>144</v>
      </c>
      <c r="D689" s="21">
        <v>0</v>
      </c>
      <c r="E689" s="21">
        <v>0</v>
      </c>
      <c r="F689" s="26">
        <f t="shared" si="32"/>
        <v>0</v>
      </c>
      <c r="G689" s="7"/>
      <c r="H689" s="7"/>
      <c r="M689" s="6"/>
    </row>
    <row r="690" spans="1:13" hidden="1">
      <c r="A690" s="96" t="s">
        <v>231</v>
      </c>
      <c r="B690" s="97" t="s">
        <v>99</v>
      </c>
      <c r="C690" s="164" t="s">
        <v>98</v>
      </c>
      <c r="D690" s="21">
        <v>0</v>
      </c>
      <c r="E690" s="21">
        <v>0</v>
      </c>
      <c r="F690" s="26">
        <f t="shared" si="32"/>
        <v>0</v>
      </c>
      <c r="G690" s="7"/>
      <c r="H690" s="7"/>
      <c r="M690" s="6"/>
    </row>
    <row r="691" spans="1:13" hidden="1">
      <c r="A691" s="96" t="s">
        <v>231</v>
      </c>
      <c r="B691" s="97" t="s">
        <v>177</v>
      </c>
      <c r="C691" s="164" t="s">
        <v>98</v>
      </c>
      <c r="D691" s="21">
        <v>0</v>
      </c>
      <c r="E691" s="21">
        <v>0</v>
      </c>
      <c r="F691" s="26">
        <f t="shared" si="32"/>
        <v>0</v>
      </c>
      <c r="G691" s="7"/>
      <c r="H691" s="7"/>
      <c r="M691" s="6"/>
    </row>
    <row r="692" spans="1:13" hidden="1">
      <c r="A692" s="96" t="s">
        <v>231</v>
      </c>
      <c r="B692" s="97" t="s">
        <v>100</v>
      </c>
      <c r="C692" s="164" t="s">
        <v>129</v>
      </c>
      <c r="D692" s="21">
        <v>0</v>
      </c>
      <c r="E692" s="21">
        <v>0</v>
      </c>
      <c r="F692" s="26">
        <f t="shared" si="32"/>
        <v>0</v>
      </c>
      <c r="G692" s="7"/>
      <c r="H692" s="7"/>
      <c r="M692" s="6"/>
    </row>
    <row r="693" spans="1:13" hidden="1">
      <c r="A693" s="96" t="s">
        <v>231</v>
      </c>
      <c r="B693" s="97" t="s">
        <v>100</v>
      </c>
      <c r="C693" s="164" t="s">
        <v>130</v>
      </c>
      <c r="D693" s="21">
        <v>0</v>
      </c>
      <c r="E693" s="21">
        <v>0</v>
      </c>
      <c r="F693" s="26">
        <f t="shared" si="32"/>
        <v>0</v>
      </c>
      <c r="G693" s="7"/>
      <c r="H693" s="7"/>
      <c r="M693" s="6"/>
    </row>
    <row r="694" spans="1:13" hidden="1">
      <c r="A694" s="96" t="s">
        <v>231</v>
      </c>
      <c r="B694" s="97" t="s">
        <v>100</v>
      </c>
      <c r="C694" s="164" t="s">
        <v>131</v>
      </c>
      <c r="D694" s="21">
        <v>0</v>
      </c>
      <c r="E694" s="21">
        <v>0</v>
      </c>
      <c r="F694" s="26">
        <f t="shared" si="32"/>
        <v>0</v>
      </c>
      <c r="G694" s="7"/>
      <c r="H694" s="7"/>
      <c r="M694" s="6"/>
    </row>
    <row r="695" spans="1:13" hidden="1">
      <c r="A695" s="96" t="s">
        <v>231</v>
      </c>
      <c r="B695" s="97" t="s">
        <v>100</v>
      </c>
      <c r="C695" s="164" t="s">
        <v>132</v>
      </c>
      <c r="D695" s="21">
        <v>0</v>
      </c>
      <c r="E695" s="21">
        <v>0</v>
      </c>
      <c r="F695" s="26">
        <f t="shared" si="32"/>
        <v>0</v>
      </c>
      <c r="G695" s="7"/>
      <c r="H695" s="7"/>
      <c r="M695" s="6"/>
    </row>
    <row r="696" spans="1:13" hidden="1">
      <c r="A696" s="96" t="s">
        <v>231</v>
      </c>
      <c r="B696" s="97" t="s">
        <v>100</v>
      </c>
      <c r="C696" s="164" t="s">
        <v>133</v>
      </c>
      <c r="D696" s="21">
        <v>0</v>
      </c>
      <c r="E696" s="21">
        <v>0</v>
      </c>
      <c r="F696" s="26">
        <f t="shared" si="32"/>
        <v>0</v>
      </c>
      <c r="G696" s="7"/>
      <c r="H696" s="7"/>
      <c r="M696" s="6"/>
    </row>
    <row r="697" spans="1:13" hidden="1">
      <c r="A697" s="96" t="s">
        <v>231</v>
      </c>
      <c r="B697" s="97" t="s">
        <v>100</v>
      </c>
      <c r="C697" s="164" t="s">
        <v>134</v>
      </c>
      <c r="D697" s="21">
        <v>0</v>
      </c>
      <c r="E697" s="21">
        <v>0</v>
      </c>
      <c r="F697" s="26">
        <f t="shared" si="32"/>
        <v>0</v>
      </c>
      <c r="G697" s="7"/>
      <c r="H697" s="7"/>
      <c r="M697" s="6"/>
    </row>
    <row r="698" spans="1:13" hidden="1">
      <c r="A698" s="96" t="s">
        <v>231</v>
      </c>
      <c r="B698" s="97" t="s">
        <v>100</v>
      </c>
      <c r="C698" s="164" t="s">
        <v>137</v>
      </c>
      <c r="D698" s="21">
        <v>0</v>
      </c>
      <c r="E698" s="21">
        <v>0</v>
      </c>
      <c r="F698" s="26">
        <f t="shared" si="32"/>
        <v>0</v>
      </c>
      <c r="G698" s="7"/>
      <c r="H698" s="7"/>
      <c r="M698" s="6"/>
    </row>
    <row r="699" spans="1:13" hidden="1">
      <c r="A699" s="96" t="s">
        <v>231</v>
      </c>
      <c r="B699" s="97" t="s">
        <v>100</v>
      </c>
      <c r="C699" s="164" t="s">
        <v>138</v>
      </c>
      <c r="D699" s="21">
        <v>0</v>
      </c>
      <c r="E699" s="21">
        <v>0</v>
      </c>
      <c r="F699" s="26">
        <f t="shared" si="32"/>
        <v>0</v>
      </c>
      <c r="G699" s="7"/>
      <c r="H699" s="7"/>
      <c r="M699" s="6"/>
    </row>
    <row r="700" spans="1:13" hidden="1">
      <c r="A700" s="96" t="s">
        <v>231</v>
      </c>
      <c r="B700" s="97" t="s">
        <v>100</v>
      </c>
      <c r="C700" s="164" t="s">
        <v>139</v>
      </c>
      <c r="D700" s="21">
        <v>0</v>
      </c>
      <c r="E700" s="21">
        <v>0</v>
      </c>
      <c r="F700" s="26">
        <f t="shared" si="32"/>
        <v>0</v>
      </c>
      <c r="G700" s="7"/>
      <c r="H700" s="7"/>
      <c r="M700" s="6"/>
    </row>
    <row r="701" spans="1:13" hidden="1">
      <c r="A701" s="96" t="s">
        <v>231</v>
      </c>
      <c r="B701" s="97" t="s">
        <v>100</v>
      </c>
      <c r="C701" s="164" t="s">
        <v>143</v>
      </c>
      <c r="D701" s="21">
        <v>0</v>
      </c>
      <c r="E701" s="21">
        <v>0</v>
      </c>
      <c r="F701" s="26">
        <f t="shared" si="32"/>
        <v>0</v>
      </c>
      <c r="G701" s="7"/>
      <c r="H701" s="7"/>
      <c r="M701" s="6"/>
    </row>
    <row r="702" spans="1:13" hidden="1">
      <c r="A702" s="96" t="s">
        <v>231</v>
      </c>
      <c r="B702" s="97" t="s">
        <v>100</v>
      </c>
      <c r="C702" s="164" t="s">
        <v>98</v>
      </c>
      <c r="D702" s="21">
        <v>0</v>
      </c>
      <c r="E702" s="21">
        <v>0</v>
      </c>
      <c r="F702" s="26">
        <f t="shared" si="32"/>
        <v>0</v>
      </c>
      <c r="G702" s="7"/>
      <c r="H702" s="7"/>
      <c r="M702" s="6"/>
    </row>
    <row r="703" spans="1:13" hidden="1">
      <c r="A703" s="67" t="s">
        <v>232</v>
      </c>
      <c r="B703" s="66" t="s">
        <v>119</v>
      </c>
      <c r="C703" s="151" t="s">
        <v>137</v>
      </c>
      <c r="D703" s="21">
        <v>0</v>
      </c>
      <c r="E703" s="21">
        <v>0</v>
      </c>
      <c r="F703" s="26">
        <f t="shared" si="32"/>
        <v>0</v>
      </c>
      <c r="G703" s="7"/>
      <c r="H703" s="7"/>
      <c r="M703" s="6"/>
    </row>
    <row r="704" spans="1:13" hidden="1">
      <c r="A704" s="67" t="s">
        <v>232</v>
      </c>
      <c r="B704" s="66" t="s">
        <v>119</v>
      </c>
      <c r="C704" s="151" t="s">
        <v>138</v>
      </c>
      <c r="D704" s="21">
        <v>0</v>
      </c>
      <c r="E704" s="21">
        <v>0</v>
      </c>
      <c r="F704" s="26">
        <f t="shared" si="32"/>
        <v>0</v>
      </c>
      <c r="G704" s="7"/>
      <c r="H704" s="7"/>
      <c r="M704" s="6"/>
    </row>
    <row r="705" spans="1:13" hidden="1">
      <c r="A705" s="67" t="s">
        <v>232</v>
      </c>
      <c r="B705" s="66" t="s">
        <v>119</v>
      </c>
      <c r="C705" s="151" t="s">
        <v>139</v>
      </c>
      <c r="D705" s="21">
        <v>0</v>
      </c>
      <c r="E705" s="21">
        <v>0</v>
      </c>
      <c r="F705" s="26">
        <f t="shared" si="32"/>
        <v>0</v>
      </c>
      <c r="G705" s="7"/>
      <c r="H705" s="7"/>
      <c r="M705" s="6"/>
    </row>
    <row r="706" spans="1:13" hidden="1">
      <c r="A706" s="67" t="s">
        <v>232</v>
      </c>
      <c r="B706" s="66" t="s">
        <v>287</v>
      </c>
      <c r="C706" s="151" t="s">
        <v>137</v>
      </c>
      <c r="D706" s="21">
        <v>0</v>
      </c>
      <c r="E706" s="21">
        <v>0</v>
      </c>
      <c r="F706" s="26">
        <f t="shared" si="32"/>
        <v>0</v>
      </c>
      <c r="G706" s="7"/>
      <c r="H706" s="7"/>
      <c r="M706" s="6"/>
    </row>
    <row r="707" spans="1:13" hidden="1">
      <c r="A707" s="67" t="s">
        <v>232</v>
      </c>
      <c r="B707" s="66" t="s">
        <v>287</v>
      </c>
      <c r="C707" s="151" t="s">
        <v>138</v>
      </c>
      <c r="D707" s="21">
        <v>0</v>
      </c>
      <c r="E707" s="21">
        <v>0</v>
      </c>
      <c r="F707" s="26">
        <f t="shared" si="32"/>
        <v>0</v>
      </c>
      <c r="G707" s="7"/>
      <c r="H707" s="7"/>
      <c r="M707" s="6"/>
    </row>
    <row r="708" spans="1:13" hidden="1">
      <c r="A708" s="67" t="s">
        <v>232</v>
      </c>
      <c r="B708" s="66" t="s">
        <v>287</v>
      </c>
      <c r="C708" s="151" t="s">
        <v>139</v>
      </c>
      <c r="D708" s="21">
        <v>0</v>
      </c>
      <c r="E708" s="21">
        <v>0</v>
      </c>
      <c r="F708" s="26">
        <f t="shared" si="32"/>
        <v>0</v>
      </c>
      <c r="G708" s="7"/>
      <c r="H708" s="7"/>
      <c r="M708" s="6"/>
    </row>
    <row r="709" spans="1:13" hidden="1">
      <c r="A709" s="67" t="s">
        <v>232</v>
      </c>
      <c r="B709" s="66" t="s">
        <v>101</v>
      </c>
      <c r="C709" s="151" t="s">
        <v>98</v>
      </c>
      <c r="D709" s="21">
        <v>0</v>
      </c>
      <c r="E709" s="21">
        <v>0</v>
      </c>
      <c r="F709" s="26">
        <f t="shared" si="32"/>
        <v>0</v>
      </c>
      <c r="G709" s="7"/>
      <c r="H709" s="7"/>
      <c r="M709" s="6"/>
    </row>
    <row r="710" spans="1:13" hidden="1">
      <c r="A710" s="67" t="s">
        <v>232</v>
      </c>
      <c r="B710" s="66" t="s">
        <v>102</v>
      </c>
      <c r="C710" s="151" t="s">
        <v>98</v>
      </c>
      <c r="D710" s="21">
        <v>0</v>
      </c>
      <c r="E710" s="21">
        <v>0</v>
      </c>
      <c r="F710" s="26">
        <f t="shared" si="32"/>
        <v>0</v>
      </c>
      <c r="G710" s="7"/>
      <c r="H710" s="7"/>
      <c r="M710" s="6"/>
    </row>
    <row r="711" spans="1:13" ht="20.25" hidden="1" customHeight="1">
      <c r="A711" s="67" t="s">
        <v>232</v>
      </c>
      <c r="B711" s="66" t="s">
        <v>103</v>
      </c>
      <c r="C711" s="151" t="s">
        <v>98</v>
      </c>
      <c r="D711" s="21">
        <v>0</v>
      </c>
      <c r="E711" s="21">
        <v>0</v>
      </c>
      <c r="F711" s="26">
        <f t="shared" si="32"/>
        <v>0</v>
      </c>
      <c r="G711" s="7"/>
      <c r="H711" s="7"/>
      <c r="M711" s="6"/>
    </row>
    <row r="712" spans="1:13" hidden="1">
      <c r="A712" s="67" t="s">
        <v>232</v>
      </c>
      <c r="B712" s="66" t="s">
        <v>186</v>
      </c>
      <c r="C712" s="151" t="s">
        <v>98</v>
      </c>
      <c r="D712" s="21">
        <v>0</v>
      </c>
      <c r="E712" s="21">
        <v>0</v>
      </c>
      <c r="F712" s="26">
        <f t="shared" si="32"/>
        <v>0</v>
      </c>
      <c r="G712" s="7"/>
      <c r="H712" s="7"/>
      <c r="M712" s="6"/>
    </row>
    <row r="713" spans="1:13" hidden="1">
      <c r="A713" s="67" t="s">
        <v>232</v>
      </c>
      <c r="B713" s="66" t="s">
        <v>104</v>
      </c>
      <c r="C713" s="151" t="s">
        <v>98</v>
      </c>
      <c r="D713" s="21">
        <v>0</v>
      </c>
      <c r="E713" s="21">
        <v>0</v>
      </c>
      <c r="F713" s="26">
        <f t="shared" si="32"/>
        <v>0</v>
      </c>
      <c r="G713" s="7"/>
      <c r="H713" s="7"/>
      <c r="M713" s="6"/>
    </row>
    <row r="714" spans="1:13" hidden="1">
      <c r="A714" s="67" t="s">
        <v>232</v>
      </c>
      <c r="B714" s="66" t="s">
        <v>105</v>
      </c>
      <c r="C714" s="151" t="s">
        <v>98</v>
      </c>
      <c r="D714" s="21">
        <v>0</v>
      </c>
      <c r="E714" s="21">
        <v>0</v>
      </c>
      <c r="F714" s="26">
        <f t="shared" si="32"/>
        <v>0</v>
      </c>
      <c r="G714" s="7"/>
      <c r="H714" s="7"/>
      <c r="M714" s="6"/>
    </row>
    <row r="715" spans="1:13" hidden="1">
      <c r="A715" s="67" t="s">
        <v>233</v>
      </c>
      <c r="B715" s="66" t="s">
        <v>100</v>
      </c>
      <c r="C715" s="151" t="s">
        <v>139</v>
      </c>
      <c r="D715" s="21">
        <v>0</v>
      </c>
      <c r="E715" s="21">
        <v>0</v>
      </c>
      <c r="F715" s="26">
        <f t="shared" si="32"/>
        <v>0</v>
      </c>
      <c r="G715" s="7"/>
      <c r="H715" s="7"/>
      <c r="M715" s="6"/>
    </row>
    <row r="716" spans="1:13" hidden="1">
      <c r="A716" s="67" t="s">
        <v>234</v>
      </c>
      <c r="B716" s="66" t="s">
        <v>97</v>
      </c>
      <c r="C716" s="151" t="s">
        <v>139</v>
      </c>
      <c r="D716" s="21">
        <v>0</v>
      </c>
      <c r="E716" s="21">
        <v>0</v>
      </c>
      <c r="F716" s="26">
        <f t="shared" si="32"/>
        <v>0</v>
      </c>
      <c r="G716" s="7"/>
      <c r="H716" s="7"/>
      <c r="M716" s="6"/>
    </row>
    <row r="717" spans="1:13" hidden="1">
      <c r="A717" s="49" t="s">
        <v>235</v>
      </c>
      <c r="B717" s="50" t="s">
        <v>100</v>
      </c>
      <c r="C717" s="143" t="s">
        <v>98</v>
      </c>
      <c r="D717" s="21">
        <v>0</v>
      </c>
      <c r="E717" s="21">
        <v>0</v>
      </c>
      <c r="F717" s="26">
        <f t="shared" si="32"/>
        <v>0</v>
      </c>
      <c r="G717" s="7"/>
      <c r="H717" s="7"/>
      <c r="M717" s="6"/>
    </row>
    <row r="718" spans="1:13" hidden="1">
      <c r="A718" s="49" t="s">
        <v>236</v>
      </c>
      <c r="B718" s="50" t="s">
        <v>100</v>
      </c>
      <c r="C718" s="143" t="s">
        <v>98</v>
      </c>
      <c r="D718" s="21">
        <v>0</v>
      </c>
      <c r="E718" s="21">
        <v>0</v>
      </c>
      <c r="F718" s="26">
        <f t="shared" si="32"/>
        <v>0</v>
      </c>
      <c r="G718" s="7"/>
      <c r="H718" s="7"/>
      <c r="M718" s="6"/>
    </row>
    <row r="719" spans="1:13" hidden="1">
      <c r="A719" s="49" t="s">
        <v>237</v>
      </c>
      <c r="B719" s="50" t="s">
        <v>100</v>
      </c>
      <c r="C719" s="143" t="s">
        <v>98</v>
      </c>
      <c r="D719" s="21">
        <v>0</v>
      </c>
      <c r="E719" s="21">
        <v>0</v>
      </c>
      <c r="F719" s="26">
        <f t="shared" si="32"/>
        <v>0</v>
      </c>
      <c r="G719" s="7"/>
      <c r="H719" s="7"/>
      <c r="M719" s="6"/>
    </row>
    <row r="720" spans="1:13" hidden="1">
      <c r="A720" s="49" t="s">
        <v>238</v>
      </c>
      <c r="B720" s="50" t="s">
        <v>266</v>
      </c>
      <c r="C720" s="143" t="s">
        <v>98</v>
      </c>
      <c r="D720" s="21">
        <v>0</v>
      </c>
      <c r="E720" s="21">
        <v>0</v>
      </c>
      <c r="F720" s="26">
        <f t="shared" si="32"/>
        <v>0</v>
      </c>
      <c r="G720" s="7"/>
      <c r="H720" s="7"/>
      <c r="M720" s="6"/>
    </row>
    <row r="721" spans="1:13" hidden="1">
      <c r="A721" s="49" t="s">
        <v>239</v>
      </c>
      <c r="B721" s="50" t="s">
        <v>266</v>
      </c>
      <c r="C721" s="143" t="s">
        <v>98</v>
      </c>
      <c r="D721" s="21">
        <v>0</v>
      </c>
      <c r="E721" s="21">
        <v>0</v>
      </c>
      <c r="F721" s="26">
        <f t="shared" si="32"/>
        <v>0</v>
      </c>
      <c r="G721" s="7"/>
      <c r="H721" s="7"/>
      <c r="M721" s="6"/>
    </row>
    <row r="722" spans="1:13" hidden="1">
      <c r="A722" s="49" t="s">
        <v>240</v>
      </c>
      <c r="B722" s="50" t="s">
        <v>102</v>
      </c>
      <c r="C722" s="143" t="s">
        <v>98</v>
      </c>
      <c r="D722" s="21">
        <v>0</v>
      </c>
      <c r="E722" s="21">
        <v>0</v>
      </c>
      <c r="F722" s="26">
        <f t="shared" si="32"/>
        <v>0</v>
      </c>
      <c r="G722" s="7"/>
      <c r="H722" s="7"/>
      <c r="M722" s="6"/>
    </row>
    <row r="723" spans="1:13" hidden="1">
      <c r="A723" s="49" t="s">
        <v>241</v>
      </c>
      <c r="B723" s="50" t="s">
        <v>192</v>
      </c>
      <c r="C723" s="143" t="s">
        <v>98</v>
      </c>
      <c r="D723" s="21">
        <v>0</v>
      </c>
      <c r="E723" s="21">
        <v>0</v>
      </c>
      <c r="F723" s="26">
        <f t="shared" si="32"/>
        <v>0</v>
      </c>
      <c r="G723" s="7"/>
      <c r="H723" s="7"/>
      <c r="M723" s="6"/>
    </row>
    <row r="724" spans="1:13" hidden="1">
      <c r="A724" s="49" t="s">
        <v>242</v>
      </c>
      <c r="B724" s="50" t="s">
        <v>101</v>
      </c>
      <c r="C724" s="143" t="s">
        <v>98</v>
      </c>
      <c r="D724" s="21">
        <v>0</v>
      </c>
      <c r="E724" s="21">
        <v>0</v>
      </c>
      <c r="F724" s="26">
        <f t="shared" si="32"/>
        <v>0</v>
      </c>
      <c r="G724" s="7"/>
      <c r="H724" s="7"/>
      <c r="M724" s="6"/>
    </row>
    <row r="725" spans="1:13" hidden="1">
      <c r="A725" s="49" t="s">
        <v>231</v>
      </c>
      <c r="B725" s="50" t="s">
        <v>100</v>
      </c>
      <c r="C725" s="143" t="s">
        <v>98</v>
      </c>
      <c r="D725" s="21">
        <v>0</v>
      </c>
      <c r="E725" s="21">
        <v>0</v>
      </c>
      <c r="F725" s="26">
        <f t="shared" si="32"/>
        <v>0</v>
      </c>
      <c r="G725" s="7"/>
      <c r="H725" s="7"/>
      <c r="M725" s="6"/>
    </row>
    <row r="726" spans="1:13" hidden="1">
      <c r="A726" s="49" t="s">
        <v>243</v>
      </c>
      <c r="B726" s="50" t="s">
        <v>100</v>
      </c>
      <c r="C726" s="143" t="s">
        <v>98</v>
      </c>
      <c r="D726" s="21">
        <v>0</v>
      </c>
      <c r="E726" s="21">
        <v>0</v>
      </c>
      <c r="F726" s="26">
        <f t="shared" si="32"/>
        <v>0</v>
      </c>
      <c r="G726" s="7"/>
      <c r="H726" s="7"/>
      <c r="M726" s="6"/>
    </row>
    <row r="727" spans="1:13" hidden="1">
      <c r="A727" s="49" t="s">
        <v>233</v>
      </c>
      <c r="B727" s="50" t="s">
        <v>100</v>
      </c>
      <c r="C727" s="143" t="s">
        <v>98</v>
      </c>
      <c r="D727" s="21">
        <v>0</v>
      </c>
      <c r="E727" s="21">
        <v>0</v>
      </c>
      <c r="F727" s="26">
        <f t="shared" si="32"/>
        <v>0</v>
      </c>
      <c r="G727" s="7"/>
      <c r="H727" s="7"/>
      <c r="M727" s="6"/>
    </row>
    <row r="728" spans="1:13" hidden="1">
      <c r="A728" s="49" t="s">
        <v>244</v>
      </c>
      <c r="B728" s="50" t="s">
        <v>288</v>
      </c>
      <c r="C728" s="143" t="s">
        <v>98</v>
      </c>
      <c r="D728" s="21">
        <v>0</v>
      </c>
      <c r="E728" s="21">
        <v>0</v>
      </c>
      <c r="F728" s="26">
        <f t="shared" si="32"/>
        <v>0</v>
      </c>
      <c r="G728" s="7"/>
      <c r="H728" s="7"/>
      <c r="M728" s="6"/>
    </row>
    <row r="729" spans="1:13" hidden="1">
      <c r="A729" s="49" t="s">
        <v>245</v>
      </c>
      <c r="B729" s="50" t="s">
        <v>266</v>
      </c>
      <c r="C729" s="143" t="s">
        <v>98</v>
      </c>
      <c r="D729" s="21">
        <v>0</v>
      </c>
      <c r="E729" s="21">
        <v>0</v>
      </c>
      <c r="F729" s="26">
        <f t="shared" si="32"/>
        <v>0</v>
      </c>
      <c r="G729" s="7"/>
      <c r="H729" s="7"/>
      <c r="M729" s="6"/>
    </row>
    <row r="730" spans="1:13" hidden="1">
      <c r="A730" s="49" t="s">
        <v>246</v>
      </c>
      <c r="B730" s="50" t="s">
        <v>147</v>
      </c>
      <c r="C730" s="143" t="s">
        <v>98</v>
      </c>
      <c r="D730" s="21">
        <v>0</v>
      </c>
      <c r="E730" s="21">
        <v>0</v>
      </c>
      <c r="F730" s="26">
        <f t="shared" si="32"/>
        <v>0</v>
      </c>
      <c r="G730" s="7"/>
      <c r="H730" s="7"/>
      <c r="M730" s="6"/>
    </row>
    <row r="731" spans="1:13" hidden="1">
      <c r="A731" s="49" t="s">
        <v>247</v>
      </c>
      <c r="B731" s="50" t="s">
        <v>97</v>
      </c>
      <c r="C731" s="143" t="s">
        <v>139</v>
      </c>
      <c r="D731" s="21">
        <v>0</v>
      </c>
      <c r="E731" s="21">
        <v>0</v>
      </c>
      <c r="F731" s="26">
        <f t="shared" si="32"/>
        <v>0</v>
      </c>
      <c r="G731" s="7"/>
      <c r="H731" s="7"/>
      <c r="M731" s="6"/>
    </row>
    <row r="732" spans="1:13" hidden="1">
      <c r="A732" s="49" t="s">
        <v>248</v>
      </c>
      <c r="B732" s="50" t="s">
        <v>97</v>
      </c>
      <c r="C732" s="143" t="s">
        <v>98</v>
      </c>
      <c r="D732" s="21">
        <v>0</v>
      </c>
      <c r="E732" s="21">
        <v>0</v>
      </c>
      <c r="F732" s="26">
        <f t="shared" si="32"/>
        <v>0</v>
      </c>
      <c r="G732" s="7"/>
      <c r="H732" s="7"/>
      <c r="M732" s="6"/>
    </row>
    <row r="733" spans="1:13" hidden="1">
      <c r="A733" s="49" t="s">
        <v>249</v>
      </c>
      <c r="B733" s="50" t="s">
        <v>289</v>
      </c>
      <c r="C733" s="143" t="s">
        <v>98</v>
      </c>
      <c r="D733" s="21">
        <v>0</v>
      </c>
      <c r="E733" s="21">
        <v>0</v>
      </c>
      <c r="F733" s="26">
        <f t="shared" si="32"/>
        <v>0</v>
      </c>
      <c r="G733" s="7"/>
      <c r="H733" s="7"/>
      <c r="M733" s="6"/>
    </row>
    <row r="734" spans="1:13" hidden="1">
      <c r="A734" s="49" t="s">
        <v>249</v>
      </c>
      <c r="B734" s="50" t="s">
        <v>104</v>
      </c>
      <c r="C734" s="143" t="s">
        <v>98</v>
      </c>
      <c r="D734" s="21">
        <v>0</v>
      </c>
      <c r="E734" s="21">
        <v>0</v>
      </c>
      <c r="F734" s="26">
        <f t="shared" si="32"/>
        <v>0</v>
      </c>
      <c r="G734" s="7"/>
      <c r="H734" s="7"/>
      <c r="M734" s="6"/>
    </row>
    <row r="735" spans="1:13" hidden="1">
      <c r="A735" s="49" t="s">
        <v>250</v>
      </c>
      <c r="B735" s="50" t="s">
        <v>101</v>
      </c>
      <c r="C735" s="143" t="s">
        <v>98</v>
      </c>
      <c r="D735" s="21">
        <v>0</v>
      </c>
      <c r="E735" s="21">
        <v>0</v>
      </c>
      <c r="F735" s="26">
        <f t="shared" si="32"/>
        <v>0</v>
      </c>
      <c r="G735" s="7"/>
      <c r="H735" s="7"/>
      <c r="M735" s="6"/>
    </row>
    <row r="736" spans="1:13" hidden="1">
      <c r="A736" s="49" t="s">
        <v>251</v>
      </c>
      <c r="B736" s="50" t="s">
        <v>290</v>
      </c>
      <c r="C736" s="143" t="s">
        <v>98</v>
      </c>
      <c r="D736" s="21">
        <v>0</v>
      </c>
      <c r="E736" s="21">
        <v>0</v>
      </c>
      <c r="F736" s="26">
        <f t="shared" si="32"/>
        <v>0</v>
      </c>
      <c r="G736" s="7"/>
      <c r="H736" s="7"/>
      <c r="M736" s="6"/>
    </row>
    <row r="737" spans="1:13" hidden="1">
      <c r="A737" s="49" t="s">
        <v>251</v>
      </c>
      <c r="B737" s="50" t="s">
        <v>104</v>
      </c>
      <c r="C737" s="143" t="s">
        <v>98</v>
      </c>
      <c r="D737" s="21">
        <v>0</v>
      </c>
      <c r="E737" s="21">
        <v>0</v>
      </c>
      <c r="F737" s="26">
        <f t="shared" si="32"/>
        <v>0</v>
      </c>
      <c r="G737" s="7"/>
      <c r="H737" s="7"/>
      <c r="M737" s="6"/>
    </row>
    <row r="738" spans="1:13" hidden="1">
      <c r="A738" s="49" t="s">
        <v>251</v>
      </c>
      <c r="B738" s="50" t="s">
        <v>105</v>
      </c>
      <c r="C738" s="143" t="s">
        <v>98</v>
      </c>
      <c r="D738" s="21">
        <v>0</v>
      </c>
      <c r="E738" s="21">
        <v>0</v>
      </c>
      <c r="F738" s="26">
        <f t="shared" si="32"/>
        <v>0</v>
      </c>
      <c r="G738" s="7"/>
      <c r="H738" s="7"/>
      <c r="M738" s="6"/>
    </row>
    <row r="739" spans="1:13" hidden="1">
      <c r="A739" s="98" t="s">
        <v>252</v>
      </c>
      <c r="B739" s="99" t="s">
        <v>101</v>
      </c>
      <c r="C739" s="165" t="s">
        <v>98</v>
      </c>
      <c r="D739" s="21">
        <v>0</v>
      </c>
      <c r="E739" s="21">
        <v>0</v>
      </c>
      <c r="F739" s="26">
        <f t="shared" si="32"/>
        <v>0</v>
      </c>
      <c r="G739" s="7"/>
      <c r="H739" s="7"/>
      <c r="M739" s="6"/>
    </row>
    <row r="740" spans="1:13" hidden="1">
      <c r="A740" s="98" t="s">
        <v>252</v>
      </c>
      <c r="B740" s="99" t="s">
        <v>102</v>
      </c>
      <c r="C740" s="165" t="s">
        <v>98</v>
      </c>
      <c r="D740" s="21">
        <v>0</v>
      </c>
      <c r="E740" s="21">
        <v>0</v>
      </c>
      <c r="F740" s="26">
        <f t="shared" si="32"/>
        <v>0</v>
      </c>
      <c r="G740" s="7"/>
      <c r="H740" s="7"/>
      <c r="M740" s="6"/>
    </row>
    <row r="741" spans="1:13" hidden="1">
      <c r="A741" s="98" t="s">
        <v>252</v>
      </c>
      <c r="B741" s="99" t="s">
        <v>103</v>
      </c>
      <c r="C741" s="165" t="s">
        <v>98</v>
      </c>
      <c r="D741" s="21">
        <v>0</v>
      </c>
      <c r="E741" s="21">
        <v>0</v>
      </c>
      <c r="F741" s="26">
        <f t="shared" ref="F741:F814" si="33">E741*D741/100</f>
        <v>0</v>
      </c>
      <c r="G741" s="7"/>
      <c r="H741" s="7"/>
      <c r="M741" s="6"/>
    </row>
    <row r="742" spans="1:13" hidden="1">
      <c r="A742" s="98" t="s">
        <v>252</v>
      </c>
      <c r="B742" s="99" t="s">
        <v>186</v>
      </c>
      <c r="C742" s="165" t="s">
        <v>98</v>
      </c>
      <c r="D742" s="21">
        <v>0</v>
      </c>
      <c r="E742" s="21">
        <v>0</v>
      </c>
      <c r="F742" s="26">
        <f t="shared" si="33"/>
        <v>0</v>
      </c>
      <c r="G742" s="7"/>
      <c r="H742" s="7"/>
      <c r="M742" s="6"/>
    </row>
    <row r="743" spans="1:13" hidden="1">
      <c r="A743" s="98" t="s">
        <v>252</v>
      </c>
      <c r="B743" s="99" t="s">
        <v>104</v>
      </c>
      <c r="C743" s="165" t="s">
        <v>98</v>
      </c>
      <c r="D743" s="21">
        <v>0</v>
      </c>
      <c r="E743" s="21">
        <v>0</v>
      </c>
      <c r="F743" s="26">
        <f t="shared" si="33"/>
        <v>0</v>
      </c>
      <c r="G743" s="7"/>
      <c r="H743" s="7"/>
      <c r="M743" s="6"/>
    </row>
    <row r="744" spans="1:13" hidden="1">
      <c r="A744" s="98" t="s">
        <v>252</v>
      </c>
      <c r="B744" s="99" t="s">
        <v>105</v>
      </c>
      <c r="C744" s="165" t="s">
        <v>98</v>
      </c>
      <c r="D744" s="21">
        <v>0</v>
      </c>
      <c r="E744" s="21">
        <v>0</v>
      </c>
      <c r="F744" s="26">
        <f t="shared" si="33"/>
        <v>0</v>
      </c>
      <c r="G744" s="7"/>
      <c r="H744" s="7"/>
      <c r="M744" s="6"/>
    </row>
    <row r="745" spans="1:13" hidden="1">
      <c r="A745" s="98" t="s">
        <v>252</v>
      </c>
      <c r="B745" s="99" t="s">
        <v>97</v>
      </c>
      <c r="C745" s="165" t="s">
        <v>98</v>
      </c>
      <c r="D745" s="21">
        <v>0</v>
      </c>
      <c r="E745" s="21">
        <v>0</v>
      </c>
      <c r="F745" s="26">
        <f t="shared" si="33"/>
        <v>0</v>
      </c>
      <c r="G745" s="7"/>
      <c r="H745" s="7"/>
      <c r="M745" s="6"/>
    </row>
    <row r="746" spans="1:13" hidden="1">
      <c r="A746" s="98" t="s">
        <v>253</v>
      </c>
      <c r="B746" s="99" t="s">
        <v>186</v>
      </c>
      <c r="C746" s="165" t="s">
        <v>98</v>
      </c>
      <c r="D746" s="21">
        <v>0</v>
      </c>
      <c r="E746" s="21">
        <v>0</v>
      </c>
      <c r="F746" s="26">
        <f t="shared" si="33"/>
        <v>0</v>
      </c>
      <c r="G746" s="7"/>
      <c r="H746" s="7"/>
      <c r="M746" s="6"/>
    </row>
    <row r="747" spans="1:13" hidden="1">
      <c r="A747" s="98" t="s">
        <v>254</v>
      </c>
      <c r="B747" s="99" t="s">
        <v>100</v>
      </c>
      <c r="C747" s="165" t="s">
        <v>98</v>
      </c>
      <c r="D747" s="21">
        <v>0</v>
      </c>
      <c r="E747" s="21">
        <v>0</v>
      </c>
      <c r="F747" s="26">
        <f t="shared" si="33"/>
        <v>0</v>
      </c>
      <c r="G747" s="7"/>
      <c r="H747" s="7"/>
      <c r="M747" s="6"/>
    </row>
    <row r="748" spans="1:13" hidden="1">
      <c r="A748" s="98" t="s">
        <v>255</v>
      </c>
      <c r="B748" s="99" t="s">
        <v>266</v>
      </c>
      <c r="C748" s="165" t="s">
        <v>98</v>
      </c>
      <c r="D748" s="21">
        <v>0</v>
      </c>
      <c r="E748" s="21">
        <v>0</v>
      </c>
      <c r="F748" s="26">
        <f t="shared" si="33"/>
        <v>0</v>
      </c>
      <c r="G748" s="7"/>
      <c r="H748" s="7"/>
      <c r="M748" s="6"/>
    </row>
    <row r="749" spans="1:13" hidden="1">
      <c r="A749" s="98" t="s">
        <v>256</v>
      </c>
      <c r="B749" s="99" t="s">
        <v>101</v>
      </c>
      <c r="C749" s="165" t="s">
        <v>98</v>
      </c>
      <c r="D749" s="21">
        <v>0</v>
      </c>
      <c r="E749" s="21">
        <v>0</v>
      </c>
      <c r="F749" s="26">
        <f t="shared" si="33"/>
        <v>0</v>
      </c>
      <c r="G749" s="7"/>
      <c r="H749" s="7"/>
      <c r="M749" s="6"/>
    </row>
    <row r="750" spans="1:13" hidden="1">
      <c r="A750" s="98" t="s">
        <v>257</v>
      </c>
      <c r="B750" s="99" t="s">
        <v>177</v>
      </c>
      <c r="C750" s="165" t="s">
        <v>98</v>
      </c>
      <c r="D750" s="21">
        <v>0</v>
      </c>
      <c r="E750" s="21">
        <v>0</v>
      </c>
      <c r="F750" s="26">
        <f t="shared" si="33"/>
        <v>0</v>
      </c>
      <c r="G750" s="7"/>
      <c r="H750" s="7"/>
      <c r="L750" s="9"/>
      <c r="M750" s="6"/>
    </row>
    <row r="751" spans="1:13" hidden="1">
      <c r="A751" s="98" t="s">
        <v>304</v>
      </c>
      <c r="B751" s="99" t="s">
        <v>106</v>
      </c>
      <c r="C751" s="165" t="s">
        <v>98</v>
      </c>
      <c r="D751" s="21">
        <v>0</v>
      </c>
      <c r="E751" s="21">
        <v>0</v>
      </c>
      <c r="F751" s="26">
        <f t="shared" si="33"/>
        <v>0</v>
      </c>
      <c r="G751" s="7"/>
      <c r="H751" s="7"/>
      <c r="L751" s="9"/>
      <c r="M751" s="6"/>
    </row>
    <row r="752" spans="1:13" hidden="1">
      <c r="A752" s="98" t="s">
        <v>304</v>
      </c>
      <c r="B752" s="99" t="s">
        <v>191</v>
      </c>
      <c r="C752" s="165" t="s">
        <v>98</v>
      </c>
      <c r="D752" s="21">
        <v>0</v>
      </c>
      <c r="E752" s="21">
        <v>0</v>
      </c>
      <c r="F752" s="26">
        <f t="shared" si="33"/>
        <v>0</v>
      </c>
      <c r="G752" s="7"/>
      <c r="H752" s="7"/>
      <c r="L752" s="9"/>
      <c r="M752" s="6"/>
    </row>
    <row r="753" spans="1:13" hidden="1">
      <c r="A753" s="98" t="s">
        <v>257</v>
      </c>
      <c r="B753" s="99" t="s">
        <v>291</v>
      </c>
      <c r="C753" s="165" t="s">
        <v>98</v>
      </c>
      <c r="D753" s="21">
        <v>0</v>
      </c>
      <c r="E753" s="21">
        <v>0</v>
      </c>
      <c r="F753" s="26">
        <f t="shared" si="33"/>
        <v>0</v>
      </c>
      <c r="G753" s="7"/>
      <c r="H753" s="7"/>
      <c r="L753" s="9"/>
      <c r="M753" s="6"/>
    </row>
    <row r="754" spans="1:13" hidden="1">
      <c r="A754" s="98" t="s">
        <v>258</v>
      </c>
      <c r="B754" s="99" t="s">
        <v>102</v>
      </c>
      <c r="C754" s="165" t="s">
        <v>98</v>
      </c>
      <c r="D754" s="21">
        <v>0</v>
      </c>
      <c r="E754" s="21">
        <v>0</v>
      </c>
      <c r="F754" s="26">
        <f t="shared" si="33"/>
        <v>0</v>
      </c>
      <c r="G754" s="7"/>
      <c r="H754" s="7"/>
      <c r="L754" s="9"/>
      <c r="M754" s="6"/>
    </row>
    <row r="755" spans="1:13" hidden="1">
      <c r="A755" s="98" t="s">
        <v>258</v>
      </c>
      <c r="B755" s="99" t="s">
        <v>292</v>
      </c>
      <c r="C755" s="165" t="s">
        <v>98</v>
      </c>
      <c r="D755" s="21">
        <v>0</v>
      </c>
      <c r="E755" s="21">
        <v>0</v>
      </c>
      <c r="F755" s="26">
        <f t="shared" si="33"/>
        <v>0</v>
      </c>
      <c r="G755" s="7"/>
      <c r="H755" s="7"/>
      <c r="L755" s="9"/>
      <c r="M755" s="6"/>
    </row>
    <row r="756" spans="1:13" hidden="1">
      <c r="A756" s="98"/>
      <c r="B756" s="99"/>
      <c r="C756" s="165"/>
      <c r="D756" s="21">
        <v>0</v>
      </c>
      <c r="E756" s="21">
        <v>0</v>
      </c>
      <c r="F756" s="26">
        <f t="shared" si="33"/>
        <v>0</v>
      </c>
      <c r="G756" s="7"/>
      <c r="H756" s="7"/>
      <c r="L756" s="9"/>
      <c r="M756" s="6"/>
    </row>
    <row r="757" spans="1:13" hidden="1">
      <c r="A757" s="98"/>
      <c r="B757" s="99"/>
      <c r="C757" s="165"/>
      <c r="D757" s="21">
        <v>0</v>
      </c>
      <c r="E757" s="21">
        <v>0</v>
      </c>
      <c r="F757" s="26">
        <f t="shared" si="33"/>
        <v>0</v>
      </c>
      <c r="G757" s="7"/>
      <c r="H757" s="7"/>
      <c r="L757" s="9"/>
      <c r="M757" s="6"/>
    </row>
    <row r="758" spans="1:13" hidden="1">
      <c r="A758" s="98"/>
      <c r="B758" s="99"/>
      <c r="C758" s="165"/>
      <c r="D758" s="21">
        <v>0</v>
      </c>
      <c r="E758" s="21">
        <v>0</v>
      </c>
      <c r="F758" s="26">
        <f t="shared" si="33"/>
        <v>0</v>
      </c>
      <c r="G758" s="7"/>
      <c r="H758" s="7"/>
      <c r="L758" s="9"/>
      <c r="M758" s="6"/>
    </row>
    <row r="759" spans="1:13" hidden="1">
      <c r="A759" s="98"/>
      <c r="B759" s="99"/>
      <c r="C759" s="165"/>
      <c r="D759" s="21">
        <v>0</v>
      </c>
      <c r="E759" s="21">
        <v>0</v>
      </c>
      <c r="F759" s="26">
        <f t="shared" si="33"/>
        <v>0</v>
      </c>
      <c r="G759" s="7"/>
      <c r="H759" s="7"/>
      <c r="L759" s="9"/>
      <c r="M759" s="6"/>
    </row>
    <row r="760" spans="1:13" hidden="1">
      <c r="A760" s="98"/>
      <c r="B760" s="99"/>
      <c r="C760" s="165"/>
      <c r="D760" s="21">
        <v>0</v>
      </c>
      <c r="E760" s="21">
        <v>0</v>
      </c>
      <c r="F760" s="26">
        <f t="shared" si="33"/>
        <v>0</v>
      </c>
      <c r="G760" s="7"/>
      <c r="H760" s="7"/>
      <c r="L760" s="9"/>
      <c r="M760" s="6"/>
    </row>
    <row r="761" spans="1:13" hidden="1">
      <c r="A761" s="98"/>
      <c r="B761" s="99"/>
      <c r="C761" s="165"/>
      <c r="D761" s="21">
        <v>0</v>
      </c>
      <c r="E761" s="21">
        <v>0</v>
      </c>
      <c r="F761" s="26">
        <f t="shared" si="33"/>
        <v>0</v>
      </c>
      <c r="G761" s="7"/>
      <c r="H761" s="7"/>
      <c r="L761" s="9"/>
      <c r="M761" s="6"/>
    </row>
    <row r="762" spans="1:13" hidden="1">
      <c r="A762" s="98"/>
      <c r="B762" s="99"/>
      <c r="C762" s="165"/>
      <c r="D762" s="21">
        <v>0</v>
      </c>
      <c r="E762" s="21">
        <v>0</v>
      </c>
      <c r="F762" s="26">
        <f t="shared" si="33"/>
        <v>0</v>
      </c>
      <c r="G762" s="7"/>
      <c r="H762" s="7"/>
      <c r="L762" s="9"/>
      <c r="M762" s="6"/>
    </row>
    <row r="763" spans="1:13" hidden="1">
      <c r="A763" s="98"/>
      <c r="B763" s="99"/>
      <c r="C763" s="165"/>
      <c r="D763" s="21">
        <v>0</v>
      </c>
      <c r="E763" s="21">
        <v>0</v>
      </c>
      <c r="F763" s="26">
        <f t="shared" si="33"/>
        <v>0</v>
      </c>
      <c r="G763" s="7"/>
      <c r="H763" s="7"/>
      <c r="L763" s="9"/>
      <c r="M763" s="6"/>
    </row>
    <row r="764" spans="1:13" hidden="1">
      <c r="A764" s="98"/>
      <c r="B764" s="99"/>
      <c r="C764" s="165"/>
      <c r="D764" s="21">
        <v>0</v>
      </c>
      <c r="E764" s="21">
        <v>0</v>
      </c>
      <c r="F764" s="26">
        <f t="shared" si="33"/>
        <v>0</v>
      </c>
      <c r="G764" s="7"/>
      <c r="H764" s="7"/>
      <c r="L764" s="9"/>
      <c r="M764" s="6"/>
    </row>
    <row r="765" spans="1:13" hidden="1">
      <c r="A765" s="98"/>
      <c r="B765" s="99"/>
      <c r="C765" s="165"/>
      <c r="D765" s="21">
        <v>0</v>
      </c>
      <c r="E765" s="21">
        <v>0</v>
      </c>
      <c r="F765" s="26">
        <f t="shared" si="33"/>
        <v>0</v>
      </c>
      <c r="G765" s="7"/>
      <c r="H765" s="7"/>
      <c r="L765" s="9"/>
      <c r="M765" s="6"/>
    </row>
    <row r="766" spans="1:13" hidden="1">
      <c r="A766" s="83" t="s">
        <v>259</v>
      </c>
      <c r="B766" s="84" t="s">
        <v>293</v>
      </c>
      <c r="C766" s="159" t="s">
        <v>129</v>
      </c>
      <c r="D766" s="21">
        <v>0</v>
      </c>
      <c r="E766" s="21">
        <v>0</v>
      </c>
      <c r="F766" s="26">
        <f t="shared" si="33"/>
        <v>0</v>
      </c>
      <c r="G766" s="7"/>
      <c r="H766" s="7"/>
      <c r="M766" s="6"/>
    </row>
    <row r="767" spans="1:13" hidden="1">
      <c r="A767" s="83" t="s">
        <v>259</v>
      </c>
      <c r="B767" s="84" t="s">
        <v>293</v>
      </c>
      <c r="C767" s="159" t="s">
        <v>130</v>
      </c>
      <c r="D767" s="21">
        <v>0</v>
      </c>
      <c r="E767" s="21">
        <v>2000</v>
      </c>
      <c r="F767" s="26">
        <f t="shared" si="33"/>
        <v>0</v>
      </c>
      <c r="G767" s="7"/>
      <c r="H767" s="7"/>
      <c r="M767" s="6"/>
    </row>
    <row r="768" spans="1:13" hidden="1">
      <c r="A768" s="83" t="s">
        <v>259</v>
      </c>
      <c r="B768" s="84" t="s">
        <v>293</v>
      </c>
      <c r="C768" s="159" t="s">
        <v>131</v>
      </c>
      <c r="D768" s="21">
        <v>0</v>
      </c>
      <c r="E768" s="21">
        <v>2400</v>
      </c>
      <c r="F768" s="26">
        <f t="shared" si="33"/>
        <v>0</v>
      </c>
      <c r="G768" s="7"/>
      <c r="H768" s="7"/>
      <c r="M768" s="6"/>
    </row>
    <row r="769" spans="1:13" hidden="1">
      <c r="A769" s="83" t="s">
        <v>259</v>
      </c>
      <c r="B769" s="84" t="s">
        <v>294</v>
      </c>
      <c r="C769" s="159" t="s">
        <v>132</v>
      </c>
      <c r="D769" s="21">
        <v>0</v>
      </c>
      <c r="E769" s="21">
        <v>2000</v>
      </c>
      <c r="F769" s="26">
        <f t="shared" si="33"/>
        <v>0</v>
      </c>
      <c r="G769" s="7"/>
      <c r="H769" s="7"/>
      <c r="M769" s="6"/>
    </row>
    <row r="770" spans="1:13" hidden="1">
      <c r="A770" s="83" t="s">
        <v>259</v>
      </c>
      <c r="B770" s="84" t="s">
        <v>295</v>
      </c>
      <c r="C770" s="159" t="s">
        <v>132</v>
      </c>
      <c r="D770" s="21">
        <v>0</v>
      </c>
      <c r="E770" s="21">
        <v>2000</v>
      </c>
      <c r="F770" s="26">
        <f t="shared" si="33"/>
        <v>0</v>
      </c>
      <c r="G770" s="7"/>
      <c r="H770" s="7"/>
      <c r="M770" s="6"/>
    </row>
    <row r="771" spans="1:13" hidden="1">
      <c r="A771" s="83" t="s">
        <v>259</v>
      </c>
      <c r="B771" s="84" t="s">
        <v>294</v>
      </c>
      <c r="C771" s="159" t="s">
        <v>133</v>
      </c>
      <c r="D771" s="21">
        <v>0</v>
      </c>
      <c r="E771" s="21">
        <v>2400</v>
      </c>
      <c r="F771" s="26">
        <f t="shared" si="33"/>
        <v>0</v>
      </c>
      <c r="G771" s="7"/>
      <c r="H771" s="7"/>
      <c r="M771" s="6"/>
    </row>
    <row r="772" spans="1:13" hidden="1">
      <c r="A772" s="83" t="s">
        <v>259</v>
      </c>
      <c r="B772" s="84" t="s">
        <v>296</v>
      </c>
      <c r="C772" s="159" t="s">
        <v>133</v>
      </c>
      <c r="D772" s="21">
        <v>0</v>
      </c>
      <c r="E772" s="21">
        <v>2400</v>
      </c>
      <c r="F772" s="26">
        <f t="shared" si="33"/>
        <v>0</v>
      </c>
      <c r="G772" s="7"/>
      <c r="H772" s="7"/>
      <c r="M772" s="6"/>
    </row>
    <row r="773" spans="1:13" hidden="1">
      <c r="A773" s="83" t="s">
        <v>259</v>
      </c>
      <c r="B773" s="84" t="s">
        <v>294</v>
      </c>
      <c r="C773" s="159" t="s">
        <v>134</v>
      </c>
      <c r="D773" s="21">
        <v>0</v>
      </c>
      <c r="E773" s="21">
        <v>2800</v>
      </c>
      <c r="F773" s="26">
        <f t="shared" si="33"/>
        <v>0</v>
      </c>
      <c r="G773" s="7"/>
      <c r="H773" s="7"/>
      <c r="M773" s="6"/>
    </row>
    <row r="774" spans="1:13" hidden="1">
      <c r="A774" s="83" t="s">
        <v>259</v>
      </c>
      <c r="B774" s="84" t="s">
        <v>296</v>
      </c>
      <c r="C774" s="159" t="s">
        <v>134</v>
      </c>
      <c r="D774" s="21">
        <v>0</v>
      </c>
      <c r="E774" s="21">
        <v>2800</v>
      </c>
      <c r="F774" s="26">
        <f t="shared" si="33"/>
        <v>0</v>
      </c>
      <c r="G774" s="7"/>
      <c r="H774" s="7"/>
      <c r="M774" s="6"/>
    </row>
    <row r="775" spans="1:13" hidden="1">
      <c r="A775" s="83" t="s">
        <v>259</v>
      </c>
      <c r="B775" s="84" t="s">
        <v>297</v>
      </c>
      <c r="C775" s="159" t="s">
        <v>129</v>
      </c>
      <c r="D775" s="21">
        <v>0</v>
      </c>
      <c r="E775" s="21">
        <v>0</v>
      </c>
      <c r="F775" s="26">
        <f t="shared" si="33"/>
        <v>0</v>
      </c>
      <c r="G775" s="7"/>
      <c r="H775" s="7"/>
      <c r="M775" s="6"/>
    </row>
    <row r="776" spans="1:13" hidden="1">
      <c r="A776" s="83" t="s">
        <v>259</v>
      </c>
      <c r="B776" s="84" t="s">
        <v>297</v>
      </c>
      <c r="C776" s="159" t="s">
        <v>130</v>
      </c>
      <c r="D776" s="21">
        <v>0</v>
      </c>
      <c r="E776" s="21">
        <v>2000</v>
      </c>
      <c r="F776" s="26">
        <f t="shared" si="33"/>
        <v>0</v>
      </c>
      <c r="G776" s="7"/>
      <c r="H776" s="7"/>
      <c r="M776" s="6"/>
    </row>
    <row r="777" spans="1:13" hidden="1">
      <c r="A777" s="83" t="s">
        <v>259</v>
      </c>
      <c r="B777" s="84" t="s">
        <v>297</v>
      </c>
      <c r="C777" s="159" t="s">
        <v>131</v>
      </c>
      <c r="D777" s="21">
        <v>0</v>
      </c>
      <c r="E777" s="21">
        <v>0</v>
      </c>
      <c r="F777" s="26">
        <f t="shared" si="33"/>
        <v>0</v>
      </c>
      <c r="G777" s="7"/>
      <c r="H777" s="7"/>
      <c r="M777" s="6"/>
    </row>
    <row r="778" spans="1:13" hidden="1">
      <c r="A778" s="83" t="s">
        <v>259</v>
      </c>
      <c r="B778" s="84" t="s">
        <v>297</v>
      </c>
      <c r="C778" s="159" t="s">
        <v>132</v>
      </c>
      <c r="D778" s="21">
        <v>0</v>
      </c>
      <c r="E778" s="21">
        <v>0</v>
      </c>
      <c r="F778" s="26">
        <f t="shared" si="33"/>
        <v>0</v>
      </c>
      <c r="G778" s="7"/>
      <c r="H778" s="7"/>
      <c r="M778" s="6"/>
    </row>
    <row r="779" spans="1:13" hidden="1">
      <c r="A779" s="83" t="s">
        <v>259</v>
      </c>
      <c r="B779" s="84" t="s">
        <v>297</v>
      </c>
      <c r="C779" s="159" t="s">
        <v>133</v>
      </c>
      <c r="D779" s="21">
        <v>0</v>
      </c>
      <c r="E779" s="21">
        <v>0</v>
      </c>
      <c r="F779" s="26">
        <f t="shared" si="33"/>
        <v>0</v>
      </c>
      <c r="G779" s="7"/>
      <c r="H779" s="7"/>
      <c r="M779" s="6"/>
    </row>
    <row r="780" spans="1:13" hidden="1">
      <c r="A780" s="83" t="s">
        <v>259</v>
      </c>
      <c r="B780" s="84" t="s">
        <v>297</v>
      </c>
      <c r="C780" s="159" t="s">
        <v>134</v>
      </c>
      <c r="D780" s="21">
        <v>0</v>
      </c>
      <c r="E780" s="21">
        <v>0</v>
      </c>
      <c r="F780" s="26">
        <f t="shared" si="33"/>
        <v>0</v>
      </c>
      <c r="G780" s="7"/>
      <c r="H780" s="7"/>
      <c r="M780" s="6"/>
    </row>
    <row r="781" spans="1:13" hidden="1">
      <c r="A781" s="56" t="s">
        <v>260</v>
      </c>
      <c r="B781" s="57" t="s">
        <v>102</v>
      </c>
      <c r="C781" s="146" t="s">
        <v>98</v>
      </c>
      <c r="D781" s="21">
        <v>0</v>
      </c>
      <c r="E781" s="21">
        <v>0</v>
      </c>
      <c r="F781" s="26">
        <f t="shared" si="33"/>
        <v>0</v>
      </c>
      <c r="G781" s="7"/>
      <c r="H781" s="7"/>
      <c r="M781" s="6"/>
    </row>
    <row r="782" spans="1:13" hidden="1">
      <c r="A782" s="56" t="s">
        <v>260</v>
      </c>
      <c r="B782" s="57" t="s">
        <v>104</v>
      </c>
      <c r="C782" s="146" t="s">
        <v>98</v>
      </c>
      <c r="D782" s="21">
        <v>0</v>
      </c>
      <c r="E782" s="21">
        <v>3600</v>
      </c>
      <c r="F782" s="26">
        <f t="shared" si="33"/>
        <v>0</v>
      </c>
      <c r="G782" s="7"/>
      <c r="H782" s="7"/>
      <c r="M782" s="6"/>
    </row>
    <row r="783" spans="1:13" hidden="1">
      <c r="A783" s="56" t="s">
        <v>260</v>
      </c>
      <c r="B783" s="57" t="s">
        <v>190</v>
      </c>
      <c r="C783" s="146" t="s">
        <v>98</v>
      </c>
      <c r="D783" s="21">
        <v>0</v>
      </c>
      <c r="E783" s="21">
        <v>3600</v>
      </c>
      <c r="F783" s="26">
        <f t="shared" si="33"/>
        <v>0</v>
      </c>
      <c r="G783" s="7"/>
      <c r="H783" s="7"/>
      <c r="M783" s="6"/>
    </row>
    <row r="784" spans="1:13" hidden="1">
      <c r="A784" s="56" t="s">
        <v>260</v>
      </c>
      <c r="B784" s="57" t="s">
        <v>298</v>
      </c>
      <c r="C784" s="146" t="s">
        <v>98</v>
      </c>
      <c r="D784" s="21">
        <v>0</v>
      </c>
      <c r="E784" s="21">
        <v>3600</v>
      </c>
      <c r="F784" s="26">
        <f t="shared" si="33"/>
        <v>0</v>
      </c>
      <c r="G784" s="7"/>
      <c r="H784" s="7"/>
      <c r="M784" s="6"/>
    </row>
    <row r="785" spans="1:13" hidden="1">
      <c r="A785" s="56" t="s">
        <v>260</v>
      </c>
      <c r="B785" s="57" t="s">
        <v>100</v>
      </c>
      <c r="C785" s="146" t="s">
        <v>98</v>
      </c>
      <c r="D785" s="21">
        <v>0</v>
      </c>
      <c r="E785" s="21">
        <v>0</v>
      </c>
      <c r="F785" s="26">
        <f t="shared" si="33"/>
        <v>0</v>
      </c>
      <c r="G785" s="7"/>
      <c r="H785" s="7"/>
      <c r="M785" s="6"/>
    </row>
    <row r="786" spans="1:13" hidden="1">
      <c r="A786" s="56" t="s">
        <v>260</v>
      </c>
      <c r="B786" s="57" t="s">
        <v>101</v>
      </c>
      <c r="C786" s="146" t="s">
        <v>98</v>
      </c>
      <c r="D786" s="21">
        <v>0</v>
      </c>
      <c r="E786" s="21">
        <v>0</v>
      </c>
      <c r="F786" s="26">
        <f t="shared" si="33"/>
        <v>0</v>
      </c>
      <c r="G786" s="7"/>
      <c r="H786" s="7"/>
      <c r="M786" s="6"/>
    </row>
    <row r="787" spans="1:13" hidden="1">
      <c r="A787" s="56" t="s">
        <v>260</v>
      </c>
      <c r="B787" s="57" t="s">
        <v>266</v>
      </c>
      <c r="C787" s="146" t="s">
        <v>98</v>
      </c>
      <c r="D787" s="21">
        <v>0</v>
      </c>
      <c r="E787" s="21">
        <v>0</v>
      </c>
      <c r="F787" s="26">
        <f t="shared" si="33"/>
        <v>0</v>
      </c>
      <c r="G787" s="7"/>
      <c r="H787" s="7"/>
      <c r="M787" s="6"/>
    </row>
    <row r="788" spans="1:13" hidden="1">
      <c r="A788" s="56" t="s">
        <v>260</v>
      </c>
      <c r="B788" s="57" t="s">
        <v>191</v>
      </c>
      <c r="C788" s="146" t="s">
        <v>98</v>
      </c>
      <c r="D788" s="21">
        <v>0</v>
      </c>
      <c r="E788" s="21">
        <v>3200</v>
      </c>
      <c r="F788" s="26">
        <f t="shared" si="33"/>
        <v>0</v>
      </c>
      <c r="G788" s="7"/>
      <c r="H788" s="7"/>
      <c r="M788" s="6"/>
    </row>
    <row r="789" spans="1:13" hidden="1">
      <c r="A789" s="56" t="s">
        <v>260</v>
      </c>
      <c r="B789" s="57" t="s">
        <v>106</v>
      </c>
      <c r="C789" s="146" t="s">
        <v>98</v>
      </c>
      <c r="D789" s="21">
        <v>0</v>
      </c>
      <c r="E789" s="21">
        <v>3200</v>
      </c>
      <c r="F789" s="26">
        <f t="shared" si="33"/>
        <v>0</v>
      </c>
      <c r="G789" s="7"/>
      <c r="H789" s="7"/>
      <c r="M789" s="6"/>
    </row>
    <row r="790" spans="1:13" hidden="1">
      <c r="A790" s="56" t="s">
        <v>260</v>
      </c>
      <c r="B790" s="57" t="s">
        <v>97</v>
      </c>
      <c r="C790" s="146" t="s">
        <v>98</v>
      </c>
      <c r="D790" s="21">
        <v>0</v>
      </c>
      <c r="E790" s="21">
        <v>4000</v>
      </c>
      <c r="F790" s="26">
        <f t="shared" si="33"/>
        <v>0</v>
      </c>
      <c r="G790" s="7"/>
      <c r="H790" s="7"/>
      <c r="M790" s="6"/>
    </row>
    <row r="791" spans="1:13" hidden="1">
      <c r="A791" s="56" t="s">
        <v>260</v>
      </c>
      <c r="B791" s="57" t="s">
        <v>105</v>
      </c>
      <c r="C791" s="146" t="s">
        <v>98</v>
      </c>
      <c r="D791" s="21">
        <v>0</v>
      </c>
      <c r="E791" s="21">
        <v>3200</v>
      </c>
      <c r="F791" s="26">
        <f t="shared" si="33"/>
        <v>0</v>
      </c>
      <c r="G791" s="7"/>
      <c r="H791" s="7"/>
      <c r="M791" s="6"/>
    </row>
    <row r="792" spans="1:13" hidden="1">
      <c r="A792" s="56" t="s">
        <v>260</v>
      </c>
      <c r="B792" s="57" t="s">
        <v>270</v>
      </c>
      <c r="C792" s="146" t="s">
        <v>98</v>
      </c>
      <c r="D792" s="21">
        <v>0</v>
      </c>
      <c r="E792" s="21">
        <v>0</v>
      </c>
      <c r="F792" s="26">
        <f t="shared" si="33"/>
        <v>0</v>
      </c>
      <c r="G792" s="7"/>
      <c r="H792" s="7"/>
      <c r="M792" s="6"/>
    </row>
    <row r="793" spans="1:13" hidden="1">
      <c r="A793" s="56" t="s">
        <v>260</v>
      </c>
      <c r="B793" s="57" t="s">
        <v>99</v>
      </c>
      <c r="C793" s="146" t="s">
        <v>98</v>
      </c>
      <c r="D793" s="21">
        <v>0</v>
      </c>
      <c r="E793" s="21">
        <v>0</v>
      </c>
      <c r="F793" s="26">
        <f t="shared" si="33"/>
        <v>0</v>
      </c>
      <c r="G793" s="7"/>
      <c r="H793" s="7"/>
      <c r="M793" s="6"/>
    </row>
    <row r="794" spans="1:13" hidden="1">
      <c r="A794" s="56" t="s">
        <v>260</v>
      </c>
      <c r="B794" s="57" t="s">
        <v>177</v>
      </c>
      <c r="C794" s="146" t="s">
        <v>98</v>
      </c>
      <c r="D794" s="21">
        <v>0</v>
      </c>
      <c r="E794" s="21">
        <v>0</v>
      </c>
      <c r="F794" s="26">
        <f t="shared" si="33"/>
        <v>0</v>
      </c>
      <c r="G794" s="7"/>
      <c r="H794" s="7"/>
      <c r="M794" s="6"/>
    </row>
    <row r="795" spans="1:13" hidden="1">
      <c r="A795" s="56" t="s">
        <v>261</v>
      </c>
      <c r="B795" s="57" t="s">
        <v>299</v>
      </c>
      <c r="C795" s="146"/>
      <c r="D795" s="21">
        <v>0</v>
      </c>
      <c r="E795" s="21">
        <v>0</v>
      </c>
      <c r="F795" s="26">
        <f t="shared" si="33"/>
        <v>0</v>
      </c>
      <c r="G795" s="7"/>
      <c r="H795" s="7"/>
      <c r="M795" s="6"/>
    </row>
    <row r="796" spans="1:13" hidden="1">
      <c r="A796" s="56" t="s">
        <v>261</v>
      </c>
      <c r="B796" s="57" t="s">
        <v>300</v>
      </c>
      <c r="C796" s="146"/>
      <c r="D796" s="21">
        <v>0</v>
      </c>
      <c r="E796" s="21">
        <v>0</v>
      </c>
      <c r="F796" s="26">
        <f t="shared" si="33"/>
        <v>0</v>
      </c>
      <c r="G796" s="7"/>
      <c r="H796" s="7"/>
      <c r="M796" s="6"/>
    </row>
    <row r="797" spans="1:13" hidden="1">
      <c r="A797" s="56" t="s">
        <v>261</v>
      </c>
      <c r="B797" s="57" t="s">
        <v>301</v>
      </c>
      <c r="C797" s="146"/>
      <c r="D797" s="21">
        <v>0</v>
      </c>
      <c r="E797" s="21">
        <v>0</v>
      </c>
      <c r="F797" s="26">
        <f t="shared" si="33"/>
        <v>0</v>
      </c>
      <c r="G797" s="7"/>
      <c r="H797" s="7"/>
      <c r="M797" s="6"/>
    </row>
    <row r="798" spans="1:13" hidden="1">
      <c r="A798" s="56" t="s">
        <v>261</v>
      </c>
      <c r="B798" s="57" t="s">
        <v>302</v>
      </c>
      <c r="C798" s="146"/>
      <c r="D798" s="21">
        <v>0</v>
      </c>
      <c r="E798" s="21">
        <v>0</v>
      </c>
      <c r="F798" s="26">
        <f t="shared" si="33"/>
        <v>0</v>
      </c>
      <c r="G798" s="7"/>
      <c r="H798" s="7"/>
      <c r="M798" s="6"/>
    </row>
    <row r="799" spans="1:13" hidden="1">
      <c r="A799" s="56"/>
      <c r="B799" s="57"/>
      <c r="C799" s="146"/>
      <c r="D799" s="21">
        <v>0</v>
      </c>
      <c r="E799" s="21">
        <v>0</v>
      </c>
      <c r="F799" s="26">
        <f t="shared" si="33"/>
        <v>0</v>
      </c>
      <c r="G799" s="7"/>
      <c r="H799" s="7"/>
      <c r="M799" s="6"/>
    </row>
    <row r="800" spans="1:13" hidden="1">
      <c r="A800" s="56"/>
      <c r="B800" s="57"/>
      <c r="C800" s="146"/>
      <c r="D800" s="21">
        <v>0</v>
      </c>
      <c r="E800" s="21">
        <v>0</v>
      </c>
      <c r="F800" s="26">
        <f t="shared" si="33"/>
        <v>0</v>
      </c>
      <c r="G800" s="7"/>
      <c r="H800" s="7"/>
      <c r="M800" s="6"/>
    </row>
    <row r="801" spans="1:13" hidden="1">
      <c r="A801" s="56" t="s">
        <v>262</v>
      </c>
      <c r="B801" s="57" t="s">
        <v>177</v>
      </c>
      <c r="C801" s="146" t="s">
        <v>98</v>
      </c>
      <c r="D801" s="21">
        <v>0</v>
      </c>
      <c r="E801" s="21">
        <v>0</v>
      </c>
      <c r="F801" s="26">
        <f t="shared" si="33"/>
        <v>0</v>
      </c>
      <c r="G801" s="7"/>
      <c r="H801" s="7"/>
      <c r="M801" s="6"/>
    </row>
    <row r="802" spans="1:13" hidden="1">
      <c r="A802" s="83" t="s">
        <v>263</v>
      </c>
      <c r="B802" s="84" t="s">
        <v>102</v>
      </c>
      <c r="C802" s="159" t="s">
        <v>98</v>
      </c>
      <c r="D802" s="21">
        <v>0</v>
      </c>
      <c r="E802" s="21">
        <v>0</v>
      </c>
      <c r="F802" s="26">
        <f t="shared" si="33"/>
        <v>0</v>
      </c>
      <c r="G802" s="7"/>
      <c r="H802" s="7"/>
      <c r="M802" s="6"/>
    </row>
    <row r="803" spans="1:13" hidden="1">
      <c r="A803" s="83" t="s">
        <v>263</v>
      </c>
      <c r="B803" s="84" t="s">
        <v>104</v>
      </c>
      <c r="C803" s="159" t="s">
        <v>98</v>
      </c>
      <c r="D803" s="21">
        <v>0</v>
      </c>
      <c r="E803" s="21">
        <v>0</v>
      </c>
      <c r="F803" s="26">
        <f t="shared" si="33"/>
        <v>0</v>
      </c>
      <c r="G803" s="7"/>
      <c r="H803" s="7"/>
      <c r="M803" s="6"/>
    </row>
    <row r="804" spans="1:13" hidden="1">
      <c r="A804" s="83" t="s">
        <v>263</v>
      </c>
      <c r="B804" s="84" t="s">
        <v>190</v>
      </c>
      <c r="C804" s="159" t="s">
        <v>98</v>
      </c>
      <c r="D804" s="21">
        <v>0</v>
      </c>
      <c r="E804" s="21">
        <v>0</v>
      </c>
      <c r="F804" s="26">
        <f t="shared" si="33"/>
        <v>0</v>
      </c>
      <c r="G804" s="7"/>
      <c r="H804" s="7"/>
      <c r="M804" s="6"/>
    </row>
    <row r="805" spans="1:13" hidden="1">
      <c r="A805" s="83" t="s">
        <v>263</v>
      </c>
      <c r="B805" s="84" t="s">
        <v>298</v>
      </c>
      <c r="C805" s="159" t="s">
        <v>98</v>
      </c>
      <c r="D805" s="21">
        <v>0</v>
      </c>
      <c r="E805" s="21">
        <v>0</v>
      </c>
      <c r="F805" s="26">
        <f t="shared" si="33"/>
        <v>0</v>
      </c>
      <c r="G805" s="7"/>
      <c r="H805" s="7"/>
      <c r="M805" s="6"/>
    </row>
    <row r="806" spans="1:13" hidden="1">
      <c r="A806" s="83" t="s">
        <v>263</v>
      </c>
      <c r="B806" s="84" t="s">
        <v>100</v>
      </c>
      <c r="C806" s="159" t="s">
        <v>98</v>
      </c>
      <c r="D806" s="21">
        <v>0</v>
      </c>
      <c r="E806" s="21">
        <v>0</v>
      </c>
      <c r="F806" s="26">
        <f t="shared" si="33"/>
        <v>0</v>
      </c>
      <c r="G806" s="7"/>
      <c r="H806" s="7"/>
      <c r="M806" s="6"/>
    </row>
    <row r="807" spans="1:13" hidden="1">
      <c r="A807" s="83" t="s">
        <v>263</v>
      </c>
      <c r="B807" s="84" t="s">
        <v>101</v>
      </c>
      <c r="C807" s="159" t="s">
        <v>98</v>
      </c>
      <c r="D807" s="21">
        <v>0</v>
      </c>
      <c r="E807" s="21">
        <v>5200</v>
      </c>
      <c r="F807" s="26">
        <f t="shared" si="33"/>
        <v>0</v>
      </c>
      <c r="G807" s="7"/>
      <c r="H807" s="7"/>
      <c r="M807" s="6"/>
    </row>
    <row r="808" spans="1:13" hidden="1">
      <c r="A808" s="83" t="s">
        <v>263</v>
      </c>
      <c r="B808" s="84" t="s">
        <v>266</v>
      </c>
      <c r="C808" s="159" t="s">
        <v>98</v>
      </c>
      <c r="D808" s="21">
        <v>0</v>
      </c>
      <c r="E808" s="21">
        <v>0</v>
      </c>
      <c r="F808" s="26">
        <f t="shared" si="33"/>
        <v>0</v>
      </c>
      <c r="G808" s="7"/>
      <c r="H808" s="7"/>
      <c r="M808" s="6"/>
    </row>
    <row r="809" spans="1:13" hidden="1">
      <c r="A809" s="83" t="s">
        <v>263</v>
      </c>
      <c r="B809" s="84" t="s">
        <v>191</v>
      </c>
      <c r="C809" s="159" t="s">
        <v>98</v>
      </c>
      <c r="D809" s="21">
        <v>0</v>
      </c>
      <c r="E809" s="21">
        <v>4000</v>
      </c>
      <c r="F809" s="26">
        <f t="shared" si="33"/>
        <v>0</v>
      </c>
      <c r="G809" s="7"/>
      <c r="H809" s="7"/>
      <c r="M809" s="6"/>
    </row>
    <row r="810" spans="1:13" hidden="1">
      <c r="A810" s="83" t="s">
        <v>263</v>
      </c>
      <c r="B810" s="84" t="s">
        <v>106</v>
      </c>
      <c r="C810" s="159" t="s">
        <v>98</v>
      </c>
      <c r="D810" s="21">
        <v>0</v>
      </c>
      <c r="E810" s="21">
        <v>0</v>
      </c>
      <c r="F810" s="26">
        <f t="shared" si="33"/>
        <v>0</v>
      </c>
      <c r="G810" s="7"/>
      <c r="H810" s="7"/>
      <c r="M810" s="6"/>
    </row>
    <row r="811" spans="1:13" hidden="1">
      <c r="A811" s="83" t="s">
        <v>263</v>
      </c>
      <c r="B811" s="84" t="s">
        <v>97</v>
      </c>
      <c r="C811" s="159" t="s">
        <v>98</v>
      </c>
      <c r="D811" s="21">
        <v>0</v>
      </c>
      <c r="E811" s="21">
        <v>0</v>
      </c>
      <c r="F811" s="26">
        <f t="shared" si="33"/>
        <v>0</v>
      </c>
      <c r="G811" s="7"/>
      <c r="H811" s="7"/>
      <c r="M811" s="6"/>
    </row>
    <row r="812" spans="1:13" hidden="1">
      <c r="A812" s="83" t="s">
        <v>263</v>
      </c>
      <c r="B812" s="84" t="s">
        <v>105</v>
      </c>
      <c r="C812" s="159" t="s">
        <v>98</v>
      </c>
      <c r="D812" s="21">
        <v>0</v>
      </c>
      <c r="E812" s="21">
        <v>0</v>
      </c>
      <c r="F812" s="26">
        <f t="shared" si="33"/>
        <v>0</v>
      </c>
      <c r="G812" s="7"/>
      <c r="H812" s="7"/>
      <c r="M812" s="6"/>
    </row>
    <row r="813" spans="1:13" hidden="1">
      <c r="A813" s="83" t="s">
        <v>263</v>
      </c>
      <c r="B813" s="84" t="s">
        <v>270</v>
      </c>
      <c r="C813" s="159" t="s">
        <v>98</v>
      </c>
      <c r="D813" s="21">
        <v>0</v>
      </c>
      <c r="E813" s="21">
        <v>0</v>
      </c>
      <c r="F813" s="26">
        <f t="shared" si="33"/>
        <v>0</v>
      </c>
      <c r="G813" s="7"/>
      <c r="H813" s="7"/>
      <c r="M813" s="6"/>
    </row>
    <row r="814" spans="1:13" hidden="1">
      <c r="A814" s="83" t="s">
        <v>263</v>
      </c>
      <c r="B814" s="84" t="s">
        <v>99</v>
      </c>
      <c r="C814" s="159" t="s">
        <v>98</v>
      </c>
      <c r="D814" s="21">
        <v>0</v>
      </c>
      <c r="E814" s="21">
        <v>0</v>
      </c>
      <c r="F814" s="26">
        <f t="shared" si="33"/>
        <v>0</v>
      </c>
      <c r="G814" s="7"/>
      <c r="H814" s="7"/>
      <c r="M814" s="6"/>
    </row>
    <row r="815" spans="1:13" hidden="1">
      <c r="A815" s="83" t="s">
        <v>263</v>
      </c>
      <c r="B815" s="84" t="s">
        <v>177</v>
      </c>
      <c r="C815" s="159" t="s">
        <v>98</v>
      </c>
      <c r="D815" s="21">
        <v>0</v>
      </c>
      <c r="E815" s="21">
        <v>0</v>
      </c>
      <c r="F815" s="26">
        <f t="shared" ref="F815:F878" si="34">E815*D815/100</f>
        <v>0</v>
      </c>
      <c r="G815" s="7"/>
      <c r="H815" s="7"/>
      <c r="M815" s="6"/>
    </row>
    <row r="816" spans="1:13" hidden="1">
      <c r="A816" s="94" t="s">
        <v>264</v>
      </c>
      <c r="B816" s="95" t="s">
        <v>102</v>
      </c>
      <c r="C816" s="166" t="s">
        <v>98</v>
      </c>
      <c r="D816" s="21">
        <v>0</v>
      </c>
      <c r="E816" s="21">
        <v>0</v>
      </c>
      <c r="F816" s="26">
        <f t="shared" si="34"/>
        <v>0</v>
      </c>
      <c r="G816" s="7"/>
      <c r="H816" s="7"/>
      <c r="M816" s="6"/>
    </row>
    <row r="817" spans="1:13" hidden="1">
      <c r="A817" s="94" t="s">
        <v>264</v>
      </c>
      <c r="B817" s="95" t="s">
        <v>104</v>
      </c>
      <c r="C817" s="166" t="s">
        <v>98</v>
      </c>
      <c r="D817" s="21">
        <v>0</v>
      </c>
      <c r="E817" s="21">
        <v>0</v>
      </c>
      <c r="F817" s="26">
        <f t="shared" si="34"/>
        <v>0</v>
      </c>
      <c r="G817" s="7"/>
      <c r="H817" s="7"/>
      <c r="M817" s="6"/>
    </row>
    <row r="818" spans="1:13" hidden="1">
      <c r="A818" s="94" t="s">
        <v>264</v>
      </c>
      <c r="B818" s="95" t="s">
        <v>190</v>
      </c>
      <c r="C818" s="166" t="s">
        <v>98</v>
      </c>
      <c r="D818" s="21">
        <v>0</v>
      </c>
      <c r="E818" s="21">
        <v>0</v>
      </c>
      <c r="F818" s="26">
        <f t="shared" si="34"/>
        <v>0</v>
      </c>
      <c r="G818" s="7"/>
      <c r="H818" s="7"/>
      <c r="M818" s="6"/>
    </row>
    <row r="819" spans="1:13" hidden="1">
      <c r="A819" s="94" t="s">
        <v>264</v>
      </c>
      <c r="B819" s="95" t="s">
        <v>298</v>
      </c>
      <c r="C819" s="166" t="s">
        <v>98</v>
      </c>
      <c r="D819" s="21">
        <v>0</v>
      </c>
      <c r="E819" s="21">
        <v>0</v>
      </c>
      <c r="F819" s="26">
        <f t="shared" si="34"/>
        <v>0</v>
      </c>
      <c r="G819" s="7"/>
      <c r="H819" s="7"/>
      <c r="M819" s="6"/>
    </row>
    <row r="820" spans="1:13" hidden="1">
      <c r="A820" s="94" t="s">
        <v>264</v>
      </c>
      <c r="B820" s="95" t="s">
        <v>100</v>
      </c>
      <c r="C820" s="166" t="s">
        <v>98</v>
      </c>
      <c r="D820" s="21">
        <v>0</v>
      </c>
      <c r="E820" s="21">
        <v>0</v>
      </c>
      <c r="F820" s="26">
        <f t="shared" si="34"/>
        <v>0</v>
      </c>
      <c r="G820" s="7"/>
      <c r="H820" s="7"/>
      <c r="M820" s="6"/>
    </row>
    <row r="821" spans="1:13" hidden="1">
      <c r="A821" s="94" t="s">
        <v>264</v>
      </c>
      <c r="B821" s="95" t="s">
        <v>101</v>
      </c>
      <c r="C821" s="166" t="s">
        <v>98</v>
      </c>
      <c r="D821" s="21">
        <v>0</v>
      </c>
      <c r="E821" s="21">
        <v>0</v>
      </c>
      <c r="F821" s="26">
        <f t="shared" si="34"/>
        <v>0</v>
      </c>
      <c r="G821" s="7"/>
      <c r="H821" s="7"/>
      <c r="M821" s="6"/>
    </row>
    <row r="822" spans="1:13" hidden="1">
      <c r="A822" s="94" t="s">
        <v>264</v>
      </c>
      <c r="B822" s="95" t="s">
        <v>266</v>
      </c>
      <c r="C822" s="166" t="s">
        <v>98</v>
      </c>
      <c r="D822" s="21">
        <v>0</v>
      </c>
      <c r="E822" s="21">
        <v>0</v>
      </c>
      <c r="F822" s="26">
        <f t="shared" si="34"/>
        <v>0</v>
      </c>
      <c r="G822" s="7"/>
      <c r="H822" s="7"/>
      <c r="M822" s="6"/>
    </row>
    <row r="823" spans="1:13" hidden="1">
      <c r="A823" s="94" t="s">
        <v>264</v>
      </c>
      <c r="B823" s="95" t="s">
        <v>191</v>
      </c>
      <c r="C823" s="166" t="s">
        <v>98</v>
      </c>
      <c r="D823" s="21">
        <v>0</v>
      </c>
      <c r="E823" s="21">
        <v>0</v>
      </c>
      <c r="F823" s="26">
        <f t="shared" si="34"/>
        <v>0</v>
      </c>
      <c r="G823" s="7"/>
      <c r="H823" s="7"/>
      <c r="M823" s="6"/>
    </row>
    <row r="824" spans="1:13" hidden="1">
      <c r="A824" s="94" t="s">
        <v>264</v>
      </c>
      <c r="B824" s="95" t="s">
        <v>106</v>
      </c>
      <c r="C824" s="166" t="s">
        <v>98</v>
      </c>
      <c r="D824" s="21">
        <v>0</v>
      </c>
      <c r="E824" s="21">
        <v>0</v>
      </c>
      <c r="F824" s="26">
        <f t="shared" si="34"/>
        <v>0</v>
      </c>
      <c r="G824" s="7"/>
      <c r="H824" s="7"/>
      <c r="M824" s="6"/>
    </row>
    <row r="825" spans="1:13" hidden="1">
      <c r="A825" s="94" t="s">
        <v>264</v>
      </c>
      <c r="B825" s="95" t="s">
        <v>97</v>
      </c>
      <c r="C825" s="166" t="s">
        <v>98</v>
      </c>
      <c r="D825" s="21">
        <v>0</v>
      </c>
      <c r="E825" s="21">
        <v>0</v>
      </c>
      <c r="F825" s="26">
        <f t="shared" si="34"/>
        <v>0</v>
      </c>
      <c r="G825" s="7"/>
      <c r="H825" s="7"/>
      <c r="M825" s="6"/>
    </row>
    <row r="826" spans="1:13" hidden="1">
      <c r="A826" s="94" t="s">
        <v>264</v>
      </c>
      <c r="B826" s="95" t="s">
        <v>105</v>
      </c>
      <c r="C826" s="166" t="s">
        <v>98</v>
      </c>
      <c r="D826" s="21">
        <v>0</v>
      </c>
      <c r="E826" s="21">
        <v>0</v>
      </c>
      <c r="F826" s="26">
        <f t="shared" si="34"/>
        <v>0</v>
      </c>
      <c r="G826" s="7"/>
      <c r="H826" s="7"/>
      <c r="M826" s="6"/>
    </row>
    <row r="827" spans="1:13" hidden="1">
      <c r="A827" s="94" t="s">
        <v>264</v>
      </c>
      <c r="B827" s="95" t="s">
        <v>270</v>
      </c>
      <c r="C827" s="166" t="s">
        <v>98</v>
      </c>
      <c r="D827" s="21">
        <v>0</v>
      </c>
      <c r="E827" s="21">
        <v>0</v>
      </c>
      <c r="F827" s="26">
        <f t="shared" si="34"/>
        <v>0</v>
      </c>
      <c r="G827" s="7"/>
      <c r="H827" s="7"/>
      <c r="M827" s="6"/>
    </row>
    <row r="828" spans="1:13" hidden="1">
      <c r="A828" s="94" t="s">
        <v>264</v>
      </c>
      <c r="B828" s="95" t="s">
        <v>99</v>
      </c>
      <c r="C828" s="166" t="s">
        <v>98</v>
      </c>
      <c r="D828" s="21">
        <v>0</v>
      </c>
      <c r="E828" s="21">
        <v>0</v>
      </c>
      <c r="F828" s="26">
        <f t="shared" si="34"/>
        <v>0</v>
      </c>
      <c r="G828" s="7"/>
      <c r="H828" s="7"/>
      <c r="M828" s="6"/>
    </row>
    <row r="829" spans="1:13" hidden="1">
      <c r="A829" s="94" t="s">
        <v>264</v>
      </c>
      <c r="B829" s="95" t="s">
        <v>177</v>
      </c>
      <c r="C829" s="166" t="s">
        <v>98</v>
      </c>
      <c r="D829" s="21">
        <v>0</v>
      </c>
      <c r="E829" s="21">
        <v>0</v>
      </c>
      <c r="F829" s="26">
        <f t="shared" si="34"/>
        <v>0</v>
      </c>
      <c r="G829" s="7"/>
      <c r="H829" s="7"/>
      <c r="M829" s="6"/>
    </row>
    <row r="830" spans="1:13" hidden="1">
      <c r="A830" s="49" t="s">
        <v>265</v>
      </c>
      <c r="B830" s="50">
        <v>400</v>
      </c>
      <c r="C830" s="51"/>
      <c r="D830" s="21">
        <v>0</v>
      </c>
      <c r="E830" s="21">
        <f t="shared" ref="E830:E849" si="35">L830*0.8</f>
        <v>320</v>
      </c>
      <c r="F830" s="26">
        <f t="shared" si="34"/>
        <v>0</v>
      </c>
      <c r="G830" s="7"/>
      <c r="H830" s="7"/>
      <c r="L830" s="8">
        <v>400</v>
      </c>
      <c r="M830" s="6"/>
    </row>
    <row r="831" spans="1:13" hidden="1">
      <c r="A831" s="49" t="s">
        <v>265</v>
      </c>
      <c r="B831" s="50">
        <v>500</v>
      </c>
      <c r="C831" s="51"/>
      <c r="D831" s="21">
        <v>0</v>
      </c>
      <c r="E831" s="21">
        <f t="shared" si="35"/>
        <v>400</v>
      </c>
      <c r="F831" s="26">
        <f t="shared" si="34"/>
        <v>0</v>
      </c>
      <c r="G831" s="7"/>
      <c r="H831" s="7"/>
      <c r="L831" s="8">
        <v>500</v>
      </c>
      <c r="M831" s="6"/>
    </row>
    <row r="832" spans="1:13" hidden="1">
      <c r="A832" s="49" t="s">
        <v>265</v>
      </c>
      <c r="B832" s="50">
        <v>550</v>
      </c>
      <c r="C832" s="51"/>
      <c r="D832" s="21">
        <v>0</v>
      </c>
      <c r="E832" s="21">
        <f t="shared" si="35"/>
        <v>440</v>
      </c>
      <c r="F832" s="26">
        <f t="shared" si="34"/>
        <v>0</v>
      </c>
      <c r="G832" s="7"/>
      <c r="H832" s="7"/>
      <c r="L832" s="8">
        <v>550</v>
      </c>
      <c r="M832" s="6"/>
    </row>
    <row r="833" spans="1:13" hidden="1">
      <c r="A833" s="49" t="s">
        <v>265</v>
      </c>
      <c r="B833" s="50">
        <v>600</v>
      </c>
      <c r="C833" s="51"/>
      <c r="D833" s="21">
        <v>0</v>
      </c>
      <c r="E833" s="21">
        <f t="shared" si="35"/>
        <v>480</v>
      </c>
      <c r="F833" s="26">
        <f t="shared" si="34"/>
        <v>0</v>
      </c>
      <c r="G833" s="7"/>
      <c r="H833" s="7"/>
      <c r="L833" s="8">
        <v>600</v>
      </c>
      <c r="M833" s="6"/>
    </row>
    <row r="834" spans="1:13" hidden="1">
      <c r="A834" s="49" t="s">
        <v>265</v>
      </c>
      <c r="B834" s="50">
        <v>650</v>
      </c>
      <c r="C834" s="51"/>
      <c r="D834" s="21">
        <v>0</v>
      </c>
      <c r="E834" s="21">
        <f t="shared" si="35"/>
        <v>520</v>
      </c>
      <c r="F834" s="26">
        <f t="shared" si="34"/>
        <v>0</v>
      </c>
      <c r="G834" s="7"/>
      <c r="H834" s="7"/>
      <c r="L834" s="8">
        <v>650</v>
      </c>
      <c r="M834" s="6"/>
    </row>
    <row r="835" spans="1:13" hidden="1">
      <c r="A835" s="49" t="s">
        <v>265</v>
      </c>
      <c r="B835" s="50">
        <v>700</v>
      </c>
      <c r="C835" s="51"/>
      <c r="D835" s="21">
        <v>0</v>
      </c>
      <c r="E835" s="21">
        <f t="shared" si="35"/>
        <v>560</v>
      </c>
      <c r="F835" s="26">
        <f t="shared" si="34"/>
        <v>0</v>
      </c>
      <c r="G835" s="7"/>
      <c r="H835" s="7"/>
      <c r="L835" s="8">
        <v>700</v>
      </c>
      <c r="M835" s="6"/>
    </row>
    <row r="836" spans="1:13" hidden="1">
      <c r="A836" s="49" t="s">
        <v>265</v>
      </c>
      <c r="B836" s="50">
        <v>750</v>
      </c>
      <c r="C836" s="51"/>
      <c r="D836" s="21">
        <v>0</v>
      </c>
      <c r="E836" s="21">
        <f t="shared" si="35"/>
        <v>600</v>
      </c>
      <c r="F836" s="26">
        <f t="shared" si="34"/>
        <v>0</v>
      </c>
      <c r="G836" s="7"/>
      <c r="H836" s="7"/>
      <c r="L836" s="8">
        <v>750</v>
      </c>
      <c r="M836" s="6"/>
    </row>
    <row r="837" spans="1:13" hidden="1">
      <c r="A837" s="49" t="s">
        <v>265</v>
      </c>
      <c r="B837" s="50">
        <v>800</v>
      </c>
      <c r="C837" s="51"/>
      <c r="D837" s="21">
        <v>0</v>
      </c>
      <c r="E837" s="21">
        <f t="shared" si="35"/>
        <v>640</v>
      </c>
      <c r="F837" s="26">
        <f t="shared" si="34"/>
        <v>0</v>
      </c>
      <c r="G837" s="7"/>
      <c r="H837" s="7"/>
      <c r="L837" s="8">
        <v>800</v>
      </c>
      <c r="M837" s="6"/>
    </row>
    <row r="838" spans="1:13" hidden="1">
      <c r="A838" s="49" t="s">
        <v>265</v>
      </c>
      <c r="B838" s="50">
        <v>850</v>
      </c>
      <c r="C838" s="51"/>
      <c r="D838" s="21">
        <v>0</v>
      </c>
      <c r="E838" s="21">
        <f t="shared" si="35"/>
        <v>680</v>
      </c>
      <c r="F838" s="26">
        <f t="shared" si="34"/>
        <v>0</v>
      </c>
      <c r="G838" s="7"/>
      <c r="H838" s="7"/>
      <c r="L838" s="8">
        <v>850</v>
      </c>
      <c r="M838" s="6"/>
    </row>
    <row r="839" spans="1:13" hidden="1">
      <c r="A839" s="49" t="s">
        <v>265</v>
      </c>
      <c r="B839" s="50">
        <v>900</v>
      </c>
      <c r="C839" s="51"/>
      <c r="D839" s="21">
        <v>0</v>
      </c>
      <c r="E839" s="21">
        <f t="shared" si="35"/>
        <v>720</v>
      </c>
      <c r="F839" s="26">
        <f t="shared" si="34"/>
        <v>0</v>
      </c>
      <c r="G839" s="7"/>
      <c r="H839" s="7"/>
      <c r="L839" s="8">
        <v>900</v>
      </c>
      <c r="M839" s="6"/>
    </row>
    <row r="840" spans="1:13" hidden="1">
      <c r="A840" s="49" t="s">
        <v>265</v>
      </c>
      <c r="B840" s="50">
        <v>1000</v>
      </c>
      <c r="C840" s="51"/>
      <c r="D840" s="21">
        <v>0</v>
      </c>
      <c r="E840" s="21">
        <f t="shared" si="35"/>
        <v>800</v>
      </c>
      <c r="F840" s="26">
        <f t="shared" si="34"/>
        <v>0</v>
      </c>
      <c r="G840" s="7"/>
      <c r="H840" s="7"/>
      <c r="L840" s="8">
        <v>1000</v>
      </c>
      <c r="M840" s="6"/>
    </row>
    <row r="841" spans="1:13" hidden="1">
      <c r="A841" s="49" t="s">
        <v>265</v>
      </c>
      <c r="B841" s="50">
        <v>1050</v>
      </c>
      <c r="C841" s="51"/>
      <c r="D841" s="21">
        <v>0</v>
      </c>
      <c r="E841" s="21">
        <f t="shared" si="35"/>
        <v>840</v>
      </c>
      <c r="F841" s="26">
        <f t="shared" si="34"/>
        <v>0</v>
      </c>
      <c r="G841" s="7"/>
      <c r="H841" s="7"/>
      <c r="L841" s="8">
        <v>1050</v>
      </c>
      <c r="M841" s="6"/>
    </row>
    <row r="842" spans="1:13" hidden="1">
      <c r="A842" s="49" t="s">
        <v>265</v>
      </c>
      <c r="B842" s="50">
        <v>1100</v>
      </c>
      <c r="C842" s="51"/>
      <c r="D842" s="21">
        <v>0</v>
      </c>
      <c r="E842" s="21">
        <f t="shared" si="35"/>
        <v>880</v>
      </c>
      <c r="F842" s="26">
        <f t="shared" si="34"/>
        <v>0</v>
      </c>
      <c r="G842" s="7"/>
      <c r="H842" s="7"/>
      <c r="L842" s="8">
        <v>1100</v>
      </c>
      <c r="M842" s="6"/>
    </row>
    <row r="843" spans="1:13" hidden="1">
      <c r="A843" s="49" t="s">
        <v>265</v>
      </c>
      <c r="B843" s="50">
        <v>1150</v>
      </c>
      <c r="C843" s="51"/>
      <c r="D843" s="21">
        <v>0</v>
      </c>
      <c r="E843" s="21">
        <f t="shared" si="35"/>
        <v>920</v>
      </c>
      <c r="F843" s="26">
        <f t="shared" si="34"/>
        <v>0</v>
      </c>
      <c r="G843" s="7"/>
      <c r="H843" s="7"/>
      <c r="L843" s="8">
        <v>1150</v>
      </c>
      <c r="M843" s="6"/>
    </row>
    <row r="844" spans="1:13" hidden="1">
      <c r="A844" s="49" t="s">
        <v>265</v>
      </c>
      <c r="B844" s="50">
        <v>1200</v>
      </c>
      <c r="C844" s="51"/>
      <c r="D844" s="21">
        <v>0</v>
      </c>
      <c r="E844" s="21">
        <f t="shared" si="35"/>
        <v>960</v>
      </c>
      <c r="F844" s="26">
        <f t="shared" si="34"/>
        <v>0</v>
      </c>
      <c r="G844" s="7"/>
      <c r="H844" s="7"/>
      <c r="L844" s="8">
        <v>1200</v>
      </c>
      <c r="M844" s="6"/>
    </row>
    <row r="845" spans="1:13" hidden="1">
      <c r="A845" s="49" t="s">
        <v>265</v>
      </c>
      <c r="B845" s="50">
        <v>1250</v>
      </c>
      <c r="C845" s="51"/>
      <c r="D845" s="21">
        <v>0</v>
      </c>
      <c r="E845" s="21">
        <f t="shared" si="35"/>
        <v>1000</v>
      </c>
      <c r="F845" s="26">
        <f t="shared" si="34"/>
        <v>0</v>
      </c>
      <c r="G845" s="7"/>
      <c r="H845" s="7"/>
      <c r="L845" s="8">
        <v>1250</v>
      </c>
      <c r="M845" s="6"/>
    </row>
    <row r="846" spans="1:13" hidden="1">
      <c r="A846" s="49" t="s">
        <v>265</v>
      </c>
      <c r="B846" s="50">
        <v>1300</v>
      </c>
      <c r="C846" s="51"/>
      <c r="D846" s="21">
        <v>0</v>
      </c>
      <c r="E846" s="21">
        <f t="shared" si="35"/>
        <v>1040</v>
      </c>
      <c r="F846" s="26">
        <f t="shared" si="34"/>
        <v>0</v>
      </c>
      <c r="G846" s="7"/>
      <c r="H846" s="7"/>
      <c r="L846" s="8">
        <v>1300</v>
      </c>
      <c r="M846" s="6"/>
    </row>
    <row r="847" spans="1:13" hidden="1">
      <c r="A847" s="49" t="s">
        <v>265</v>
      </c>
      <c r="B847" s="50">
        <v>0</v>
      </c>
      <c r="C847" s="51"/>
      <c r="D847" s="21">
        <v>0</v>
      </c>
      <c r="E847" s="21">
        <f t="shared" si="35"/>
        <v>0</v>
      </c>
      <c r="F847" s="26">
        <f t="shared" si="34"/>
        <v>0</v>
      </c>
      <c r="G847" s="7"/>
      <c r="H847" s="7"/>
      <c r="L847" s="8">
        <v>0</v>
      </c>
      <c r="M847" s="6"/>
    </row>
    <row r="848" spans="1:13" hidden="1">
      <c r="A848" s="49" t="s">
        <v>265</v>
      </c>
      <c r="B848" s="50">
        <v>0</v>
      </c>
      <c r="C848" s="51"/>
      <c r="D848" s="21">
        <v>0</v>
      </c>
      <c r="E848" s="21">
        <f t="shared" si="35"/>
        <v>0</v>
      </c>
      <c r="F848" s="26">
        <f t="shared" si="34"/>
        <v>0</v>
      </c>
      <c r="G848" s="7"/>
      <c r="H848" s="7"/>
      <c r="L848" s="8">
        <v>0</v>
      </c>
      <c r="M848" s="6"/>
    </row>
    <row r="849" spans="1:13" hidden="1">
      <c r="A849" s="49" t="s">
        <v>265</v>
      </c>
      <c r="B849" s="50">
        <v>0</v>
      </c>
      <c r="C849" s="51"/>
      <c r="D849" s="21">
        <v>0</v>
      </c>
      <c r="E849" s="21">
        <f t="shared" si="35"/>
        <v>0</v>
      </c>
      <c r="F849" s="26">
        <f t="shared" si="34"/>
        <v>0</v>
      </c>
      <c r="G849" s="7"/>
      <c r="H849" s="7"/>
      <c r="L849" s="8">
        <v>0</v>
      </c>
      <c r="M849" s="6"/>
    </row>
    <row r="850" spans="1:13" hidden="1">
      <c r="A850" s="100" t="s">
        <v>21</v>
      </c>
      <c r="B850" s="101"/>
      <c r="C850" s="102"/>
      <c r="D850" s="21">
        <v>0</v>
      </c>
      <c r="E850" s="21">
        <v>170</v>
      </c>
      <c r="F850" s="26">
        <f t="shared" si="34"/>
        <v>0</v>
      </c>
      <c r="G850" s="7"/>
      <c r="H850" s="10"/>
      <c r="M850" s="6"/>
    </row>
    <row r="851" spans="1:13" hidden="1">
      <c r="A851" s="100" t="s">
        <v>22</v>
      </c>
      <c r="B851" s="101"/>
      <c r="C851" s="102"/>
      <c r="D851" s="21">
        <v>0</v>
      </c>
      <c r="E851" s="21">
        <v>170</v>
      </c>
      <c r="F851" s="26">
        <f t="shared" si="34"/>
        <v>0</v>
      </c>
      <c r="G851" s="7"/>
      <c r="H851" s="10"/>
      <c r="M851" s="6"/>
    </row>
    <row r="852" spans="1:13" hidden="1">
      <c r="A852" s="100" t="s">
        <v>23</v>
      </c>
      <c r="B852" s="101"/>
      <c r="C852" s="102"/>
      <c r="D852" s="21">
        <v>0</v>
      </c>
      <c r="E852" s="21">
        <v>170</v>
      </c>
      <c r="F852" s="26">
        <f t="shared" si="34"/>
        <v>0</v>
      </c>
      <c r="G852" s="7"/>
      <c r="H852" s="10"/>
      <c r="M852" s="6"/>
    </row>
    <row r="853" spans="1:13" hidden="1">
      <c r="A853" s="100" t="s">
        <v>24</v>
      </c>
      <c r="B853" s="101"/>
      <c r="C853" s="102"/>
      <c r="D853" s="21">
        <v>0</v>
      </c>
      <c r="E853" s="21">
        <v>170</v>
      </c>
      <c r="F853" s="26">
        <f t="shared" si="34"/>
        <v>0</v>
      </c>
      <c r="G853" s="7"/>
      <c r="H853" s="10"/>
      <c r="M853" s="6"/>
    </row>
    <row r="854" spans="1:13" hidden="1">
      <c r="A854" s="38" t="s">
        <v>25</v>
      </c>
      <c r="B854" s="39"/>
      <c r="C854" s="40"/>
      <c r="D854" s="21">
        <v>0</v>
      </c>
      <c r="E854" s="21">
        <v>230</v>
      </c>
      <c r="F854" s="26">
        <f t="shared" si="34"/>
        <v>0</v>
      </c>
      <c r="G854" s="7"/>
      <c r="H854" s="10"/>
      <c r="M854" s="6"/>
    </row>
    <row r="855" spans="1:13" hidden="1">
      <c r="A855" s="38" t="s">
        <v>26</v>
      </c>
      <c r="B855" s="39"/>
      <c r="C855" s="40"/>
      <c r="D855" s="21">
        <v>0</v>
      </c>
      <c r="E855" s="21">
        <v>230</v>
      </c>
      <c r="F855" s="26">
        <f t="shared" si="34"/>
        <v>0</v>
      </c>
      <c r="G855" s="7"/>
      <c r="H855" s="10"/>
      <c r="M855" s="6"/>
    </row>
    <row r="856" spans="1:13" hidden="1">
      <c r="A856" s="38" t="s">
        <v>27</v>
      </c>
      <c r="B856" s="39"/>
      <c r="C856" s="40"/>
      <c r="D856" s="21">
        <v>0</v>
      </c>
      <c r="E856" s="21">
        <v>230</v>
      </c>
      <c r="F856" s="26">
        <f t="shared" si="34"/>
        <v>0</v>
      </c>
      <c r="G856" s="7"/>
      <c r="H856" s="10"/>
      <c r="M856" s="6"/>
    </row>
    <row r="857" spans="1:13" hidden="1">
      <c r="A857" s="38" t="s">
        <v>28</v>
      </c>
      <c r="B857" s="39"/>
      <c r="C857" s="40"/>
      <c r="D857" s="21">
        <v>0</v>
      </c>
      <c r="E857" s="21">
        <v>230</v>
      </c>
      <c r="F857" s="26">
        <f t="shared" si="34"/>
        <v>0</v>
      </c>
      <c r="G857" s="10"/>
      <c r="H857" s="10"/>
      <c r="M857" s="6"/>
    </row>
    <row r="858" spans="1:13" hidden="1">
      <c r="A858" s="103" t="s">
        <v>29</v>
      </c>
      <c r="B858" s="81"/>
      <c r="C858" s="82"/>
      <c r="D858" s="21">
        <v>0</v>
      </c>
      <c r="E858" s="21">
        <v>305</v>
      </c>
      <c r="F858" s="26">
        <f t="shared" si="34"/>
        <v>0</v>
      </c>
      <c r="G858" s="7"/>
      <c r="H858" s="10"/>
      <c r="M858" s="6"/>
    </row>
    <row r="859" spans="1:13" hidden="1">
      <c r="A859" s="104" t="s">
        <v>30</v>
      </c>
      <c r="B859" s="105"/>
      <c r="C859" s="106"/>
      <c r="D859" s="21">
        <v>0</v>
      </c>
      <c r="E859" s="21">
        <v>405</v>
      </c>
      <c r="F859" s="26">
        <f t="shared" si="34"/>
        <v>0</v>
      </c>
      <c r="G859" s="10"/>
      <c r="H859" s="10"/>
      <c r="M859" s="6"/>
    </row>
    <row r="860" spans="1:13" hidden="1">
      <c r="A860" s="49" t="s">
        <v>31</v>
      </c>
      <c r="B860" s="50"/>
      <c r="C860" s="51"/>
      <c r="D860" s="21">
        <v>0</v>
      </c>
      <c r="E860" s="21">
        <v>500</v>
      </c>
      <c r="F860" s="26">
        <f t="shared" si="34"/>
        <v>0</v>
      </c>
      <c r="G860" s="10"/>
      <c r="H860" s="10"/>
      <c r="M860" s="6"/>
    </row>
    <row r="861" spans="1:13" hidden="1">
      <c r="A861" s="88" t="s">
        <v>32</v>
      </c>
      <c r="B861" s="89"/>
      <c r="C861" s="90"/>
      <c r="D861" s="21">
        <v>0</v>
      </c>
      <c r="E861" s="21">
        <v>200</v>
      </c>
      <c r="F861" s="26">
        <f t="shared" si="34"/>
        <v>0</v>
      </c>
      <c r="G861" s="7"/>
      <c r="H861" s="10"/>
      <c r="M861" s="6"/>
    </row>
    <row r="862" spans="1:13" hidden="1">
      <c r="A862" s="107" t="s">
        <v>33</v>
      </c>
      <c r="B862" s="108"/>
      <c r="C862" s="109"/>
      <c r="D862" s="21">
        <v>0</v>
      </c>
      <c r="E862" s="21">
        <v>260</v>
      </c>
      <c r="F862" s="26">
        <f t="shared" si="34"/>
        <v>0</v>
      </c>
      <c r="G862" s="7"/>
      <c r="H862" s="10"/>
      <c r="M862" s="6"/>
    </row>
    <row r="863" spans="1:13" hidden="1">
      <c r="A863" s="110" t="s">
        <v>34</v>
      </c>
      <c r="B863" s="111"/>
      <c r="C863" s="112"/>
      <c r="D863" s="21">
        <v>0</v>
      </c>
      <c r="E863" s="21">
        <v>350</v>
      </c>
      <c r="F863" s="26">
        <f t="shared" si="34"/>
        <v>0</v>
      </c>
      <c r="G863" s="7"/>
      <c r="H863" s="10"/>
      <c r="M863" s="6"/>
    </row>
    <row r="864" spans="1:13" hidden="1">
      <c r="A864" s="110" t="s">
        <v>35</v>
      </c>
      <c r="B864" s="111"/>
      <c r="C864" s="112"/>
      <c r="D864" s="21">
        <v>0</v>
      </c>
      <c r="E864" s="21">
        <v>510</v>
      </c>
      <c r="F864" s="26">
        <f t="shared" si="34"/>
        <v>0</v>
      </c>
      <c r="G864" s="7"/>
      <c r="H864" s="10"/>
      <c r="M864" s="6"/>
    </row>
    <row r="865" spans="1:13" hidden="1">
      <c r="A865" s="113" t="s">
        <v>36</v>
      </c>
      <c r="B865" s="114"/>
      <c r="C865" s="115"/>
      <c r="D865" s="21">
        <v>0</v>
      </c>
      <c r="E865" s="21">
        <v>510</v>
      </c>
      <c r="F865" s="26">
        <f t="shared" si="34"/>
        <v>0</v>
      </c>
      <c r="G865" s="7"/>
      <c r="H865" s="10"/>
      <c r="M865" s="6"/>
    </row>
    <row r="866" spans="1:13" hidden="1">
      <c r="A866" s="113" t="s">
        <v>37</v>
      </c>
      <c r="B866" s="114"/>
      <c r="C866" s="115"/>
      <c r="D866" s="21">
        <v>0</v>
      </c>
      <c r="E866" s="21">
        <v>690</v>
      </c>
      <c r="F866" s="26">
        <f t="shared" si="34"/>
        <v>0</v>
      </c>
      <c r="G866" s="7"/>
      <c r="H866" s="10"/>
      <c r="M866" s="6"/>
    </row>
    <row r="867" spans="1:13" hidden="1">
      <c r="A867" s="113" t="s">
        <v>38</v>
      </c>
      <c r="B867" s="114"/>
      <c r="C867" s="115"/>
      <c r="D867" s="21">
        <v>0</v>
      </c>
      <c r="E867" s="21">
        <v>900</v>
      </c>
      <c r="F867" s="26">
        <f t="shared" si="34"/>
        <v>0</v>
      </c>
      <c r="G867" s="10"/>
      <c r="H867" s="10"/>
      <c r="M867" s="6"/>
    </row>
    <row r="868" spans="1:13" hidden="1">
      <c r="A868" s="88" t="s">
        <v>39</v>
      </c>
      <c r="B868" s="89"/>
      <c r="C868" s="90"/>
      <c r="D868" s="21">
        <v>0</v>
      </c>
      <c r="E868" s="21">
        <v>1550</v>
      </c>
      <c r="F868" s="26">
        <f t="shared" si="34"/>
        <v>0</v>
      </c>
      <c r="G868" s="10"/>
      <c r="H868" s="10"/>
      <c r="M868" s="6"/>
    </row>
    <row r="869" spans="1:13" hidden="1">
      <c r="A869" s="88" t="s">
        <v>40</v>
      </c>
      <c r="B869" s="89"/>
      <c r="C869" s="90"/>
      <c r="D869" s="21">
        <v>0</v>
      </c>
      <c r="E869" s="21">
        <v>2150</v>
      </c>
      <c r="F869" s="26">
        <f t="shared" si="34"/>
        <v>0</v>
      </c>
      <c r="G869" s="10"/>
      <c r="H869" s="10"/>
      <c r="M869" s="6"/>
    </row>
    <row r="870" spans="1:13" hidden="1">
      <c r="A870" s="88" t="s">
        <v>41</v>
      </c>
      <c r="B870" s="89"/>
      <c r="C870" s="90"/>
      <c r="D870" s="21">
        <v>0</v>
      </c>
      <c r="E870" s="21">
        <v>2430</v>
      </c>
      <c r="F870" s="26">
        <f t="shared" si="34"/>
        <v>0</v>
      </c>
      <c r="G870" s="10"/>
      <c r="H870" s="10"/>
      <c r="M870" s="6"/>
    </row>
    <row r="871" spans="1:13" hidden="1">
      <c r="A871" s="49" t="s">
        <v>42</v>
      </c>
      <c r="B871" s="50"/>
      <c r="C871" s="51"/>
      <c r="D871" s="21">
        <v>0</v>
      </c>
      <c r="E871" s="21">
        <v>1850</v>
      </c>
      <c r="F871" s="26">
        <f t="shared" si="34"/>
        <v>0</v>
      </c>
      <c r="G871" s="10"/>
      <c r="H871" s="10"/>
      <c r="M871" s="6"/>
    </row>
    <row r="872" spans="1:13" hidden="1">
      <c r="A872" s="116" t="s">
        <v>43</v>
      </c>
      <c r="B872" s="117"/>
      <c r="C872" s="118"/>
      <c r="D872" s="21">
        <v>0</v>
      </c>
      <c r="E872" s="21">
        <v>2500</v>
      </c>
      <c r="F872" s="26">
        <f t="shared" si="34"/>
        <v>0</v>
      </c>
      <c r="G872" s="10"/>
      <c r="H872" s="10"/>
      <c r="M872" s="6"/>
    </row>
    <row r="873" spans="1:13" hidden="1">
      <c r="A873" s="116" t="s">
        <v>92</v>
      </c>
      <c r="B873" s="117"/>
      <c r="C873" s="118"/>
      <c r="D873" s="21">
        <v>0</v>
      </c>
      <c r="E873" s="21">
        <v>1300</v>
      </c>
      <c r="F873" s="26">
        <f t="shared" si="34"/>
        <v>0</v>
      </c>
      <c r="G873" s="10"/>
      <c r="H873" s="10"/>
      <c r="M873" s="6"/>
    </row>
    <row r="874" spans="1:13" hidden="1">
      <c r="A874" s="38" t="s">
        <v>44</v>
      </c>
      <c r="B874" s="39"/>
      <c r="C874" s="40"/>
      <c r="D874" s="21">
        <v>0</v>
      </c>
      <c r="E874" s="30">
        <v>600</v>
      </c>
      <c r="F874" s="26">
        <f t="shared" si="34"/>
        <v>0</v>
      </c>
      <c r="G874" s="10"/>
      <c r="H874" s="10"/>
      <c r="M874" s="6"/>
    </row>
    <row r="875" spans="1:13" hidden="1">
      <c r="A875" s="38" t="s">
        <v>45</v>
      </c>
      <c r="B875" s="39"/>
      <c r="C875" s="40"/>
      <c r="D875" s="21">
        <v>0</v>
      </c>
      <c r="E875" s="30">
        <v>850</v>
      </c>
      <c r="F875" s="26">
        <f t="shared" si="34"/>
        <v>0</v>
      </c>
      <c r="G875" s="10"/>
      <c r="H875" s="10"/>
      <c r="M875" s="6"/>
    </row>
    <row r="876" spans="1:13" hidden="1">
      <c r="A876" s="38" t="s">
        <v>93</v>
      </c>
      <c r="B876" s="39"/>
      <c r="C876" s="40"/>
      <c r="D876" s="21">
        <v>0</v>
      </c>
      <c r="E876" s="30">
        <v>1700</v>
      </c>
      <c r="F876" s="26">
        <f t="shared" si="34"/>
        <v>0</v>
      </c>
      <c r="G876" s="10"/>
      <c r="H876" s="10"/>
      <c r="M876" s="6"/>
    </row>
    <row r="877" spans="1:13" hidden="1">
      <c r="A877" s="38" t="s">
        <v>46</v>
      </c>
      <c r="B877" s="39"/>
      <c r="C877" s="40"/>
      <c r="D877" s="21">
        <v>0</v>
      </c>
      <c r="E877" s="30">
        <v>900</v>
      </c>
      <c r="F877" s="26">
        <f t="shared" si="34"/>
        <v>0</v>
      </c>
      <c r="G877" s="10"/>
      <c r="H877" s="10"/>
      <c r="M877" s="6"/>
    </row>
    <row r="878" spans="1:13" hidden="1">
      <c r="A878" s="91" t="s">
        <v>47</v>
      </c>
      <c r="B878" s="92"/>
      <c r="C878" s="93"/>
      <c r="D878" s="21">
        <v>0</v>
      </c>
      <c r="E878" s="30">
        <v>1400</v>
      </c>
      <c r="F878" s="26">
        <f t="shared" si="34"/>
        <v>0</v>
      </c>
      <c r="G878" s="10"/>
      <c r="H878" s="10"/>
      <c r="M878" s="6"/>
    </row>
    <row r="879" spans="1:13" hidden="1">
      <c r="A879" s="91" t="s">
        <v>48</v>
      </c>
      <c r="B879" s="92"/>
      <c r="C879" s="93"/>
      <c r="D879" s="21">
        <v>0</v>
      </c>
      <c r="E879" s="30">
        <v>700</v>
      </c>
      <c r="F879" s="26">
        <f t="shared" ref="F879:F925" si="36">E879*D879/100</f>
        <v>0</v>
      </c>
      <c r="G879" s="10"/>
      <c r="H879" s="10"/>
      <c r="M879" s="6"/>
    </row>
    <row r="880" spans="1:13" hidden="1">
      <c r="A880" s="91" t="s">
        <v>49</v>
      </c>
      <c r="B880" s="92"/>
      <c r="C880" s="93"/>
      <c r="D880" s="21">
        <v>0</v>
      </c>
      <c r="E880" s="30">
        <v>400</v>
      </c>
      <c r="F880" s="26">
        <f t="shared" si="36"/>
        <v>0</v>
      </c>
      <c r="G880" s="10"/>
      <c r="H880" s="10"/>
      <c r="M880" s="6"/>
    </row>
    <row r="881" spans="1:13" hidden="1">
      <c r="A881" s="68" t="s">
        <v>50</v>
      </c>
      <c r="B881" s="69"/>
      <c r="C881" s="70"/>
      <c r="D881" s="21">
        <v>0</v>
      </c>
      <c r="E881" s="21">
        <v>2500</v>
      </c>
      <c r="F881" s="26">
        <f t="shared" si="36"/>
        <v>0</v>
      </c>
      <c r="G881" s="10"/>
      <c r="H881" s="10"/>
      <c r="M881" s="6"/>
    </row>
    <row r="882" spans="1:13" hidden="1">
      <c r="A882" s="68" t="s">
        <v>51</v>
      </c>
      <c r="B882" s="69"/>
      <c r="C882" s="70"/>
      <c r="D882" s="21">
        <v>0</v>
      </c>
      <c r="E882" s="21">
        <v>2200</v>
      </c>
      <c r="F882" s="26">
        <f t="shared" si="36"/>
        <v>0</v>
      </c>
      <c r="G882" s="10"/>
      <c r="H882" s="10"/>
      <c r="M882" s="6"/>
    </row>
    <row r="883" spans="1:13" hidden="1">
      <c r="A883" s="68" t="s">
        <v>52</v>
      </c>
      <c r="B883" s="69"/>
      <c r="C883" s="70"/>
      <c r="D883" s="21">
        <v>0</v>
      </c>
      <c r="E883" s="21">
        <v>1400</v>
      </c>
      <c r="F883" s="26">
        <f t="shared" si="36"/>
        <v>0</v>
      </c>
      <c r="G883" s="10"/>
      <c r="H883" s="10"/>
      <c r="M883" s="6"/>
    </row>
    <row r="884" spans="1:13" hidden="1">
      <c r="A884" s="68" t="s">
        <v>53</v>
      </c>
      <c r="B884" s="69"/>
      <c r="C884" s="70"/>
      <c r="D884" s="21">
        <v>0</v>
      </c>
      <c r="E884" s="30">
        <v>1500</v>
      </c>
      <c r="F884" s="26">
        <f t="shared" si="36"/>
        <v>0</v>
      </c>
      <c r="G884" s="10"/>
      <c r="H884" s="10"/>
      <c r="M884" s="6"/>
    </row>
    <row r="885" spans="1:13" hidden="1">
      <c r="A885" s="68" t="s">
        <v>54</v>
      </c>
      <c r="B885" s="69"/>
      <c r="C885" s="70"/>
      <c r="D885" s="21">
        <v>0</v>
      </c>
      <c r="E885" s="30">
        <v>1200</v>
      </c>
      <c r="F885" s="26">
        <f t="shared" si="36"/>
        <v>0</v>
      </c>
      <c r="G885" s="10"/>
      <c r="H885" s="10"/>
      <c r="M885" s="6"/>
    </row>
    <row r="886" spans="1:13" hidden="1">
      <c r="A886" s="119" t="s">
        <v>55</v>
      </c>
      <c r="B886" s="120"/>
      <c r="C886" s="121"/>
      <c r="D886" s="21">
        <v>0</v>
      </c>
      <c r="E886" s="30">
        <v>4700</v>
      </c>
      <c r="F886" s="26">
        <f t="shared" si="36"/>
        <v>0</v>
      </c>
      <c r="G886" s="10"/>
      <c r="H886" s="10"/>
      <c r="M886" s="6"/>
    </row>
    <row r="887" spans="1:13" hidden="1">
      <c r="A887" s="119" t="s">
        <v>56</v>
      </c>
      <c r="B887" s="120"/>
      <c r="C887" s="121"/>
      <c r="D887" s="21">
        <v>0</v>
      </c>
      <c r="E887" s="30">
        <v>4700</v>
      </c>
      <c r="F887" s="26">
        <f t="shared" si="36"/>
        <v>0</v>
      </c>
      <c r="G887" s="10"/>
      <c r="H887" s="10"/>
      <c r="M887" s="6"/>
    </row>
    <row r="888" spans="1:13" hidden="1">
      <c r="A888" s="119" t="s">
        <v>57</v>
      </c>
      <c r="B888" s="120"/>
      <c r="C888" s="121"/>
      <c r="D888" s="21">
        <v>0</v>
      </c>
      <c r="E888" s="30">
        <v>4700</v>
      </c>
      <c r="F888" s="26">
        <f t="shared" si="36"/>
        <v>0</v>
      </c>
      <c r="G888" s="10"/>
      <c r="H888" s="10"/>
      <c r="M888" s="6"/>
    </row>
    <row r="889" spans="1:13" hidden="1">
      <c r="A889" s="122" t="s">
        <v>58</v>
      </c>
      <c r="B889" s="123"/>
      <c r="C889" s="124"/>
      <c r="D889" s="21">
        <v>0</v>
      </c>
      <c r="E889" s="21">
        <v>3900</v>
      </c>
      <c r="F889" s="26">
        <f t="shared" si="36"/>
        <v>0</v>
      </c>
      <c r="G889" s="10"/>
      <c r="H889" s="10"/>
      <c r="M889" s="6"/>
    </row>
    <row r="890" spans="1:13" hidden="1">
      <c r="A890" s="122" t="s">
        <v>59</v>
      </c>
      <c r="B890" s="123"/>
      <c r="C890" s="124"/>
      <c r="D890" s="21">
        <v>0</v>
      </c>
      <c r="E890" s="30">
        <v>3900</v>
      </c>
      <c r="F890" s="26">
        <f t="shared" si="36"/>
        <v>0</v>
      </c>
      <c r="G890" s="10"/>
      <c r="H890" s="10"/>
      <c r="M890" s="6"/>
    </row>
    <row r="891" spans="1:13" hidden="1">
      <c r="A891" s="125" t="s">
        <v>60</v>
      </c>
      <c r="B891" s="126"/>
      <c r="C891" s="127"/>
      <c r="D891" s="21">
        <v>0</v>
      </c>
      <c r="E891" s="21">
        <v>2600</v>
      </c>
      <c r="F891" s="26">
        <f t="shared" si="36"/>
        <v>0</v>
      </c>
      <c r="G891" s="10"/>
      <c r="H891" s="10"/>
      <c r="M891" s="6"/>
    </row>
    <row r="892" spans="1:13" hidden="1">
      <c r="A892" s="125" t="s">
        <v>61</v>
      </c>
      <c r="B892" s="126"/>
      <c r="C892" s="127"/>
      <c r="D892" s="21">
        <v>0</v>
      </c>
      <c r="E892" s="21">
        <v>2600</v>
      </c>
      <c r="F892" s="26">
        <f t="shared" si="36"/>
        <v>0</v>
      </c>
      <c r="G892" s="10"/>
      <c r="H892" s="10"/>
      <c r="M892" s="6"/>
    </row>
    <row r="893" spans="1:13" hidden="1">
      <c r="A893" s="125" t="s">
        <v>62</v>
      </c>
      <c r="B893" s="126"/>
      <c r="C893" s="127"/>
      <c r="D893" s="21">
        <v>0</v>
      </c>
      <c r="E893" s="21">
        <v>2200</v>
      </c>
      <c r="F893" s="26">
        <f t="shared" si="36"/>
        <v>0</v>
      </c>
      <c r="G893" s="10"/>
      <c r="H893" s="10"/>
      <c r="M893" s="6"/>
    </row>
    <row r="894" spans="1:13" hidden="1">
      <c r="A894" s="83" t="s">
        <v>63</v>
      </c>
      <c r="B894" s="84"/>
      <c r="C894" s="85"/>
      <c r="D894" s="21">
        <v>0</v>
      </c>
      <c r="E894" s="21">
        <v>3200</v>
      </c>
      <c r="F894" s="26">
        <f t="shared" si="36"/>
        <v>0</v>
      </c>
      <c r="G894" s="10"/>
      <c r="H894" s="10"/>
      <c r="M894" s="6"/>
    </row>
    <row r="895" spans="1:13" hidden="1">
      <c r="A895" s="83" t="s">
        <v>64</v>
      </c>
      <c r="B895" s="84"/>
      <c r="C895" s="85"/>
      <c r="D895" s="21">
        <v>0</v>
      </c>
      <c r="E895" s="21">
        <v>4350</v>
      </c>
      <c r="F895" s="26">
        <f t="shared" si="36"/>
        <v>0</v>
      </c>
      <c r="G895" s="10"/>
      <c r="H895" s="10"/>
      <c r="M895" s="6"/>
    </row>
    <row r="896" spans="1:13" hidden="1">
      <c r="A896" s="68" t="s">
        <v>65</v>
      </c>
      <c r="B896" s="69"/>
      <c r="C896" s="70"/>
      <c r="D896" s="21">
        <v>0</v>
      </c>
      <c r="E896" s="21">
        <v>1500</v>
      </c>
      <c r="F896" s="26">
        <f t="shared" si="36"/>
        <v>0</v>
      </c>
      <c r="G896" s="10"/>
      <c r="H896" s="10"/>
      <c r="M896" s="6"/>
    </row>
    <row r="897" spans="1:13" hidden="1">
      <c r="A897" s="68" t="s">
        <v>66</v>
      </c>
      <c r="B897" s="69"/>
      <c r="C897" s="70"/>
      <c r="D897" s="21">
        <v>0</v>
      </c>
      <c r="E897" s="30">
        <v>1700</v>
      </c>
      <c r="F897" s="26">
        <f t="shared" si="36"/>
        <v>0</v>
      </c>
      <c r="G897" s="10"/>
      <c r="H897" s="10"/>
      <c r="M897" s="6"/>
    </row>
    <row r="898" spans="1:13" hidden="1">
      <c r="A898" s="68" t="s">
        <v>67</v>
      </c>
      <c r="B898" s="69"/>
      <c r="C898" s="70"/>
      <c r="D898" s="21">
        <v>0</v>
      </c>
      <c r="E898" s="30">
        <v>3400</v>
      </c>
      <c r="F898" s="26">
        <f t="shared" si="36"/>
        <v>0</v>
      </c>
      <c r="G898" s="10"/>
      <c r="H898" s="10"/>
      <c r="M898" s="6"/>
    </row>
    <row r="899" spans="1:13" hidden="1">
      <c r="A899" s="68" t="s">
        <v>68</v>
      </c>
      <c r="B899" s="69"/>
      <c r="C899" s="70"/>
      <c r="D899" s="21">
        <v>0</v>
      </c>
      <c r="E899" s="30">
        <v>4000</v>
      </c>
      <c r="F899" s="26">
        <f t="shared" si="36"/>
        <v>0</v>
      </c>
      <c r="G899" s="10"/>
      <c r="H899" s="10"/>
      <c r="M899" s="6"/>
    </row>
    <row r="900" spans="1:13" hidden="1">
      <c r="A900" s="68" t="s">
        <v>69</v>
      </c>
      <c r="B900" s="69"/>
      <c r="C900" s="70"/>
      <c r="D900" s="21">
        <v>0</v>
      </c>
      <c r="E900" s="30">
        <v>4300</v>
      </c>
      <c r="F900" s="26">
        <f t="shared" si="36"/>
        <v>0</v>
      </c>
      <c r="G900" s="10"/>
      <c r="H900" s="10"/>
      <c r="M900" s="6"/>
    </row>
    <row r="901" spans="1:13" hidden="1">
      <c r="A901" s="68" t="s">
        <v>70</v>
      </c>
      <c r="B901" s="69"/>
      <c r="C901" s="70"/>
      <c r="D901" s="21">
        <v>0</v>
      </c>
      <c r="E901" s="21">
        <v>3000</v>
      </c>
      <c r="F901" s="26">
        <f t="shared" si="36"/>
        <v>0</v>
      </c>
      <c r="G901" s="10"/>
      <c r="H901" s="10"/>
      <c r="M901" s="6"/>
    </row>
    <row r="902" spans="1:13" hidden="1">
      <c r="A902" s="128" t="s">
        <v>71</v>
      </c>
      <c r="B902" s="129"/>
      <c r="C902" s="130"/>
      <c r="D902" s="21">
        <v>0</v>
      </c>
      <c r="E902" s="30">
        <v>7500</v>
      </c>
      <c r="F902" s="26">
        <f t="shared" si="36"/>
        <v>0</v>
      </c>
      <c r="G902" s="10"/>
      <c r="H902" s="10"/>
      <c r="M902" s="6"/>
    </row>
    <row r="903" spans="1:13" hidden="1">
      <c r="A903" s="128" t="s">
        <v>72</v>
      </c>
      <c r="B903" s="129"/>
      <c r="C903" s="130"/>
      <c r="D903" s="21">
        <v>0</v>
      </c>
      <c r="E903" s="30">
        <v>7500</v>
      </c>
      <c r="F903" s="26">
        <f t="shared" si="36"/>
        <v>0</v>
      </c>
      <c r="G903" s="10"/>
      <c r="H903" s="10"/>
      <c r="M903" s="6"/>
    </row>
    <row r="904" spans="1:13" hidden="1">
      <c r="A904" s="128" t="s">
        <v>73</v>
      </c>
      <c r="B904" s="129"/>
      <c r="C904" s="130"/>
      <c r="D904" s="21">
        <v>0</v>
      </c>
      <c r="E904" s="30">
        <v>3000</v>
      </c>
      <c r="F904" s="26">
        <f t="shared" si="36"/>
        <v>0</v>
      </c>
      <c r="G904" s="10"/>
      <c r="H904" s="10"/>
      <c r="M904" s="6"/>
    </row>
    <row r="905" spans="1:13" hidden="1">
      <c r="A905" s="68" t="s">
        <v>74</v>
      </c>
      <c r="B905" s="69"/>
      <c r="C905" s="70"/>
      <c r="D905" s="21">
        <v>0</v>
      </c>
      <c r="E905" s="30">
        <v>3000</v>
      </c>
      <c r="F905" s="26">
        <f t="shared" si="36"/>
        <v>0</v>
      </c>
      <c r="G905" s="7"/>
      <c r="H905" s="10"/>
      <c r="M905" s="6"/>
    </row>
    <row r="906" spans="1:13" hidden="1">
      <c r="A906" s="68" t="s">
        <v>75</v>
      </c>
      <c r="B906" s="69"/>
      <c r="C906" s="70"/>
      <c r="D906" s="21">
        <v>0</v>
      </c>
      <c r="E906" s="30">
        <v>1100</v>
      </c>
      <c r="F906" s="26">
        <f t="shared" si="36"/>
        <v>0</v>
      </c>
      <c r="G906" s="10"/>
      <c r="H906" s="10"/>
      <c r="M906" s="6"/>
    </row>
    <row r="907" spans="1:13" hidden="1">
      <c r="A907" s="68" t="s">
        <v>76</v>
      </c>
      <c r="B907" s="69"/>
      <c r="C907" s="70"/>
      <c r="D907" s="21">
        <v>0</v>
      </c>
      <c r="E907" s="30">
        <v>900</v>
      </c>
      <c r="F907" s="26">
        <f t="shared" si="36"/>
        <v>0</v>
      </c>
      <c r="G907" s="10"/>
      <c r="H907" s="10"/>
      <c r="M907" s="6"/>
    </row>
    <row r="908" spans="1:13" hidden="1">
      <c r="A908" s="68" t="s">
        <v>77</v>
      </c>
      <c r="B908" s="69"/>
      <c r="C908" s="70"/>
      <c r="D908" s="21">
        <v>0</v>
      </c>
      <c r="E908" s="30">
        <v>600</v>
      </c>
      <c r="F908" s="26">
        <f t="shared" si="36"/>
        <v>0</v>
      </c>
      <c r="G908" s="10"/>
      <c r="H908" s="10"/>
      <c r="M908" s="6"/>
    </row>
    <row r="909" spans="1:13" hidden="1">
      <c r="A909" s="68" t="s">
        <v>78</v>
      </c>
      <c r="B909" s="69"/>
      <c r="C909" s="70"/>
      <c r="D909" s="21">
        <v>0</v>
      </c>
      <c r="E909" s="30">
        <v>15000</v>
      </c>
      <c r="F909" s="26">
        <f t="shared" si="36"/>
        <v>0</v>
      </c>
      <c r="G909" s="10"/>
      <c r="H909" s="10"/>
      <c r="M909" s="6"/>
    </row>
    <row r="910" spans="1:13" hidden="1">
      <c r="A910" s="68" t="s">
        <v>79</v>
      </c>
      <c r="B910" s="69"/>
      <c r="C910" s="70"/>
      <c r="D910" s="21">
        <v>0</v>
      </c>
      <c r="E910" s="21">
        <v>2900</v>
      </c>
      <c r="F910" s="26">
        <f t="shared" si="36"/>
        <v>0</v>
      </c>
      <c r="G910" s="10"/>
      <c r="H910" s="10"/>
      <c r="M910" s="6"/>
    </row>
    <row r="911" spans="1:13" hidden="1">
      <c r="A911" s="68" t="s">
        <v>80</v>
      </c>
      <c r="B911" s="69"/>
      <c r="C911" s="70"/>
      <c r="D911" s="21">
        <v>0</v>
      </c>
      <c r="E911" s="21">
        <v>2300</v>
      </c>
      <c r="F911" s="26">
        <f t="shared" si="36"/>
        <v>0</v>
      </c>
      <c r="G911" s="10"/>
      <c r="H911" s="10"/>
      <c r="M911" s="6"/>
    </row>
    <row r="912" spans="1:13" hidden="1">
      <c r="A912" s="68" t="s">
        <v>81</v>
      </c>
      <c r="B912" s="69"/>
      <c r="C912" s="70"/>
      <c r="D912" s="21">
        <v>0</v>
      </c>
      <c r="E912" s="21">
        <v>4800</v>
      </c>
      <c r="F912" s="26">
        <f t="shared" si="36"/>
        <v>0</v>
      </c>
      <c r="G912" s="10"/>
      <c r="H912" s="10"/>
      <c r="M912" s="6"/>
    </row>
    <row r="913" spans="1:14" ht="21" hidden="1" customHeight="1">
      <c r="A913" s="68" t="s">
        <v>82</v>
      </c>
      <c r="B913" s="69"/>
      <c r="C913" s="70"/>
      <c r="D913" s="21">
        <v>0</v>
      </c>
      <c r="E913" s="21">
        <v>1350</v>
      </c>
      <c r="F913" s="26">
        <f t="shared" si="36"/>
        <v>0</v>
      </c>
      <c r="G913" s="10"/>
      <c r="H913" s="10"/>
      <c r="M913" s="6"/>
    </row>
    <row r="914" spans="1:14" ht="19.5" hidden="1" customHeight="1">
      <c r="A914" s="68" t="s">
        <v>83</v>
      </c>
      <c r="B914" s="69"/>
      <c r="C914" s="70"/>
      <c r="D914" s="21">
        <v>0</v>
      </c>
      <c r="E914" s="21">
        <v>1950</v>
      </c>
      <c r="F914" s="26">
        <f t="shared" si="36"/>
        <v>0</v>
      </c>
      <c r="G914" s="10"/>
      <c r="H914" s="10"/>
      <c r="M914" s="6"/>
    </row>
    <row r="915" spans="1:14" hidden="1">
      <c r="A915" s="68" t="s">
        <v>84</v>
      </c>
      <c r="B915" s="69"/>
      <c r="C915" s="70"/>
      <c r="D915" s="21">
        <v>0</v>
      </c>
      <c r="E915" s="21">
        <v>2200</v>
      </c>
      <c r="F915" s="26">
        <f t="shared" si="36"/>
        <v>0</v>
      </c>
      <c r="G915" s="10"/>
      <c r="H915" s="10"/>
      <c r="M915" s="6"/>
    </row>
    <row r="916" spans="1:14" hidden="1">
      <c r="A916" s="131" t="s">
        <v>85</v>
      </c>
      <c r="B916" s="132"/>
      <c r="C916" s="133"/>
      <c r="D916" s="21">
        <v>0</v>
      </c>
      <c r="E916" s="21">
        <v>0</v>
      </c>
      <c r="F916" s="26">
        <f t="shared" si="36"/>
        <v>0</v>
      </c>
      <c r="G916" s="10"/>
      <c r="H916" s="10"/>
      <c r="M916" s="6"/>
    </row>
    <row r="917" spans="1:14" hidden="1">
      <c r="A917" s="131" t="s">
        <v>86</v>
      </c>
      <c r="B917" s="132"/>
      <c r="C917" s="133"/>
      <c r="D917" s="21">
        <v>0</v>
      </c>
      <c r="E917" s="21">
        <v>1700</v>
      </c>
      <c r="F917" s="26">
        <f t="shared" si="36"/>
        <v>0</v>
      </c>
      <c r="G917" s="10"/>
      <c r="H917" s="10"/>
      <c r="M917" s="6"/>
    </row>
    <row r="918" spans="1:14" hidden="1">
      <c r="A918" s="68" t="s">
        <v>95</v>
      </c>
      <c r="B918" s="69"/>
      <c r="C918" s="70"/>
      <c r="D918" s="21">
        <v>0</v>
      </c>
      <c r="E918" s="21">
        <v>8500</v>
      </c>
      <c r="F918" s="26">
        <f t="shared" si="36"/>
        <v>0</v>
      </c>
      <c r="G918" s="10"/>
      <c r="H918" s="10"/>
      <c r="M918" s="6"/>
    </row>
    <row r="919" spans="1:14" hidden="1">
      <c r="A919" s="68" t="s">
        <v>87</v>
      </c>
      <c r="B919" s="69"/>
      <c r="C919" s="70"/>
      <c r="D919" s="21">
        <v>0</v>
      </c>
      <c r="E919" s="21">
        <v>0</v>
      </c>
      <c r="F919" s="26">
        <f t="shared" si="36"/>
        <v>0</v>
      </c>
      <c r="G919" s="10"/>
      <c r="H919" s="10"/>
      <c r="M919" s="6"/>
    </row>
    <row r="920" spans="1:14" hidden="1">
      <c r="A920" s="49" t="s">
        <v>88</v>
      </c>
      <c r="B920" s="50"/>
      <c r="C920" s="51"/>
      <c r="D920" s="21">
        <v>0</v>
      </c>
      <c r="E920" s="21">
        <v>0</v>
      </c>
      <c r="F920" s="26">
        <f t="shared" si="36"/>
        <v>0</v>
      </c>
      <c r="G920" s="10"/>
      <c r="H920" s="10"/>
      <c r="M920" s="6"/>
    </row>
    <row r="921" spans="1:14" hidden="1">
      <c r="A921" s="49" t="s">
        <v>89</v>
      </c>
      <c r="B921" s="50"/>
      <c r="C921" s="51"/>
      <c r="D921" s="21">
        <v>0</v>
      </c>
      <c r="E921" s="21">
        <v>0</v>
      </c>
      <c r="F921" s="26">
        <f t="shared" si="36"/>
        <v>0</v>
      </c>
      <c r="G921" s="10"/>
      <c r="H921" s="10"/>
      <c r="M921" s="6"/>
    </row>
    <row r="922" spans="1:14" hidden="1">
      <c r="A922" s="49" t="s">
        <v>90</v>
      </c>
      <c r="B922" s="50"/>
      <c r="C922" s="51"/>
      <c r="D922" s="21">
        <v>0</v>
      </c>
      <c r="E922" s="21">
        <v>4000</v>
      </c>
      <c r="F922" s="26">
        <f t="shared" si="36"/>
        <v>0</v>
      </c>
      <c r="G922" s="7"/>
      <c r="H922" s="10"/>
      <c r="M922" s="6"/>
    </row>
    <row r="923" spans="1:14" hidden="1">
      <c r="A923" s="49" t="s">
        <v>310</v>
      </c>
      <c r="B923" s="50" t="s">
        <v>311</v>
      </c>
      <c r="C923" s="51"/>
      <c r="D923" s="21">
        <v>0</v>
      </c>
      <c r="E923" s="21">
        <v>125</v>
      </c>
      <c r="F923" s="26">
        <f t="shared" si="36"/>
        <v>0</v>
      </c>
      <c r="G923" s="10"/>
      <c r="H923" s="10"/>
      <c r="M923" s="6"/>
    </row>
    <row r="924" spans="1:14" hidden="1">
      <c r="A924" s="49" t="s">
        <v>312</v>
      </c>
      <c r="B924" s="50"/>
      <c r="C924" s="51"/>
      <c r="D924" s="21">
        <v>0</v>
      </c>
      <c r="E924" s="21">
        <v>185</v>
      </c>
      <c r="F924" s="26">
        <f t="shared" si="36"/>
        <v>0</v>
      </c>
      <c r="G924" s="10"/>
      <c r="H924" s="10"/>
      <c r="M924" s="6"/>
    </row>
    <row r="925" spans="1:14" hidden="1">
      <c r="A925" s="49"/>
      <c r="B925" s="50"/>
      <c r="C925" s="51"/>
      <c r="D925" s="21">
        <v>0</v>
      </c>
      <c r="E925" s="21">
        <v>0</v>
      </c>
      <c r="F925" s="26">
        <f t="shared" si="36"/>
        <v>0</v>
      </c>
      <c r="G925" s="10"/>
      <c r="H925" s="10"/>
      <c r="M925" s="6"/>
    </row>
    <row r="926" spans="1:14">
      <c r="A926" s="24" t="s">
        <v>6</v>
      </c>
      <c r="B926" s="24"/>
      <c r="C926" s="24"/>
      <c r="D926" s="21"/>
      <c r="E926" s="21"/>
      <c r="F926" s="27">
        <f>SUM(F3:F925)</f>
        <v>-1049.5500000000002</v>
      </c>
      <c r="G926" s="241" t="s">
        <v>7</v>
      </c>
      <c r="H926" s="241"/>
      <c r="M926" s="194" t="str">
        <f t="shared" ref="M926:M931" si="37">A926&amp;B926&amp;C926</f>
        <v>مجموع</v>
      </c>
      <c r="N926" s="195">
        <f t="shared" ref="N926:N931" si="38">D926</f>
        <v>0</v>
      </c>
    </row>
    <row r="927" spans="1:14">
      <c r="A927" s="24" t="s">
        <v>8</v>
      </c>
      <c r="B927" s="24"/>
      <c r="C927" s="24"/>
      <c r="D927" s="21"/>
      <c r="E927" s="21"/>
      <c r="F927" s="28">
        <f>ROUND((SUMIF(F3:F849,"&gt;0"))*0.02,2)</f>
        <v>0</v>
      </c>
      <c r="G927" s="242" t="s">
        <v>9</v>
      </c>
      <c r="H927" s="243"/>
      <c r="M927" s="194" t="str">
        <f t="shared" si="37"/>
        <v>عمولة</v>
      </c>
      <c r="N927" s="195">
        <f t="shared" si="38"/>
        <v>0</v>
      </c>
    </row>
    <row r="928" spans="1:14">
      <c r="A928" s="24" t="s">
        <v>10</v>
      </c>
      <c r="B928" s="24"/>
      <c r="C928" s="24"/>
      <c r="D928" s="21"/>
      <c r="E928" s="21"/>
      <c r="F928" s="28">
        <v>0</v>
      </c>
      <c r="G928" s="244" t="s">
        <v>313</v>
      </c>
      <c r="H928" s="245"/>
      <c r="M928" s="194" t="str">
        <f t="shared" si="37"/>
        <v>خصم</v>
      </c>
      <c r="N928" s="195">
        <f t="shared" si="38"/>
        <v>0</v>
      </c>
    </row>
    <row r="929" spans="1:14">
      <c r="A929" s="25" t="s">
        <v>11</v>
      </c>
      <c r="B929" s="25"/>
      <c r="C929" s="25"/>
      <c r="D929" s="21"/>
      <c r="E929" s="21"/>
      <c r="F929" s="26">
        <v>0</v>
      </c>
      <c r="G929" s="246" t="s">
        <v>12</v>
      </c>
      <c r="H929" s="243"/>
      <c r="M929" s="194" t="str">
        <f t="shared" si="37"/>
        <v>نثريات</v>
      </c>
      <c r="N929" s="195">
        <f t="shared" si="38"/>
        <v>0</v>
      </c>
    </row>
    <row r="930" spans="1:14">
      <c r="A930" s="24" t="s">
        <v>13</v>
      </c>
      <c r="B930" s="24"/>
      <c r="C930" s="24"/>
      <c r="D930" s="21"/>
      <c r="E930" s="21"/>
      <c r="F930" s="26">
        <f>مرتجع1!F933</f>
        <v>-451.20000000000005</v>
      </c>
      <c r="G930" s="242" t="s">
        <v>314</v>
      </c>
      <c r="H930" s="243"/>
      <c r="I930" s="11"/>
      <c r="M930" s="194" t="str">
        <f t="shared" si="37"/>
        <v>ما قبله</v>
      </c>
      <c r="N930" s="195">
        <f t="shared" si="38"/>
        <v>0</v>
      </c>
    </row>
    <row r="931" spans="1:14">
      <c r="A931" s="25" t="s">
        <v>14</v>
      </c>
      <c r="B931" s="25"/>
      <c r="C931" s="25"/>
      <c r="D931" s="21"/>
      <c r="E931" s="21"/>
      <c r="F931" s="27">
        <f>SUM(F926:F930)</f>
        <v>-1500.7500000000002</v>
      </c>
      <c r="G931" s="236" t="s">
        <v>15</v>
      </c>
      <c r="H931" s="237"/>
      <c r="M931" s="194" t="str">
        <f t="shared" si="37"/>
        <v>مطلوب</v>
      </c>
      <c r="N931" s="195">
        <f t="shared" si="38"/>
        <v>0</v>
      </c>
    </row>
    <row r="932" spans="1:14">
      <c r="A932" s="25" t="s">
        <v>16</v>
      </c>
      <c r="B932" s="25"/>
      <c r="C932" s="25"/>
      <c r="D932" s="21"/>
      <c r="E932" s="21"/>
      <c r="F932" s="26">
        <v>0</v>
      </c>
      <c r="G932" s="238" t="s">
        <v>91</v>
      </c>
      <c r="H932" s="239"/>
      <c r="M932" s="194" t="str">
        <f t="shared" ref="M932:M935" si="39">A932&amp;B932&amp;C932</f>
        <v>تنزيل</v>
      </c>
      <c r="N932" s="195">
        <f t="shared" ref="N932:N935" si="40">D932</f>
        <v>0</v>
      </c>
    </row>
    <row r="933" spans="1:14">
      <c r="A933" s="25" t="s">
        <v>17</v>
      </c>
      <c r="B933" s="25"/>
      <c r="C933" s="25"/>
      <c r="D933" s="21"/>
      <c r="E933" s="21" t="s">
        <v>18</v>
      </c>
      <c r="F933" s="27">
        <f>F931-F932</f>
        <v>-1500.7500000000002</v>
      </c>
      <c r="G933" s="240" t="s">
        <v>315</v>
      </c>
      <c r="H933" s="240"/>
      <c r="M933" s="194" t="str">
        <f t="shared" si="39"/>
        <v>باقي</v>
      </c>
      <c r="N933" s="195">
        <f t="shared" si="40"/>
        <v>0</v>
      </c>
    </row>
    <row r="934" spans="1:14" s="13" customFormat="1">
      <c r="A934" s="12"/>
      <c r="B934" s="12"/>
      <c r="C934" s="12"/>
      <c r="G934" s="1"/>
      <c r="I934" s="1"/>
      <c r="J934" s="1"/>
      <c r="K934" s="1"/>
      <c r="L934" s="1"/>
      <c r="M934" s="194" t="str">
        <f t="shared" si="39"/>
        <v/>
      </c>
      <c r="N934" s="195">
        <f t="shared" si="40"/>
        <v>0</v>
      </c>
    </row>
    <row r="935" spans="1:14" s="13" customFormat="1" ht="19.5" thickBot="1">
      <c r="A935" s="1"/>
      <c r="B935" s="1"/>
      <c r="C935" s="1"/>
      <c r="I935" s="1"/>
      <c r="J935" s="1"/>
      <c r="K935" s="1"/>
      <c r="L935" s="1"/>
      <c r="M935" s="194" t="str">
        <f t="shared" si="39"/>
        <v/>
      </c>
      <c r="N935" s="195">
        <f t="shared" si="40"/>
        <v>0</v>
      </c>
    </row>
    <row r="936" spans="1:14" s="13" customFormat="1" ht="19.5" thickTop="1">
      <c r="A936" s="1"/>
      <c r="B936" s="1"/>
      <c r="C936" s="1"/>
      <c r="D936" s="22" t="s">
        <v>1</v>
      </c>
      <c r="E936" s="31" t="s">
        <v>19</v>
      </c>
      <c r="F936" s="15" t="s">
        <v>20</v>
      </c>
      <c r="I936" s="1"/>
      <c r="J936" s="1"/>
      <c r="K936" s="1"/>
      <c r="L936" s="1"/>
      <c r="M936" s="1"/>
    </row>
    <row r="937" spans="1:14" s="13" customFormat="1">
      <c r="A937" s="1"/>
      <c r="B937" s="1"/>
      <c r="C937" s="1"/>
      <c r="D937" s="21"/>
      <c r="E937" s="21">
        <v>200</v>
      </c>
      <c r="F937" s="7">
        <f>E937*D937</f>
        <v>0</v>
      </c>
      <c r="I937" s="1"/>
      <c r="J937" s="1"/>
      <c r="K937" s="1"/>
      <c r="L937" s="1"/>
      <c r="M937" s="1"/>
    </row>
    <row r="938" spans="1:14" s="13" customFormat="1">
      <c r="A938" s="1"/>
      <c r="B938" s="1"/>
      <c r="C938" s="1"/>
      <c r="D938" s="21"/>
      <c r="E938" s="21">
        <v>100</v>
      </c>
      <c r="F938" s="7">
        <f t="shared" ref="F938:F942" si="41">E938*D938</f>
        <v>0</v>
      </c>
      <c r="I938" s="1"/>
      <c r="J938" s="1"/>
      <c r="K938" s="1"/>
      <c r="L938" s="1"/>
      <c r="M938" s="1"/>
    </row>
    <row r="939" spans="1:14" s="13" customFormat="1">
      <c r="A939" s="1"/>
      <c r="B939" s="1"/>
      <c r="C939" s="1"/>
      <c r="D939" s="21"/>
      <c r="E939" s="21">
        <v>50</v>
      </c>
      <c r="F939" s="7">
        <f t="shared" si="41"/>
        <v>0</v>
      </c>
      <c r="I939" s="1"/>
      <c r="J939" s="1"/>
      <c r="K939" s="1"/>
      <c r="L939" s="1"/>
      <c r="M939" s="1"/>
    </row>
    <row r="940" spans="1:14" s="13" customFormat="1">
      <c r="A940" s="1"/>
      <c r="B940" s="1"/>
      <c r="C940" s="1"/>
      <c r="D940" s="21"/>
      <c r="E940" s="21">
        <v>20</v>
      </c>
      <c r="F940" s="7">
        <f t="shared" si="41"/>
        <v>0</v>
      </c>
      <c r="I940" s="1"/>
      <c r="J940" s="1"/>
      <c r="K940" s="1"/>
      <c r="L940" s="1"/>
      <c r="M940" s="1"/>
    </row>
    <row r="941" spans="1:14" s="13" customFormat="1">
      <c r="A941" s="1"/>
      <c r="B941" s="1"/>
      <c r="C941" s="1"/>
      <c r="D941" s="21"/>
      <c r="E941" s="21">
        <v>10</v>
      </c>
      <c r="F941" s="7">
        <f t="shared" si="41"/>
        <v>0</v>
      </c>
      <c r="I941" s="1"/>
      <c r="J941" s="1"/>
      <c r="K941" s="1"/>
      <c r="L941" s="1"/>
      <c r="M941" s="1"/>
    </row>
    <row r="942" spans="1:14" s="13" customFormat="1">
      <c r="A942" s="1"/>
      <c r="B942" s="1"/>
      <c r="C942" s="1"/>
      <c r="D942" s="21"/>
      <c r="E942" s="21">
        <v>5</v>
      </c>
      <c r="F942" s="7">
        <f t="shared" si="41"/>
        <v>0</v>
      </c>
      <c r="I942" s="1"/>
      <c r="J942" s="1"/>
      <c r="K942" s="1"/>
      <c r="L942" s="1"/>
      <c r="M942" s="1"/>
    </row>
    <row r="943" spans="1:14">
      <c r="D943" s="21"/>
      <c r="E943" s="21"/>
      <c r="F943" s="7"/>
    </row>
    <row r="944" spans="1:14">
      <c r="D944" s="21"/>
      <c r="E944" s="21"/>
      <c r="F944" s="7">
        <f>SUBTOTAL(9,F937:F943)</f>
        <v>0</v>
      </c>
    </row>
    <row r="945" spans="6:8">
      <c r="F945" s="1"/>
      <c r="G945" s="1"/>
      <c r="H945" s="1"/>
    </row>
    <row r="946" spans="6:8">
      <c r="F946" s="1"/>
      <c r="G946" s="1"/>
      <c r="H946" s="1"/>
    </row>
    <row r="947" spans="6:8">
      <c r="F947" s="1"/>
      <c r="G947" s="1"/>
      <c r="H947" s="1"/>
    </row>
    <row r="948" spans="6:8">
      <c r="F948" s="1"/>
      <c r="G948" s="1"/>
      <c r="H948" s="1"/>
    </row>
    <row r="949" spans="6:8">
      <c r="F949" s="1"/>
      <c r="G949" s="1"/>
      <c r="H949" s="1"/>
    </row>
    <row r="950" spans="6:8">
      <c r="F950" s="1"/>
      <c r="G950" s="1"/>
      <c r="H950" s="1"/>
    </row>
    <row r="1753" spans="6:6">
      <c r="F1753" s="14" t="s">
        <v>18</v>
      </c>
    </row>
  </sheetData>
  <autoFilter ref="A2:F940">
    <filterColumn colId="1"/>
    <filterColumn colId="2"/>
    <filterColumn colId="3">
      <filters blank="1">
        <filter val="-1"/>
        <filter val="-2"/>
        <filter val="-3"/>
        <filter val="-4"/>
        <filter val="العدد"/>
      </filters>
    </filterColumn>
  </autoFilter>
  <mergeCells count="9">
    <mergeCell ref="G931:H931"/>
    <mergeCell ref="G932:H932"/>
    <mergeCell ref="G933:H933"/>
    <mergeCell ref="A2:C2"/>
    <mergeCell ref="G926:H926"/>
    <mergeCell ref="G927:H927"/>
    <mergeCell ref="G928:H928"/>
    <mergeCell ref="G929:H929"/>
    <mergeCell ref="G930:H930"/>
  </mergeCells>
  <pageMargins left="0.19685039370078741" right="0.31496062992125984" top="0.39370078740157483" bottom="0" header="0" footer="0.51181102362204722"/>
  <pageSetup paperSize="11" scale="75" orientation="portrait" horizontalDpi="1200" verticalDpi="1200" r:id="rId1"/>
  <headerFooter alignWithMargins="0">
    <oddHeader>&amp;L&amp;14فاتورة : &amp;A&amp;Cوقت الطباعة &amp;T   &amp;D   &amp;R&amp;14مكتبة / 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>
    <tabColor theme="0"/>
  </sheetPr>
  <dimension ref="A1:U1786"/>
  <sheetViews>
    <sheetView rightToLeft="1" workbookViewId="0">
      <pane ySplit="2" topLeftCell="A710" activePane="bottomLeft" state="frozen"/>
      <selection activeCell="L4" sqref="L4"/>
      <selection pane="bottomLeft" activeCell="M973" sqref="M973"/>
    </sheetView>
  </sheetViews>
  <sheetFormatPr defaultColWidth="9.140625" defaultRowHeight="18.75"/>
  <cols>
    <col min="1" max="1" width="16.85546875" style="1" customWidth="1"/>
    <col min="2" max="2" width="14.7109375" style="1" customWidth="1"/>
    <col min="3" max="3" width="6.5703125" style="1" bestFit="1" customWidth="1"/>
    <col min="4" max="4" width="6.140625" style="1" customWidth="1"/>
    <col min="5" max="5" width="7.5703125" style="1" customWidth="1"/>
    <col min="6" max="6" width="15.5703125" style="14" customWidth="1"/>
    <col min="7" max="7" width="12" style="13" customWidth="1"/>
    <col min="8" max="8" width="9" style="13" customWidth="1"/>
    <col min="9" max="9" width="0" style="1" hidden="1" customWidth="1"/>
    <col min="10" max="10" width="9.85546875" style="1" hidden="1" customWidth="1"/>
    <col min="11" max="11" width="18.42578125" style="1" hidden="1" customWidth="1"/>
    <col min="12" max="12" width="9.140625" style="1"/>
    <col min="13" max="13" width="13.85546875" style="1" customWidth="1"/>
    <col min="14" max="16384" width="9.140625" style="1"/>
  </cols>
  <sheetData>
    <row r="1" spans="1:21">
      <c r="A1" s="16"/>
      <c r="B1" s="16"/>
      <c r="C1" s="16"/>
      <c r="D1" s="19"/>
      <c r="F1" s="32">
        <v>43453</v>
      </c>
      <c r="G1" s="2"/>
      <c r="H1" s="2"/>
      <c r="J1" s="3"/>
      <c r="T1" s="216"/>
      <c r="U1" s="217"/>
    </row>
    <row r="2" spans="1:21">
      <c r="A2" s="233" t="s">
        <v>0</v>
      </c>
      <c r="B2" s="234"/>
      <c r="C2" s="235"/>
      <c r="D2" s="20" t="s">
        <v>1</v>
      </c>
      <c r="E2" s="29" t="s">
        <v>2</v>
      </c>
      <c r="F2" s="4" t="s">
        <v>320</v>
      </c>
      <c r="G2" s="5" t="s">
        <v>3</v>
      </c>
      <c r="H2" s="5" t="s">
        <v>4</v>
      </c>
      <c r="M2" s="6"/>
    </row>
    <row r="3" spans="1:21" hidden="1">
      <c r="A3" s="23" t="s">
        <v>96</v>
      </c>
      <c r="B3" s="167" t="s">
        <v>97</v>
      </c>
      <c r="C3" s="134" t="s">
        <v>98</v>
      </c>
      <c r="D3" s="21">
        <v>0</v>
      </c>
      <c r="E3" s="21">
        <v>1440</v>
      </c>
      <c r="F3" s="26">
        <f t="shared" ref="F3:F66" si="0">E3*D3/100</f>
        <v>0</v>
      </c>
      <c r="G3" s="7"/>
      <c r="H3" s="7"/>
      <c r="M3" s="6"/>
    </row>
    <row r="4" spans="1:21" hidden="1">
      <c r="A4" s="23" t="s">
        <v>96</v>
      </c>
      <c r="B4" s="167" t="s">
        <v>99</v>
      </c>
      <c r="C4" s="134" t="s">
        <v>98</v>
      </c>
      <c r="D4" s="21">
        <v>0</v>
      </c>
      <c r="E4" s="21">
        <v>0</v>
      </c>
      <c r="F4" s="26">
        <f t="shared" si="0"/>
        <v>0</v>
      </c>
      <c r="G4" s="7"/>
      <c r="H4" s="7"/>
      <c r="M4" s="6"/>
    </row>
    <row r="5" spans="1:21" hidden="1">
      <c r="A5" s="23" t="s">
        <v>96</v>
      </c>
      <c r="B5" s="167" t="s">
        <v>100</v>
      </c>
      <c r="C5" s="134" t="s">
        <v>98</v>
      </c>
      <c r="D5" s="21">
        <v>0</v>
      </c>
      <c r="E5" s="21">
        <v>1440</v>
      </c>
      <c r="F5" s="26">
        <f t="shared" si="0"/>
        <v>0</v>
      </c>
      <c r="G5" s="7"/>
      <c r="H5" s="7"/>
      <c r="M5" s="6"/>
    </row>
    <row r="6" spans="1:21" hidden="1">
      <c r="A6" s="23" t="s">
        <v>96</v>
      </c>
      <c r="B6" s="167" t="s">
        <v>101</v>
      </c>
      <c r="C6" s="134" t="s">
        <v>98</v>
      </c>
      <c r="D6" s="21">
        <v>0</v>
      </c>
      <c r="E6" s="21">
        <v>1760</v>
      </c>
      <c r="F6" s="26">
        <f t="shared" si="0"/>
        <v>0</v>
      </c>
      <c r="G6" s="7"/>
      <c r="H6" s="7"/>
      <c r="M6" s="6"/>
    </row>
    <row r="7" spans="1:21" hidden="1">
      <c r="A7" s="23" t="s">
        <v>96</v>
      </c>
      <c r="B7" s="167" t="s">
        <v>102</v>
      </c>
      <c r="C7" s="134" t="s">
        <v>98</v>
      </c>
      <c r="D7" s="21">
        <v>0</v>
      </c>
      <c r="E7" s="21">
        <v>1760</v>
      </c>
      <c r="F7" s="26">
        <f t="shared" si="0"/>
        <v>0</v>
      </c>
      <c r="G7" s="7"/>
      <c r="H7" s="7"/>
      <c r="M7" s="6"/>
    </row>
    <row r="8" spans="1:21" hidden="1">
      <c r="A8" s="23" t="s">
        <v>96</v>
      </c>
      <c r="B8" s="167" t="s">
        <v>103</v>
      </c>
      <c r="C8" s="134" t="s">
        <v>98</v>
      </c>
      <c r="D8" s="21">
        <v>0</v>
      </c>
      <c r="E8" s="21">
        <v>1280</v>
      </c>
      <c r="F8" s="26">
        <f t="shared" si="0"/>
        <v>0</v>
      </c>
      <c r="G8" s="7"/>
      <c r="H8" s="7"/>
      <c r="M8" s="6"/>
    </row>
    <row r="9" spans="1:21" hidden="1">
      <c r="A9" s="23" t="s">
        <v>96</v>
      </c>
      <c r="B9" s="167" t="s">
        <v>104</v>
      </c>
      <c r="C9" s="134" t="s">
        <v>98</v>
      </c>
      <c r="D9" s="21">
        <v>0</v>
      </c>
      <c r="E9" s="21">
        <v>1280</v>
      </c>
      <c r="F9" s="26">
        <f t="shared" si="0"/>
        <v>0</v>
      </c>
      <c r="G9" s="7"/>
      <c r="H9" s="7"/>
      <c r="M9" s="6"/>
    </row>
    <row r="10" spans="1:21" hidden="1">
      <c r="A10" s="23" t="s">
        <v>96</v>
      </c>
      <c r="B10" s="167" t="s">
        <v>105</v>
      </c>
      <c r="C10" s="134" t="s">
        <v>98</v>
      </c>
      <c r="D10" s="21">
        <v>0</v>
      </c>
      <c r="E10" s="21">
        <v>1280</v>
      </c>
      <c r="F10" s="26">
        <f t="shared" si="0"/>
        <v>0</v>
      </c>
      <c r="G10" s="7"/>
      <c r="H10" s="7"/>
      <c r="M10" s="6"/>
    </row>
    <row r="11" spans="1:21" hidden="1">
      <c r="A11" s="23" t="s">
        <v>96</v>
      </c>
      <c r="B11" s="167" t="s">
        <v>106</v>
      </c>
      <c r="C11" s="134" t="s">
        <v>98</v>
      </c>
      <c r="D11" s="21">
        <v>0</v>
      </c>
      <c r="E11" s="21">
        <v>0</v>
      </c>
      <c r="F11" s="26">
        <f t="shared" si="0"/>
        <v>0</v>
      </c>
      <c r="G11" s="7"/>
      <c r="H11" s="7"/>
      <c r="M11" s="6"/>
    </row>
    <row r="12" spans="1:21" hidden="1">
      <c r="A12" s="23" t="s">
        <v>96</v>
      </c>
      <c r="B12" s="167" t="s">
        <v>107</v>
      </c>
      <c r="C12" s="134" t="s">
        <v>98</v>
      </c>
      <c r="D12" s="21">
        <v>0</v>
      </c>
      <c r="E12" s="21">
        <v>0</v>
      </c>
      <c r="F12" s="26">
        <f t="shared" si="0"/>
        <v>0</v>
      </c>
      <c r="G12" s="7"/>
      <c r="H12" s="7"/>
      <c r="M12" s="6"/>
    </row>
    <row r="13" spans="1:21" hidden="1">
      <c r="A13" s="23" t="s">
        <v>96</v>
      </c>
      <c r="B13" s="167" t="s">
        <v>108</v>
      </c>
      <c r="C13" s="134" t="s">
        <v>98</v>
      </c>
      <c r="D13" s="21">
        <v>0</v>
      </c>
      <c r="E13" s="21">
        <v>0</v>
      </c>
      <c r="F13" s="26">
        <f t="shared" si="0"/>
        <v>0</v>
      </c>
      <c r="G13" s="7"/>
      <c r="H13" s="7"/>
      <c r="M13" s="6"/>
    </row>
    <row r="14" spans="1:21" hidden="1">
      <c r="A14" s="23" t="s">
        <v>96</v>
      </c>
      <c r="B14" s="167" t="s">
        <v>109</v>
      </c>
      <c r="C14" s="134" t="s">
        <v>98</v>
      </c>
      <c r="D14" s="21">
        <v>0</v>
      </c>
      <c r="E14" s="21">
        <v>0</v>
      </c>
      <c r="F14" s="26">
        <f t="shared" si="0"/>
        <v>0</v>
      </c>
      <c r="G14" s="7"/>
      <c r="H14" s="7"/>
      <c r="M14" s="6"/>
    </row>
    <row r="15" spans="1:21" hidden="1">
      <c r="A15" s="23" t="s">
        <v>96</v>
      </c>
      <c r="B15" s="167" t="s">
        <v>110</v>
      </c>
      <c r="C15" s="134" t="s">
        <v>98</v>
      </c>
      <c r="D15" s="21">
        <v>0</v>
      </c>
      <c r="E15" s="21">
        <v>1280</v>
      </c>
      <c r="F15" s="26">
        <f t="shared" si="0"/>
        <v>0</v>
      </c>
      <c r="G15" s="7"/>
      <c r="H15" s="7"/>
      <c r="M15" s="6"/>
    </row>
    <row r="16" spans="1:21" hidden="1">
      <c r="A16" s="23" t="s">
        <v>96</v>
      </c>
      <c r="B16" s="167" t="s">
        <v>111</v>
      </c>
      <c r="C16" s="134" t="s">
        <v>98</v>
      </c>
      <c r="D16" s="21">
        <v>0</v>
      </c>
      <c r="E16" s="21">
        <v>0</v>
      </c>
      <c r="F16" s="26">
        <f t="shared" si="0"/>
        <v>0</v>
      </c>
      <c r="G16" s="7"/>
      <c r="H16" s="7"/>
      <c r="M16" s="6"/>
    </row>
    <row r="17" spans="1:13" hidden="1">
      <c r="A17" s="23" t="s">
        <v>96</v>
      </c>
      <c r="B17" s="167" t="s">
        <v>112</v>
      </c>
      <c r="C17" s="134" t="s">
        <v>98</v>
      </c>
      <c r="D17" s="21">
        <v>0</v>
      </c>
      <c r="E17" s="21">
        <v>0</v>
      </c>
      <c r="F17" s="26">
        <f t="shared" si="0"/>
        <v>0</v>
      </c>
      <c r="G17" s="7"/>
      <c r="H17" s="7"/>
      <c r="M17" s="6"/>
    </row>
    <row r="18" spans="1:13" hidden="1">
      <c r="A18" s="33" t="s">
        <v>126</v>
      </c>
      <c r="B18" s="34" t="s">
        <v>113</v>
      </c>
      <c r="C18" s="218" t="s">
        <v>129</v>
      </c>
      <c r="D18" s="21">
        <v>0</v>
      </c>
      <c r="E18" s="21">
        <v>0</v>
      </c>
      <c r="F18" s="26">
        <f t="shared" si="0"/>
        <v>0</v>
      </c>
      <c r="G18" s="7"/>
      <c r="H18" s="7"/>
      <c r="M18" s="6"/>
    </row>
    <row r="19" spans="1:13" hidden="1">
      <c r="A19" s="33" t="s">
        <v>126</v>
      </c>
      <c r="B19" s="35" t="s">
        <v>113</v>
      </c>
      <c r="C19" s="136" t="s">
        <v>130</v>
      </c>
      <c r="D19" s="21">
        <v>0</v>
      </c>
      <c r="E19" s="21">
        <v>2560</v>
      </c>
      <c r="F19" s="26">
        <f t="shared" si="0"/>
        <v>0</v>
      </c>
      <c r="G19" s="7"/>
      <c r="H19" s="7"/>
      <c r="M19" s="6"/>
    </row>
    <row r="20" spans="1:13" hidden="1">
      <c r="A20" s="33" t="s">
        <v>126</v>
      </c>
      <c r="B20" s="34" t="s">
        <v>113</v>
      </c>
      <c r="C20" s="218" t="s">
        <v>131</v>
      </c>
      <c r="D20" s="21">
        <v>0</v>
      </c>
      <c r="E20" s="21">
        <v>2960</v>
      </c>
      <c r="F20" s="26">
        <f t="shared" si="0"/>
        <v>0</v>
      </c>
      <c r="G20" s="7"/>
      <c r="H20" s="7" t="s">
        <v>5</v>
      </c>
      <c r="M20" s="6"/>
    </row>
    <row r="21" spans="1:13" hidden="1">
      <c r="A21" s="33" t="s">
        <v>126</v>
      </c>
      <c r="B21" s="34" t="s">
        <v>97</v>
      </c>
      <c r="C21" s="218" t="s">
        <v>132</v>
      </c>
      <c r="D21" s="21">
        <v>0</v>
      </c>
      <c r="E21" s="21">
        <v>0</v>
      </c>
      <c r="F21" s="26">
        <f t="shared" si="0"/>
        <v>0</v>
      </c>
      <c r="G21" s="7"/>
      <c r="H21" s="7"/>
      <c r="M21" s="6"/>
    </row>
    <row r="22" spans="1:13" hidden="1">
      <c r="A22" s="33" t="s">
        <v>126</v>
      </c>
      <c r="B22" s="34" t="s">
        <v>99</v>
      </c>
      <c r="C22" s="218" t="s">
        <v>132</v>
      </c>
      <c r="D22" s="21">
        <v>0</v>
      </c>
      <c r="E22" s="21">
        <v>0</v>
      </c>
      <c r="F22" s="26">
        <f t="shared" si="0"/>
        <v>0</v>
      </c>
      <c r="G22" s="7"/>
      <c r="H22" s="7"/>
      <c r="M22" s="6"/>
    </row>
    <row r="23" spans="1:13" hidden="1">
      <c r="A23" s="33" t="s">
        <v>126</v>
      </c>
      <c r="B23" s="34" t="s">
        <v>97</v>
      </c>
      <c r="C23" s="218" t="s">
        <v>133</v>
      </c>
      <c r="D23" s="21">
        <v>0</v>
      </c>
      <c r="E23" s="21">
        <v>0</v>
      </c>
      <c r="F23" s="26">
        <f t="shared" si="0"/>
        <v>0</v>
      </c>
      <c r="G23" s="7"/>
      <c r="H23" s="7"/>
      <c r="M23" s="6"/>
    </row>
    <row r="24" spans="1:13" hidden="1">
      <c r="A24" s="33" t="s">
        <v>126</v>
      </c>
      <c r="B24" s="34" t="s">
        <v>99</v>
      </c>
      <c r="C24" s="218" t="s">
        <v>133</v>
      </c>
      <c r="D24" s="21">
        <v>0</v>
      </c>
      <c r="E24" s="21">
        <v>0</v>
      </c>
      <c r="F24" s="26">
        <f t="shared" si="0"/>
        <v>0</v>
      </c>
      <c r="G24" s="7"/>
      <c r="H24" s="7"/>
      <c r="M24" s="6"/>
    </row>
    <row r="25" spans="1:13" hidden="1">
      <c r="A25" s="33" t="s">
        <v>126</v>
      </c>
      <c r="B25" s="34" t="s">
        <v>97</v>
      </c>
      <c r="C25" s="218" t="s">
        <v>134</v>
      </c>
      <c r="D25" s="21">
        <v>0</v>
      </c>
      <c r="E25" s="21">
        <v>0</v>
      </c>
      <c r="F25" s="26">
        <f t="shared" si="0"/>
        <v>0</v>
      </c>
      <c r="G25" s="7"/>
      <c r="H25" s="7"/>
      <c r="M25" s="6"/>
    </row>
    <row r="26" spans="1:13" hidden="1">
      <c r="A26" s="33" t="s">
        <v>126</v>
      </c>
      <c r="B26" s="34" t="s">
        <v>99</v>
      </c>
      <c r="C26" s="218" t="s">
        <v>134</v>
      </c>
      <c r="D26" s="21">
        <v>0</v>
      </c>
      <c r="E26" s="21">
        <v>0</v>
      </c>
      <c r="F26" s="26">
        <f t="shared" si="0"/>
        <v>0</v>
      </c>
      <c r="G26" s="7"/>
      <c r="H26" s="7"/>
      <c r="M26" s="6"/>
    </row>
    <row r="27" spans="1:13" hidden="1">
      <c r="A27" s="33" t="s">
        <v>126</v>
      </c>
      <c r="B27" s="34" t="s">
        <v>100</v>
      </c>
      <c r="C27" s="218" t="s">
        <v>129</v>
      </c>
      <c r="D27" s="21">
        <v>0</v>
      </c>
      <c r="E27" s="21">
        <v>0</v>
      </c>
      <c r="F27" s="26">
        <f t="shared" si="0"/>
        <v>0</v>
      </c>
      <c r="G27" s="7"/>
      <c r="H27" s="7"/>
      <c r="M27" s="6"/>
    </row>
    <row r="28" spans="1:13" hidden="1">
      <c r="A28" s="33" t="s">
        <v>126</v>
      </c>
      <c r="B28" s="34" t="s">
        <v>100</v>
      </c>
      <c r="C28" s="218" t="s">
        <v>130</v>
      </c>
      <c r="D28" s="21">
        <v>0</v>
      </c>
      <c r="E28" s="21">
        <v>2080</v>
      </c>
      <c r="F28" s="26">
        <f t="shared" si="0"/>
        <v>0</v>
      </c>
      <c r="G28" s="7"/>
      <c r="H28" s="7"/>
      <c r="M28" s="6"/>
    </row>
    <row r="29" spans="1:13" hidden="1">
      <c r="A29" s="33" t="s">
        <v>126</v>
      </c>
      <c r="B29" s="34" t="s">
        <v>100</v>
      </c>
      <c r="C29" s="218" t="s">
        <v>131</v>
      </c>
      <c r="D29" s="21">
        <v>0</v>
      </c>
      <c r="E29" s="21">
        <v>2080</v>
      </c>
      <c r="F29" s="26">
        <f t="shared" si="0"/>
        <v>0</v>
      </c>
      <c r="G29" s="7"/>
      <c r="H29" s="7"/>
      <c r="M29" s="6"/>
    </row>
    <row r="30" spans="1:13" hidden="1">
      <c r="A30" s="33" t="s">
        <v>126</v>
      </c>
      <c r="B30" s="34" t="s">
        <v>100</v>
      </c>
      <c r="C30" s="218" t="s">
        <v>132</v>
      </c>
      <c r="D30" s="21">
        <v>0</v>
      </c>
      <c r="E30" s="21">
        <v>2000</v>
      </c>
      <c r="F30" s="26">
        <f t="shared" si="0"/>
        <v>0</v>
      </c>
      <c r="G30" s="7"/>
      <c r="H30" s="7"/>
      <c r="M30" s="6"/>
    </row>
    <row r="31" spans="1:13" hidden="1">
      <c r="A31" s="33" t="s">
        <v>126</v>
      </c>
      <c r="B31" s="34" t="s">
        <v>100</v>
      </c>
      <c r="C31" s="218" t="s">
        <v>133</v>
      </c>
      <c r="D31" s="21">
        <v>0</v>
      </c>
      <c r="E31" s="21">
        <v>2080</v>
      </c>
      <c r="F31" s="26">
        <f t="shared" si="0"/>
        <v>0</v>
      </c>
      <c r="G31" s="7"/>
      <c r="H31" s="7"/>
      <c r="M31" s="6"/>
    </row>
    <row r="32" spans="1:13" hidden="1">
      <c r="A32" s="33" t="s">
        <v>126</v>
      </c>
      <c r="B32" s="34" t="s">
        <v>100</v>
      </c>
      <c r="C32" s="218" t="s">
        <v>134</v>
      </c>
      <c r="D32" s="21">
        <v>0</v>
      </c>
      <c r="E32" s="21">
        <v>0</v>
      </c>
      <c r="F32" s="26">
        <f t="shared" si="0"/>
        <v>0</v>
      </c>
      <c r="G32" s="7"/>
      <c r="H32" s="7"/>
      <c r="M32" s="6"/>
    </row>
    <row r="33" spans="1:13" hidden="1">
      <c r="A33" s="36" t="s">
        <v>127</v>
      </c>
      <c r="B33" s="37" t="s">
        <v>114</v>
      </c>
      <c r="C33" s="137"/>
      <c r="D33" s="21">
        <v>0</v>
      </c>
      <c r="E33" s="21">
        <v>1400</v>
      </c>
      <c r="F33" s="26">
        <f t="shared" si="0"/>
        <v>0</v>
      </c>
      <c r="G33" s="7"/>
      <c r="H33" s="7"/>
      <c r="M33" s="6"/>
    </row>
    <row r="34" spans="1:13" hidden="1">
      <c r="A34" s="36" t="s">
        <v>127</v>
      </c>
      <c r="B34" s="37" t="s">
        <v>115</v>
      </c>
      <c r="C34" s="137"/>
      <c r="D34" s="21">
        <v>0</v>
      </c>
      <c r="E34" s="21">
        <v>0</v>
      </c>
      <c r="F34" s="26">
        <f t="shared" si="0"/>
        <v>0</v>
      </c>
      <c r="G34" s="7"/>
      <c r="H34" s="7"/>
      <c r="M34" s="6"/>
    </row>
    <row r="35" spans="1:13" hidden="1">
      <c r="A35" s="36" t="s">
        <v>127</v>
      </c>
      <c r="B35" s="37" t="s">
        <v>100</v>
      </c>
      <c r="C35" s="137" t="s">
        <v>135</v>
      </c>
      <c r="D35" s="21">
        <v>0</v>
      </c>
      <c r="E35" s="21">
        <v>840</v>
      </c>
      <c r="F35" s="26">
        <f t="shared" si="0"/>
        <v>0</v>
      </c>
      <c r="G35" s="7"/>
      <c r="H35" s="7"/>
      <c r="M35" s="6"/>
    </row>
    <row r="36" spans="1:13" hidden="1">
      <c r="A36" s="36" t="s">
        <v>127</v>
      </c>
      <c r="B36" s="37" t="s">
        <v>100</v>
      </c>
      <c r="C36" s="137" t="s">
        <v>136</v>
      </c>
      <c r="D36" s="21">
        <v>0</v>
      </c>
      <c r="E36" s="21">
        <v>840</v>
      </c>
      <c r="F36" s="26">
        <f t="shared" si="0"/>
        <v>0</v>
      </c>
      <c r="G36" s="7"/>
      <c r="H36" s="7"/>
      <c r="M36" s="6"/>
    </row>
    <row r="37" spans="1:13" hidden="1">
      <c r="A37" s="36" t="s">
        <v>127</v>
      </c>
      <c r="B37" s="37" t="s">
        <v>116</v>
      </c>
      <c r="C37" s="137" t="s">
        <v>135</v>
      </c>
      <c r="D37" s="21">
        <v>0</v>
      </c>
      <c r="E37" s="21">
        <v>1760</v>
      </c>
      <c r="F37" s="26">
        <f t="shared" si="0"/>
        <v>0</v>
      </c>
      <c r="G37" s="7"/>
      <c r="H37" s="7"/>
      <c r="M37" s="6"/>
    </row>
    <row r="38" spans="1:13" hidden="1">
      <c r="A38" s="36" t="s">
        <v>127</v>
      </c>
      <c r="B38" s="37" t="s">
        <v>116</v>
      </c>
      <c r="C38" s="137" t="s">
        <v>136</v>
      </c>
      <c r="D38" s="21">
        <v>0</v>
      </c>
      <c r="E38" s="21">
        <v>1760</v>
      </c>
      <c r="F38" s="26">
        <f t="shared" si="0"/>
        <v>0</v>
      </c>
      <c r="G38" s="7"/>
      <c r="H38" s="7"/>
      <c r="M38" s="6"/>
    </row>
    <row r="39" spans="1:13" hidden="1">
      <c r="A39" s="36" t="s">
        <v>127</v>
      </c>
      <c r="B39" s="37" t="s">
        <v>117</v>
      </c>
      <c r="C39" s="137" t="s">
        <v>135</v>
      </c>
      <c r="D39" s="21">
        <v>0</v>
      </c>
      <c r="E39" s="21">
        <v>1840</v>
      </c>
      <c r="F39" s="26">
        <f t="shared" si="0"/>
        <v>0</v>
      </c>
      <c r="G39" s="7"/>
      <c r="H39" s="7"/>
      <c r="M39" s="6"/>
    </row>
    <row r="40" spans="1:13" hidden="1">
      <c r="A40" s="36" t="s">
        <v>127</v>
      </c>
      <c r="B40" s="37" t="s">
        <v>117</v>
      </c>
      <c r="C40" s="137" t="s">
        <v>136</v>
      </c>
      <c r="D40" s="21">
        <v>0</v>
      </c>
      <c r="E40" s="21">
        <v>1840</v>
      </c>
      <c r="F40" s="26">
        <f t="shared" si="0"/>
        <v>0</v>
      </c>
      <c r="G40" s="7"/>
      <c r="H40" s="7"/>
      <c r="M40" s="6"/>
    </row>
    <row r="41" spans="1:13" hidden="1">
      <c r="A41" s="36" t="s">
        <v>126</v>
      </c>
      <c r="B41" s="37" t="s">
        <v>118</v>
      </c>
      <c r="C41" s="137" t="s">
        <v>137</v>
      </c>
      <c r="D41" s="21">
        <v>0</v>
      </c>
      <c r="E41" s="21">
        <v>0</v>
      </c>
      <c r="F41" s="26">
        <f t="shared" si="0"/>
        <v>0</v>
      </c>
      <c r="G41" s="7"/>
      <c r="H41" s="7"/>
      <c r="M41" s="6"/>
    </row>
    <row r="42" spans="1:13" hidden="1">
      <c r="A42" s="36" t="s">
        <v>126</v>
      </c>
      <c r="B42" s="37" t="s">
        <v>118</v>
      </c>
      <c r="C42" s="137" t="s">
        <v>138</v>
      </c>
      <c r="D42" s="21">
        <v>0</v>
      </c>
      <c r="E42" s="21">
        <v>0</v>
      </c>
      <c r="F42" s="26">
        <f t="shared" si="0"/>
        <v>0</v>
      </c>
      <c r="G42" s="7"/>
      <c r="H42" s="7"/>
      <c r="M42" s="6"/>
    </row>
    <row r="43" spans="1:13" hidden="1">
      <c r="A43" s="36" t="s">
        <v>126</v>
      </c>
      <c r="B43" s="37" t="s">
        <v>118</v>
      </c>
      <c r="C43" s="137" t="s">
        <v>139</v>
      </c>
      <c r="D43" s="21">
        <v>0</v>
      </c>
      <c r="E43" s="21">
        <v>0</v>
      </c>
      <c r="F43" s="26">
        <f t="shared" si="0"/>
        <v>0</v>
      </c>
      <c r="G43" s="7"/>
      <c r="H43" s="7"/>
      <c r="M43" s="6"/>
    </row>
    <row r="44" spans="1:13" hidden="1">
      <c r="A44" s="36" t="s">
        <v>126</v>
      </c>
      <c r="B44" s="37" t="s">
        <v>119</v>
      </c>
      <c r="C44" s="137" t="s">
        <v>137</v>
      </c>
      <c r="D44" s="21">
        <v>0</v>
      </c>
      <c r="E44" s="21">
        <v>0</v>
      </c>
      <c r="F44" s="26">
        <f t="shared" si="0"/>
        <v>0</v>
      </c>
      <c r="G44" s="7"/>
      <c r="H44" s="7"/>
      <c r="M44" s="6"/>
    </row>
    <row r="45" spans="1:13" hidden="1">
      <c r="A45" s="36" t="s">
        <v>126</v>
      </c>
      <c r="B45" s="37" t="s">
        <v>119</v>
      </c>
      <c r="C45" s="137" t="s">
        <v>138</v>
      </c>
      <c r="D45" s="21">
        <v>0</v>
      </c>
      <c r="E45" s="21">
        <v>0</v>
      </c>
      <c r="F45" s="26">
        <f t="shared" si="0"/>
        <v>0</v>
      </c>
      <c r="G45" s="7"/>
      <c r="H45" s="7"/>
      <c r="M45" s="6"/>
    </row>
    <row r="46" spans="1:13" hidden="1">
      <c r="A46" s="36" t="s">
        <v>126</v>
      </c>
      <c r="B46" s="37" t="s">
        <v>119</v>
      </c>
      <c r="C46" s="137" t="s">
        <v>139</v>
      </c>
      <c r="D46" s="21">
        <v>0</v>
      </c>
      <c r="E46" s="21">
        <v>0</v>
      </c>
      <c r="F46" s="26">
        <f t="shared" si="0"/>
        <v>0</v>
      </c>
      <c r="G46" s="7"/>
      <c r="H46" s="7"/>
      <c r="M46" s="6"/>
    </row>
    <row r="47" spans="1:13" hidden="1">
      <c r="A47" s="36" t="s">
        <v>126</v>
      </c>
      <c r="B47" s="37" t="s">
        <v>99</v>
      </c>
      <c r="C47" s="137" t="s">
        <v>137</v>
      </c>
      <c r="D47" s="21">
        <v>0</v>
      </c>
      <c r="E47" s="21">
        <v>0</v>
      </c>
      <c r="F47" s="26">
        <f t="shared" si="0"/>
        <v>0</v>
      </c>
      <c r="G47" s="7"/>
      <c r="H47" s="7"/>
      <c r="M47" s="6"/>
    </row>
    <row r="48" spans="1:13" hidden="1">
      <c r="A48" s="36" t="s">
        <v>126</v>
      </c>
      <c r="B48" s="37" t="s">
        <v>99</v>
      </c>
      <c r="C48" s="137" t="s">
        <v>138</v>
      </c>
      <c r="D48" s="21">
        <v>0</v>
      </c>
      <c r="E48" s="21">
        <v>0</v>
      </c>
      <c r="F48" s="26">
        <f t="shared" si="0"/>
        <v>0</v>
      </c>
      <c r="G48" s="7"/>
      <c r="H48" s="7"/>
      <c r="M48" s="6"/>
    </row>
    <row r="49" spans="1:13" hidden="1">
      <c r="A49" s="36" t="s">
        <v>126</v>
      </c>
      <c r="B49" s="37" t="s">
        <v>99</v>
      </c>
      <c r="C49" s="137" t="s">
        <v>139</v>
      </c>
      <c r="D49" s="21">
        <v>0</v>
      </c>
      <c r="E49" s="21">
        <v>0</v>
      </c>
      <c r="F49" s="26">
        <f t="shared" si="0"/>
        <v>0</v>
      </c>
      <c r="G49" s="7"/>
      <c r="H49" s="7"/>
      <c r="M49" s="6"/>
    </row>
    <row r="50" spans="1:13" hidden="1">
      <c r="A50" s="36" t="s">
        <v>126</v>
      </c>
      <c r="B50" s="37" t="s">
        <v>120</v>
      </c>
      <c r="C50" s="137" t="s">
        <v>137</v>
      </c>
      <c r="D50" s="21">
        <v>0</v>
      </c>
      <c r="E50" s="21">
        <v>0</v>
      </c>
      <c r="F50" s="26">
        <f t="shared" si="0"/>
        <v>0</v>
      </c>
      <c r="G50" s="7"/>
      <c r="H50" s="7"/>
      <c r="M50" s="6"/>
    </row>
    <row r="51" spans="1:13" hidden="1">
      <c r="A51" s="36" t="s">
        <v>126</v>
      </c>
      <c r="B51" s="37" t="s">
        <v>120</v>
      </c>
      <c r="C51" s="137" t="s">
        <v>138</v>
      </c>
      <c r="D51" s="21">
        <v>0</v>
      </c>
      <c r="E51" s="21">
        <v>0</v>
      </c>
      <c r="F51" s="26">
        <f t="shared" si="0"/>
        <v>0</v>
      </c>
      <c r="G51" s="7"/>
      <c r="H51" s="7"/>
      <c r="M51" s="6"/>
    </row>
    <row r="52" spans="1:13" hidden="1">
      <c r="A52" s="36" t="s">
        <v>126</v>
      </c>
      <c r="B52" s="37" t="s">
        <v>120</v>
      </c>
      <c r="C52" s="137" t="s">
        <v>139</v>
      </c>
      <c r="D52" s="21">
        <v>0</v>
      </c>
      <c r="E52" s="21">
        <v>0</v>
      </c>
      <c r="F52" s="26">
        <f t="shared" si="0"/>
        <v>0</v>
      </c>
      <c r="G52" s="7"/>
      <c r="H52" s="7"/>
      <c r="M52" s="6"/>
    </row>
    <row r="53" spans="1:13" hidden="1">
      <c r="A53" s="36" t="s">
        <v>128</v>
      </c>
      <c r="B53" s="37" t="s">
        <v>121</v>
      </c>
      <c r="C53" s="137"/>
      <c r="D53" s="21">
        <v>0</v>
      </c>
      <c r="E53" s="21">
        <v>500</v>
      </c>
      <c r="F53" s="26">
        <f t="shared" si="0"/>
        <v>0</v>
      </c>
      <c r="G53" s="7"/>
      <c r="H53" s="7"/>
      <c r="M53" s="6"/>
    </row>
    <row r="54" spans="1:13" hidden="1">
      <c r="A54" s="36" t="s">
        <v>128</v>
      </c>
      <c r="B54" s="37" t="s">
        <v>122</v>
      </c>
      <c r="C54" s="137"/>
      <c r="D54" s="21">
        <v>0</v>
      </c>
      <c r="E54" s="21">
        <v>400</v>
      </c>
      <c r="F54" s="26">
        <f t="shared" si="0"/>
        <v>0</v>
      </c>
      <c r="G54" s="7"/>
      <c r="H54" s="7"/>
      <c r="M54" s="6"/>
    </row>
    <row r="55" spans="1:13" hidden="1">
      <c r="A55" s="36" t="s">
        <v>123</v>
      </c>
      <c r="B55" s="37"/>
      <c r="C55" s="137"/>
      <c r="D55" s="21">
        <v>0</v>
      </c>
      <c r="E55" s="21">
        <v>900</v>
      </c>
      <c r="F55" s="26">
        <f t="shared" si="0"/>
        <v>0</v>
      </c>
      <c r="G55" s="7"/>
      <c r="H55" s="7"/>
      <c r="M55" s="6"/>
    </row>
    <row r="56" spans="1:13" hidden="1">
      <c r="A56" s="36" t="s">
        <v>124</v>
      </c>
      <c r="B56" s="37"/>
      <c r="C56" s="137"/>
      <c r="D56" s="21">
        <v>0</v>
      </c>
      <c r="E56" s="21">
        <v>600</v>
      </c>
      <c r="F56" s="26">
        <f t="shared" si="0"/>
        <v>0</v>
      </c>
      <c r="G56" s="7"/>
      <c r="H56" s="7"/>
      <c r="M56" s="6"/>
    </row>
    <row r="57" spans="1:13" hidden="1">
      <c r="A57" s="36" t="s">
        <v>125</v>
      </c>
      <c r="B57" s="37"/>
      <c r="C57" s="137"/>
      <c r="D57" s="21">
        <v>0</v>
      </c>
      <c r="E57" s="21">
        <v>560</v>
      </c>
      <c r="F57" s="26">
        <f t="shared" si="0"/>
        <v>0</v>
      </c>
      <c r="G57" s="7"/>
      <c r="H57" s="7"/>
      <c r="M57" s="6"/>
    </row>
    <row r="58" spans="1:13" hidden="1">
      <c r="A58" s="38" t="s">
        <v>145</v>
      </c>
      <c r="B58" s="39" t="s">
        <v>97</v>
      </c>
      <c r="C58" s="138" t="s">
        <v>129</v>
      </c>
      <c r="D58" s="21">
        <v>0</v>
      </c>
      <c r="E58" s="21">
        <v>0</v>
      </c>
      <c r="F58" s="26">
        <f t="shared" si="0"/>
        <v>0</v>
      </c>
      <c r="G58" s="7"/>
      <c r="H58" s="7"/>
      <c r="M58" s="6"/>
    </row>
    <row r="59" spans="1:13" hidden="1">
      <c r="A59" s="38" t="s">
        <v>145</v>
      </c>
      <c r="B59" s="39" t="s">
        <v>97</v>
      </c>
      <c r="C59" s="138" t="s">
        <v>130</v>
      </c>
      <c r="D59" s="21">
        <v>0</v>
      </c>
      <c r="E59" s="21">
        <v>2560</v>
      </c>
      <c r="F59" s="26">
        <f t="shared" si="0"/>
        <v>0</v>
      </c>
      <c r="G59" s="7"/>
      <c r="H59" s="7"/>
      <c r="M59" s="6"/>
    </row>
    <row r="60" spans="1:13" hidden="1">
      <c r="A60" s="38" t="s">
        <v>145</v>
      </c>
      <c r="B60" s="39" t="s">
        <v>97</v>
      </c>
      <c r="C60" s="138" t="s">
        <v>131</v>
      </c>
      <c r="D60" s="21">
        <v>0</v>
      </c>
      <c r="E60" s="21">
        <v>2560</v>
      </c>
      <c r="F60" s="26">
        <f t="shared" si="0"/>
        <v>0</v>
      </c>
      <c r="G60" s="7"/>
      <c r="H60" s="7"/>
      <c r="M60" s="6"/>
    </row>
    <row r="61" spans="1:13" hidden="1">
      <c r="A61" s="38" t="s">
        <v>145</v>
      </c>
      <c r="B61" s="39" t="s">
        <v>97</v>
      </c>
      <c r="C61" s="138" t="s">
        <v>132</v>
      </c>
      <c r="D61" s="21">
        <v>0</v>
      </c>
      <c r="E61" s="21">
        <v>2800</v>
      </c>
      <c r="F61" s="26">
        <f t="shared" si="0"/>
        <v>0</v>
      </c>
      <c r="G61" s="7"/>
      <c r="H61" s="7"/>
      <c r="M61" s="6"/>
    </row>
    <row r="62" spans="1:13" hidden="1">
      <c r="A62" s="38" t="s">
        <v>145</v>
      </c>
      <c r="B62" s="39" t="s">
        <v>97</v>
      </c>
      <c r="C62" s="138" t="s">
        <v>133</v>
      </c>
      <c r="D62" s="21">
        <v>0</v>
      </c>
      <c r="E62" s="21">
        <v>0</v>
      </c>
      <c r="F62" s="26">
        <f t="shared" si="0"/>
        <v>0</v>
      </c>
      <c r="G62" s="7"/>
      <c r="H62" s="7"/>
      <c r="M62" s="6"/>
    </row>
    <row r="63" spans="1:13" hidden="1">
      <c r="A63" s="38" t="s">
        <v>145</v>
      </c>
      <c r="B63" s="39" t="s">
        <v>97</v>
      </c>
      <c r="C63" s="138" t="s">
        <v>134</v>
      </c>
      <c r="D63" s="21">
        <v>0</v>
      </c>
      <c r="E63" s="21">
        <v>0</v>
      </c>
      <c r="F63" s="26">
        <f t="shared" si="0"/>
        <v>0</v>
      </c>
      <c r="G63" s="7"/>
      <c r="H63" s="7"/>
      <c r="M63" s="6"/>
    </row>
    <row r="64" spans="1:13" hidden="1">
      <c r="A64" s="38" t="s">
        <v>145</v>
      </c>
      <c r="B64" s="39" t="s">
        <v>99</v>
      </c>
      <c r="C64" s="138" t="s">
        <v>129</v>
      </c>
      <c r="D64" s="21">
        <v>0</v>
      </c>
      <c r="E64" s="21">
        <v>0</v>
      </c>
      <c r="F64" s="26">
        <f t="shared" si="0"/>
        <v>0</v>
      </c>
      <c r="G64" s="7"/>
      <c r="H64" s="7"/>
      <c r="M64" s="6"/>
    </row>
    <row r="65" spans="1:13" hidden="1">
      <c r="A65" s="38" t="s">
        <v>145</v>
      </c>
      <c r="B65" s="39" t="s">
        <v>99</v>
      </c>
      <c r="C65" s="138" t="s">
        <v>130</v>
      </c>
      <c r="D65" s="21">
        <v>0</v>
      </c>
      <c r="E65" s="21">
        <v>2560</v>
      </c>
      <c r="F65" s="26">
        <f t="shared" si="0"/>
        <v>0</v>
      </c>
      <c r="G65" s="7"/>
      <c r="H65" s="7"/>
      <c r="M65" s="6"/>
    </row>
    <row r="66" spans="1:13" hidden="1">
      <c r="A66" s="38" t="s">
        <v>145</v>
      </c>
      <c r="B66" s="39" t="s">
        <v>99</v>
      </c>
      <c r="C66" s="138" t="s">
        <v>131</v>
      </c>
      <c r="D66" s="21">
        <v>0</v>
      </c>
      <c r="E66" s="21">
        <v>2560</v>
      </c>
      <c r="F66" s="26">
        <f t="shared" si="0"/>
        <v>0</v>
      </c>
      <c r="G66" s="7"/>
      <c r="H66" s="7"/>
      <c r="M66" s="6"/>
    </row>
    <row r="67" spans="1:13" hidden="1">
      <c r="A67" s="38" t="s">
        <v>145</v>
      </c>
      <c r="B67" s="39" t="s">
        <v>99</v>
      </c>
      <c r="C67" s="138" t="s">
        <v>132</v>
      </c>
      <c r="D67" s="21">
        <v>0</v>
      </c>
      <c r="E67" s="21">
        <v>2160</v>
      </c>
      <c r="F67" s="26">
        <f t="shared" ref="F67:F130" si="1">E67*D67/100</f>
        <v>0</v>
      </c>
      <c r="G67" s="7"/>
      <c r="H67" s="7"/>
      <c r="M67" s="6"/>
    </row>
    <row r="68" spans="1:13" hidden="1">
      <c r="A68" s="38" t="s">
        <v>145</v>
      </c>
      <c r="B68" s="39" t="s">
        <v>99</v>
      </c>
      <c r="C68" s="138" t="s">
        <v>133</v>
      </c>
      <c r="D68" s="21">
        <v>0</v>
      </c>
      <c r="E68" s="21">
        <v>0</v>
      </c>
      <c r="F68" s="26">
        <f t="shared" si="1"/>
        <v>0</v>
      </c>
      <c r="G68" s="7"/>
      <c r="H68" s="7"/>
      <c r="M68" s="6"/>
    </row>
    <row r="69" spans="1:13" hidden="1">
      <c r="A69" s="38" t="s">
        <v>145</v>
      </c>
      <c r="B69" s="39" t="s">
        <v>141</v>
      </c>
      <c r="C69" s="138" t="s">
        <v>134</v>
      </c>
      <c r="D69" s="21">
        <v>0</v>
      </c>
      <c r="E69" s="21">
        <v>0</v>
      </c>
      <c r="F69" s="26">
        <f t="shared" si="1"/>
        <v>0</v>
      </c>
      <c r="G69" s="7"/>
      <c r="H69" s="7"/>
      <c r="M69" s="6"/>
    </row>
    <row r="70" spans="1:13" hidden="1">
      <c r="A70" s="38" t="s">
        <v>145</v>
      </c>
      <c r="B70" s="39" t="s">
        <v>118</v>
      </c>
      <c r="C70" s="138" t="s">
        <v>132</v>
      </c>
      <c r="D70" s="21">
        <v>0</v>
      </c>
      <c r="E70" s="21">
        <v>1840</v>
      </c>
      <c r="F70" s="26">
        <f t="shared" si="1"/>
        <v>0</v>
      </c>
      <c r="G70" s="7"/>
      <c r="H70" s="7"/>
      <c r="M70" s="6"/>
    </row>
    <row r="71" spans="1:13" hidden="1">
      <c r="A71" s="38" t="s">
        <v>145</v>
      </c>
      <c r="B71" s="39" t="s">
        <v>118</v>
      </c>
      <c r="C71" s="138" t="s">
        <v>133</v>
      </c>
      <c r="D71" s="21">
        <v>0</v>
      </c>
      <c r="E71" s="21">
        <v>0</v>
      </c>
      <c r="F71" s="26">
        <f t="shared" si="1"/>
        <v>0</v>
      </c>
      <c r="G71" s="7"/>
      <c r="H71" s="7"/>
      <c r="M71" s="6"/>
    </row>
    <row r="72" spans="1:13" hidden="1">
      <c r="A72" s="38" t="s">
        <v>145</v>
      </c>
      <c r="B72" s="39" t="s">
        <v>119</v>
      </c>
      <c r="C72" s="138" t="s">
        <v>132</v>
      </c>
      <c r="D72" s="21">
        <v>0</v>
      </c>
      <c r="E72" s="21">
        <v>2000</v>
      </c>
      <c r="F72" s="26">
        <f t="shared" si="1"/>
        <v>0</v>
      </c>
      <c r="G72" s="7"/>
      <c r="H72" s="7"/>
      <c r="M72" s="6"/>
    </row>
    <row r="73" spans="1:13" hidden="1">
      <c r="A73" s="38" t="s">
        <v>145</v>
      </c>
      <c r="B73" s="39" t="s">
        <v>119</v>
      </c>
      <c r="C73" s="138" t="s">
        <v>133</v>
      </c>
      <c r="D73" s="21">
        <v>0</v>
      </c>
      <c r="E73" s="21">
        <v>0</v>
      </c>
      <c r="F73" s="26">
        <f t="shared" si="1"/>
        <v>0</v>
      </c>
      <c r="G73" s="7"/>
      <c r="H73" s="7"/>
      <c r="M73" s="6"/>
    </row>
    <row r="74" spans="1:13" hidden="1">
      <c r="A74" s="38" t="s">
        <v>145</v>
      </c>
      <c r="B74" s="39" t="s">
        <v>119</v>
      </c>
      <c r="C74" s="138" t="s">
        <v>134</v>
      </c>
      <c r="D74" s="21">
        <v>0</v>
      </c>
      <c r="E74" s="21">
        <v>0</v>
      </c>
      <c r="F74" s="26">
        <f t="shared" si="1"/>
        <v>0</v>
      </c>
      <c r="G74" s="7"/>
      <c r="H74" s="7"/>
      <c r="M74" s="6"/>
    </row>
    <row r="75" spans="1:13" hidden="1">
      <c r="A75" s="38" t="s">
        <v>145</v>
      </c>
      <c r="B75" s="221" t="s">
        <v>142</v>
      </c>
      <c r="C75" s="222" t="s">
        <v>129</v>
      </c>
      <c r="D75" s="21">
        <v>0</v>
      </c>
      <c r="E75" s="21">
        <v>0</v>
      </c>
      <c r="F75" s="26">
        <f t="shared" si="1"/>
        <v>0</v>
      </c>
      <c r="G75" s="7"/>
      <c r="H75" s="7"/>
      <c r="M75" s="6"/>
    </row>
    <row r="76" spans="1:13" hidden="1">
      <c r="A76" s="38" t="s">
        <v>145</v>
      </c>
      <c r="B76" s="221" t="s">
        <v>142</v>
      </c>
      <c r="C76" s="222" t="s">
        <v>130</v>
      </c>
      <c r="D76" s="21">
        <v>0</v>
      </c>
      <c r="E76" s="21">
        <v>1120</v>
      </c>
      <c r="F76" s="26">
        <f t="shared" si="1"/>
        <v>0</v>
      </c>
      <c r="G76" s="7"/>
      <c r="H76" s="7"/>
      <c r="M76" s="6"/>
    </row>
    <row r="77" spans="1:13" hidden="1">
      <c r="A77" s="38" t="s">
        <v>145</v>
      </c>
      <c r="B77" s="221" t="s">
        <v>142</v>
      </c>
      <c r="C77" s="222" t="s">
        <v>131</v>
      </c>
      <c r="D77" s="21">
        <v>0</v>
      </c>
      <c r="E77" s="21">
        <v>1120</v>
      </c>
      <c r="F77" s="26">
        <f t="shared" si="1"/>
        <v>0</v>
      </c>
      <c r="G77" s="7"/>
      <c r="H77" s="7"/>
      <c r="M77" s="6"/>
    </row>
    <row r="78" spans="1:13" hidden="1">
      <c r="A78" s="38" t="s">
        <v>145</v>
      </c>
      <c r="B78" s="221" t="s">
        <v>142</v>
      </c>
      <c r="C78" s="222" t="s">
        <v>132</v>
      </c>
      <c r="D78" s="21">
        <v>0</v>
      </c>
      <c r="E78" s="21">
        <v>1200</v>
      </c>
      <c r="F78" s="26">
        <f t="shared" si="1"/>
        <v>0</v>
      </c>
      <c r="G78" s="7"/>
      <c r="H78" s="7"/>
      <c r="M78" s="6"/>
    </row>
    <row r="79" spans="1:13" hidden="1">
      <c r="A79" s="38" t="s">
        <v>145</v>
      </c>
      <c r="B79" s="221" t="s">
        <v>142</v>
      </c>
      <c r="C79" s="222" t="s">
        <v>133</v>
      </c>
      <c r="D79" s="21">
        <v>0</v>
      </c>
      <c r="E79" s="21">
        <v>1280</v>
      </c>
      <c r="F79" s="26">
        <f t="shared" si="1"/>
        <v>0</v>
      </c>
      <c r="G79" s="7"/>
      <c r="H79" s="7"/>
      <c r="M79" s="6"/>
    </row>
    <row r="80" spans="1:13" hidden="1">
      <c r="A80" s="38" t="s">
        <v>145</v>
      </c>
      <c r="B80" s="221" t="s">
        <v>142</v>
      </c>
      <c r="C80" s="222" t="s">
        <v>134</v>
      </c>
      <c r="D80" s="21">
        <v>0</v>
      </c>
      <c r="E80" s="21">
        <v>1360</v>
      </c>
      <c r="F80" s="26">
        <f t="shared" si="1"/>
        <v>0</v>
      </c>
      <c r="G80" s="7"/>
      <c r="H80" s="7"/>
      <c r="M80" s="6"/>
    </row>
    <row r="81" spans="1:13" hidden="1">
      <c r="A81" s="223" t="s">
        <v>146</v>
      </c>
      <c r="B81" s="221" t="s">
        <v>142</v>
      </c>
      <c r="C81" s="222" t="s">
        <v>137</v>
      </c>
      <c r="D81" s="21">
        <v>0</v>
      </c>
      <c r="E81" s="21">
        <v>0</v>
      </c>
      <c r="F81" s="26">
        <f t="shared" si="1"/>
        <v>0</v>
      </c>
      <c r="G81" s="7"/>
      <c r="H81" s="7"/>
      <c r="M81" s="6"/>
    </row>
    <row r="82" spans="1:13" hidden="1">
      <c r="A82" s="223" t="s">
        <v>146</v>
      </c>
      <c r="B82" s="221" t="s">
        <v>142</v>
      </c>
      <c r="C82" s="222" t="s">
        <v>138</v>
      </c>
      <c r="D82" s="21">
        <v>0</v>
      </c>
      <c r="E82" s="21">
        <v>0</v>
      </c>
      <c r="F82" s="26">
        <f t="shared" si="1"/>
        <v>0</v>
      </c>
      <c r="G82" s="7"/>
      <c r="H82" s="7"/>
      <c r="M82" s="6"/>
    </row>
    <row r="83" spans="1:13" hidden="1">
      <c r="A83" s="223" t="s">
        <v>146</v>
      </c>
      <c r="B83" s="221" t="s">
        <v>142</v>
      </c>
      <c r="C83" s="222" t="s">
        <v>139</v>
      </c>
      <c r="D83" s="21">
        <v>0</v>
      </c>
      <c r="E83" s="21">
        <v>0</v>
      </c>
      <c r="F83" s="26">
        <f t="shared" si="1"/>
        <v>0</v>
      </c>
      <c r="G83" s="7"/>
      <c r="H83" s="7"/>
      <c r="M83" s="6"/>
    </row>
    <row r="84" spans="1:13" hidden="1">
      <c r="A84" s="223" t="s">
        <v>146</v>
      </c>
      <c r="B84" s="221" t="s">
        <v>142</v>
      </c>
      <c r="C84" s="222" t="s">
        <v>143</v>
      </c>
      <c r="D84" s="21">
        <v>0</v>
      </c>
      <c r="E84" s="21">
        <v>0</v>
      </c>
      <c r="F84" s="26">
        <f t="shared" si="1"/>
        <v>0</v>
      </c>
      <c r="G84" s="7"/>
      <c r="H84" s="7"/>
      <c r="M84" s="6"/>
    </row>
    <row r="85" spans="1:13" hidden="1">
      <c r="A85" s="223" t="s">
        <v>146</v>
      </c>
      <c r="B85" s="221" t="s">
        <v>142</v>
      </c>
      <c r="C85" s="222" t="s">
        <v>144</v>
      </c>
      <c r="D85" s="21">
        <v>0</v>
      </c>
      <c r="E85" s="21">
        <v>0</v>
      </c>
      <c r="F85" s="26">
        <f t="shared" si="1"/>
        <v>0</v>
      </c>
      <c r="G85" s="7"/>
      <c r="H85" s="7"/>
      <c r="M85" s="6"/>
    </row>
    <row r="86" spans="1:13" hidden="1">
      <c r="A86" s="223" t="s">
        <v>146</v>
      </c>
      <c r="B86" s="221" t="s">
        <v>142</v>
      </c>
      <c r="C86" s="222" t="s">
        <v>98</v>
      </c>
      <c r="D86" s="21">
        <v>0</v>
      </c>
      <c r="E86" s="21">
        <v>0</v>
      </c>
      <c r="F86" s="26">
        <f t="shared" si="1"/>
        <v>0</v>
      </c>
      <c r="G86" s="7"/>
      <c r="H86" s="7"/>
      <c r="M86" s="6"/>
    </row>
    <row r="87" spans="1:13" hidden="1">
      <c r="A87" s="223" t="s">
        <v>146</v>
      </c>
      <c r="B87" s="221" t="s">
        <v>147</v>
      </c>
      <c r="C87" s="222" t="s">
        <v>137</v>
      </c>
      <c r="D87" s="21">
        <v>0</v>
      </c>
      <c r="E87" s="21">
        <v>0</v>
      </c>
      <c r="F87" s="26">
        <f t="shared" si="1"/>
        <v>0</v>
      </c>
      <c r="G87" s="7"/>
      <c r="H87" s="7"/>
      <c r="M87" s="6"/>
    </row>
    <row r="88" spans="1:13" hidden="1">
      <c r="A88" s="223" t="s">
        <v>146</v>
      </c>
      <c r="B88" s="221" t="s">
        <v>147</v>
      </c>
      <c r="C88" s="222" t="s">
        <v>138</v>
      </c>
      <c r="D88" s="21">
        <v>0</v>
      </c>
      <c r="E88" s="21">
        <v>0</v>
      </c>
      <c r="F88" s="26">
        <f t="shared" si="1"/>
        <v>0</v>
      </c>
      <c r="G88" s="7"/>
      <c r="H88" s="7"/>
      <c r="M88" s="6"/>
    </row>
    <row r="89" spans="1:13" hidden="1">
      <c r="A89" s="223" t="s">
        <v>146</v>
      </c>
      <c r="B89" s="221" t="s">
        <v>147</v>
      </c>
      <c r="C89" s="222" t="s">
        <v>139</v>
      </c>
      <c r="D89" s="21">
        <v>0</v>
      </c>
      <c r="E89" s="21">
        <v>0</v>
      </c>
      <c r="F89" s="26">
        <f t="shared" si="1"/>
        <v>0</v>
      </c>
      <c r="G89" s="7"/>
      <c r="H89" s="7"/>
      <c r="M89" s="6"/>
    </row>
    <row r="90" spans="1:13" hidden="1">
      <c r="A90" s="223" t="s">
        <v>146</v>
      </c>
      <c r="B90" s="221" t="s">
        <v>119</v>
      </c>
      <c r="C90" s="222" t="s">
        <v>137</v>
      </c>
      <c r="D90" s="21">
        <v>0</v>
      </c>
      <c r="E90" s="21">
        <v>0</v>
      </c>
      <c r="F90" s="26">
        <f t="shared" si="1"/>
        <v>0</v>
      </c>
      <c r="G90" s="7"/>
      <c r="H90" s="7"/>
      <c r="M90" s="6"/>
    </row>
    <row r="91" spans="1:13" hidden="1">
      <c r="A91" s="223" t="s">
        <v>146</v>
      </c>
      <c r="B91" s="221" t="s">
        <v>119</v>
      </c>
      <c r="C91" s="222" t="s">
        <v>138</v>
      </c>
      <c r="D91" s="21">
        <v>0</v>
      </c>
      <c r="E91" s="21">
        <v>0</v>
      </c>
      <c r="F91" s="26">
        <f t="shared" si="1"/>
        <v>0</v>
      </c>
      <c r="G91" s="7"/>
      <c r="H91" s="7"/>
      <c r="M91" s="6"/>
    </row>
    <row r="92" spans="1:13" hidden="1">
      <c r="A92" s="223" t="s">
        <v>146</v>
      </c>
      <c r="B92" s="221" t="s">
        <v>119</v>
      </c>
      <c r="C92" s="222" t="s">
        <v>139</v>
      </c>
      <c r="D92" s="21">
        <v>0</v>
      </c>
      <c r="E92" s="21">
        <v>0</v>
      </c>
      <c r="F92" s="26">
        <f t="shared" si="1"/>
        <v>0</v>
      </c>
      <c r="G92" s="7"/>
      <c r="H92" s="7"/>
      <c r="M92" s="6"/>
    </row>
    <row r="93" spans="1:13" hidden="1">
      <c r="A93" s="223" t="s">
        <v>146</v>
      </c>
      <c r="B93" s="221" t="s">
        <v>118</v>
      </c>
      <c r="C93" s="222" t="s">
        <v>137</v>
      </c>
      <c r="D93" s="21">
        <v>0</v>
      </c>
      <c r="E93" s="21">
        <v>0</v>
      </c>
      <c r="F93" s="26">
        <f t="shared" si="1"/>
        <v>0</v>
      </c>
      <c r="G93" s="7"/>
      <c r="H93" s="7"/>
      <c r="M93" s="6"/>
    </row>
    <row r="94" spans="1:13" hidden="1">
      <c r="A94" s="223" t="s">
        <v>146</v>
      </c>
      <c r="B94" s="221" t="s">
        <v>118</v>
      </c>
      <c r="C94" s="222" t="s">
        <v>138</v>
      </c>
      <c r="D94" s="21">
        <v>0</v>
      </c>
      <c r="E94" s="21">
        <v>0</v>
      </c>
      <c r="F94" s="26">
        <f t="shared" si="1"/>
        <v>0</v>
      </c>
      <c r="G94" s="7"/>
      <c r="H94" s="7"/>
      <c r="M94" s="6"/>
    </row>
    <row r="95" spans="1:13" hidden="1">
      <c r="A95" s="223" t="s">
        <v>146</v>
      </c>
      <c r="B95" s="221" t="s">
        <v>118</v>
      </c>
      <c r="C95" s="222" t="s">
        <v>139</v>
      </c>
      <c r="D95" s="21">
        <v>0</v>
      </c>
      <c r="E95" s="21">
        <v>0</v>
      </c>
      <c r="F95" s="26">
        <f t="shared" si="1"/>
        <v>0</v>
      </c>
      <c r="G95" s="7"/>
      <c r="H95" s="7"/>
      <c r="M95" s="6"/>
    </row>
    <row r="96" spans="1:13" hidden="1">
      <c r="A96" s="223" t="s">
        <v>148</v>
      </c>
      <c r="B96" s="221" t="s">
        <v>99</v>
      </c>
      <c r="C96" s="222" t="s">
        <v>137</v>
      </c>
      <c r="D96" s="21">
        <v>0</v>
      </c>
      <c r="E96" s="21">
        <v>0</v>
      </c>
      <c r="F96" s="26">
        <f t="shared" si="1"/>
        <v>0</v>
      </c>
      <c r="G96" s="7"/>
      <c r="H96" s="7"/>
      <c r="M96" s="6"/>
    </row>
    <row r="97" spans="1:13" hidden="1">
      <c r="A97" s="223" t="s">
        <v>148</v>
      </c>
      <c r="B97" s="221" t="s">
        <v>99</v>
      </c>
      <c r="C97" s="222" t="s">
        <v>138</v>
      </c>
      <c r="D97" s="21">
        <v>0</v>
      </c>
      <c r="E97" s="21">
        <v>0</v>
      </c>
      <c r="F97" s="26">
        <f t="shared" si="1"/>
        <v>0</v>
      </c>
      <c r="G97" s="7"/>
      <c r="H97" s="7"/>
      <c r="M97" s="6"/>
    </row>
    <row r="98" spans="1:13" hidden="1">
      <c r="A98" s="223" t="s">
        <v>148</v>
      </c>
      <c r="B98" s="221" t="s">
        <v>99</v>
      </c>
      <c r="C98" s="222" t="s">
        <v>139</v>
      </c>
      <c r="D98" s="21">
        <v>0</v>
      </c>
      <c r="E98" s="21">
        <v>0</v>
      </c>
      <c r="F98" s="26">
        <f t="shared" si="1"/>
        <v>0</v>
      </c>
      <c r="G98" s="7"/>
      <c r="H98" s="7"/>
      <c r="M98" s="6"/>
    </row>
    <row r="99" spans="1:13" hidden="1">
      <c r="A99" s="223" t="s">
        <v>149</v>
      </c>
      <c r="B99" s="221" t="s">
        <v>100</v>
      </c>
      <c r="C99" s="222" t="s">
        <v>129</v>
      </c>
      <c r="D99" s="21">
        <v>0</v>
      </c>
      <c r="E99" s="21">
        <v>0</v>
      </c>
      <c r="F99" s="26">
        <f t="shared" si="1"/>
        <v>0</v>
      </c>
      <c r="G99" s="7"/>
      <c r="H99" s="7"/>
      <c r="M99" s="6"/>
    </row>
    <row r="100" spans="1:13" hidden="1">
      <c r="A100" s="223" t="s">
        <v>149</v>
      </c>
      <c r="B100" s="221" t="s">
        <v>100</v>
      </c>
      <c r="C100" s="222" t="s">
        <v>130</v>
      </c>
      <c r="D100" s="21">
        <v>0</v>
      </c>
      <c r="E100" s="21">
        <v>0</v>
      </c>
      <c r="F100" s="26">
        <f t="shared" si="1"/>
        <v>0</v>
      </c>
      <c r="G100" s="7"/>
      <c r="H100" s="7"/>
      <c r="M100" s="6"/>
    </row>
    <row r="101" spans="1:13" hidden="1">
      <c r="A101" s="223" t="s">
        <v>149</v>
      </c>
      <c r="B101" s="221" t="s">
        <v>100</v>
      </c>
      <c r="C101" s="222" t="s">
        <v>131</v>
      </c>
      <c r="D101" s="21">
        <v>0</v>
      </c>
      <c r="E101" s="21">
        <v>0</v>
      </c>
      <c r="F101" s="26">
        <f t="shared" si="1"/>
        <v>0</v>
      </c>
      <c r="G101" s="7"/>
      <c r="H101" s="7"/>
      <c r="M101" s="6"/>
    </row>
    <row r="102" spans="1:13" hidden="1">
      <c r="A102" s="223" t="s">
        <v>149</v>
      </c>
      <c r="B102" s="221" t="s">
        <v>100</v>
      </c>
      <c r="C102" s="222" t="s">
        <v>132</v>
      </c>
      <c r="D102" s="21">
        <v>0</v>
      </c>
      <c r="E102" s="21">
        <v>0</v>
      </c>
      <c r="F102" s="26">
        <f t="shared" si="1"/>
        <v>0</v>
      </c>
      <c r="G102" s="7"/>
      <c r="H102" s="7"/>
      <c r="M102" s="6"/>
    </row>
    <row r="103" spans="1:13" hidden="1">
      <c r="A103" s="223" t="s">
        <v>149</v>
      </c>
      <c r="B103" s="221" t="s">
        <v>100</v>
      </c>
      <c r="C103" s="222" t="s">
        <v>133</v>
      </c>
      <c r="D103" s="21">
        <v>0</v>
      </c>
      <c r="E103" s="21">
        <v>0</v>
      </c>
      <c r="F103" s="26">
        <f t="shared" si="1"/>
        <v>0</v>
      </c>
      <c r="G103" s="7"/>
      <c r="H103" s="7"/>
      <c r="M103" s="6"/>
    </row>
    <row r="104" spans="1:13" hidden="1">
      <c r="A104" s="223" t="s">
        <v>149</v>
      </c>
      <c r="B104" s="221" t="s">
        <v>100</v>
      </c>
      <c r="C104" s="222" t="s">
        <v>134</v>
      </c>
      <c r="D104" s="21">
        <v>0</v>
      </c>
      <c r="E104" s="21">
        <v>0</v>
      </c>
      <c r="F104" s="26">
        <f t="shared" si="1"/>
        <v>0</v>
      </c>
      <c r="G104" s="7"/>
      <c r="H104" s="7"/>
      <c r="M104" s="6"/>
    </row>
    <row r="105" spans="1:13" hidden="1">
      <c r="A105" s="223" t="s">
        <v>149</v>
      </c>
      <c r="B105" s="221" t="s">
        <v>100</v>
      </c>
      <c r="C105" s="222" t="s">
        <v>137</v>
      </c>
      <c r="D105" s="21">
        <v>0</v>
      </c>
      <c r="E105" s="21">
        <v>0</v>
      </c>
      <c r="F105" s="26">
        <f t="shared" si="1"/>
        <v>0</v>
      </c>
      <c r="G105" s="7"/>
      <c r="H105" s="7"/>
      <c r="M105" s="6"/>
    </row>
    <row r="106" spans="1:13" hidden="1">
      <c r="A106" s="223" t="s">
        <v>149</v>
      </c>
      <c r="B106" s="221" t="s">
        <v>100</v>
      </c>
      <c r="C106" s="222" t="s">
        <v>138</v>
      </c>
      <c r="D106" s="21">
        <v>0</v>
      </c>
      <c r="E106" s="21">
        <v>0</v>
      </c>
      <c r="F106" s="26">
        <f t="shared" si="1"/>
        <v>0</v>
      </c>
      <c r="G106" s="7"/>
      <c r="H106" s="7"/>
      <c r="M106" s="6"/>
    </row>
    <row r="107" spans="1:13" hidden="1">
      <c r="A107" s="223" t="s">
        <v>149</v>
      </c>
      <c r="B107" s="221" t="s">
        <v>100</v>
      </c>
      <c r="C107" s="222" t="s">
        <v>139</v>
      </c>
      <c r="D107" s="21">
        <v>0</v>
      </c>
      <c r="E107" s="21">
        <v>0</v>
      </c>
      <c r="F107" s="26">
        <f t="shared" si="1"/>
        <v>0</v>
      </c>
      <c r="G107" s="7"/>
      <c r="H107" s="7"/>
      <c r="M107" s="6"/>
    </row>
    <row r="108" spans="1:13" hidden="1">
      <c r="A108" s="223" t="s">
        <v>149</v>
      </c>
      <c r="B108" s="221" t="s">
        <v>100</v>
      </c>
      <c r="C108" s="222" t="s">
        <v>143</v>
      </c>
      <c r="D108" s="21">
        <v>0</v>
      </c>
      <c r="E108" s="21">
        <v>0</v>
      </c>
      <c r="F108" s="26">
        <f t="shared" si="1"/>
        <v>0</v>
      </c>
      <c r="G108" s="7"/>
      <c r="H108" s="7"/>
      <c r="M108" s="6"/>
    </row>
    <row r="109" spans="1:13" hidden="1">
      <c r="A109" s="223" t="s">
        <v>149</v>
      </c>
      <c r="B109" s="221" t="s">
        <v>100</v>
      </c>
      <c r="C109" s="222" t="s">
        <v>144</v>
      </c>
      <c r="D109" s="21">
        <v>0</v>
      </c>
      <c r="E109" s="21">
        <v>0</v>
      </c>
      <c r="F109" s="26">
        <f t="shared" si="1"/>
        <v>0</v>
      </c>
      <c r="G109" s="7"/>
      <c r="H109" s="7"/>
      <c r="M109" s="6"/>
    </row>
    <row r="110" spans="1:13" hidden="1">
      <c r="A110" s="223" t="s">
        <v>149</v>
      </c>
      <c r="B110" s="221" t="s">
        <v>100</v>
      </c>
      <c r="C110" s="222" t="s">
        <v>98</v>
      </c>
      <c r="D110" s="21">
        <v>0</v>
      </c>
      <c r="E110" s="21">
        <v>0</v>
      </c>
      <c r="F110" s="26">
        <f t="shared" si="1"/>
        <v>0</v>
      </c>
      <c r="G110" s="7"/>
      <c r="H110" s="7"/>
      <c r="M110" s="6"/>
    </row>
    <row r="111" spans="1:13" hidden="1">
      <c r="A111" s="224" t="s">
        <v>150</v>
      </c>
      <c r="B111" s="225" t="s">
        <v>151</v>
      </c>
      <c r="C111" s="226" t="s">
        <v>129</v>
      </c>
      <c r="D111" s="21">
        <v>0</v>
      </c>
      <c r="E111" s="21">
        <v>0</v>
      </c>
      <c r="F111" s="26">
        <f t="shared" si="1"/>
        <v>0</v>
      </c>
      <c r="G111" s="7"/>
      <c r="H111" s="7"/>
      <c r="M111" s="6"/>
    </row>
    <row r="112" spans="1:13" hidden="1">
      <c r="A112" s="224" t="s">
        <v>150</v>
      </c>
      <c r="B112" s="225" t="s">
        <v>151</v>
      </c>
      <c r="C112" s="226" t="s">
        <v>130</v>
      </c>
      <c r="D112" s="21">
        <v>0</v>
      </c>
      <c r="E112" s="21">
        <v>4000</v>
      </c>
      <c r="F112" s="26">
        <f t="shared" si="1"/>
        <v>0</v>
      </c>
      <c r="G112" s="7"/>
      <c r="H112" s="7"/>
      <c r="M112" s="6"/>
    </row>
    <row r="113" spans="1:13" hidden="1">
      <c r="A113" s="224" t="s">
        <v>150</v>
      </c>
      <c r="B113" s="225" t="s">
        <v>151</v>
      </c>
      <c r="C113" s="226" t="s">
        <v>131</v>
      </c>
      <c r="D113" s="21">
        <v>0</v>
      </c>
      <c r="E113" s="21">
        <v>4000</v>
      </c>
      <c r="F113" s="26">
        <f t="shared" si="1"/>
        <v>0</v>
      </c>
      <c r="G113" s="7"/>
      <c r="H113" s="7"/>
      <c r="M113" s="6"/>
    </row>
    <row r="114" spans="1:13" hidden="1">
      <c r="A114" s="224" t="s">
        <v>150</v>
      </c>
      <c r="B114" s="225" t="s">
        <v>151</v>
      </c>
      <c r="C114" s="226" t="s">
        <v>132</v>
      </c>
      <c r="D114" s="21">
        <v>0</v>
      </c>
      <c r="E114" s="21">
        <v>4000</v>
      </c>
      <c r="F114" s="26">
        <f t="shared" si="1"/>
        <v>0</v>
      </c>
      <c r="G114" s="7"/>
      <c r="H114" s="7"/>
      <c r="M114" s="6"/>
    </row>
    <row r="115" spans="1:13" hidden="1">
      <c r="A115" s="224" t="s">
        <v>150</v>
      </c>
      <c r="B115" s="225" t="s">
        <v>151</v>
      </c>
      <c r="C115" s="226" t="s">
        <v>133</v>
      </c>
      <c r="D115" s="21">
        <v>0</v>
      </c>
      <c r="E115" s="21">
        <v>4000</v>
      </c>
      <c r="F115" s="26">
        <f t="shared" si="1"/>
        <v>0</v>
      </c>
      <c r="G115" s="7"/>
      <c r="H115" s="7"/>
      <c r="M115" s="6"/>
    </row>
    <row r="116" spans="1:13" hidden="1">
      <c r="A116" s="224" t="s">
        <v>150</v>
      </c>
      <c r="B116" s="225" t="s">
        <v>151</v>
      </c>
      <c r="C116" s="226" t="s">
        <v>134</v>
      </c>
      <c r="D116" s="21">
        <v>0</v>
      </c>
      <c r="E116" s="21">
        <v>0</v>
      </c>
      <c r="F116" s="26">
        <f t="shared" si="1"/>
        <v>0</v>
      </c>
      <c r="G116" s="7"/>
      <c r="H116" s="7"/>
      <c r="M116" s="6"/>
    </row>
    <row r="117" spans="1:13" hidden="1">
      <c r="A117" s="224" t="s">
        <v>150</v>
      </c>
      <c r="B117" s="225" t="s">
        <v>152</v>
      </c>
      <c r="C117" s="226" t="s">
        <v>132</v>
      </c>
      <c r="D117" s="21">
        <v>0</v>
      </c>
      <c r="E117" s="21">
        <v>0</v>
      </c>
      <c r="F117" s="26">
        <f t="shared" si="1"/>
        <v>0</v>
      </c>
      <c r="G117" s="7"/>
      <c r="H117" s="7"/>
      <c r="M117" s="6"/>
    </row>
    <row r="118" spans="1:13" hidden="1">
      <c r="A118" s="224" t="s">
        <v>150</v>
      </c>
      <c r="B118" s="225" t="s">
        <v>152</v>
      </c>
      <c r="C118" s="226" t="s">
        <v>133</v>
      </c>
      <c r="D118" s="21">
        <v>0</v>
      </c>
      <c r="E118" s="21">
        <v>0</v>
      </c>
      <c r="F118" s="26">
        <f t="shared" si="1"/>
        <v>0</v>
      </c>
      <c r="G118" s="7"/>
      <c r="H118" s="7"/>
      <c r="M118" s="6"/>
    </row>
    <row r="119" spans="1:13" hidden="1">
      <c r="A119" s="224" t="s">
        <v>150</v>
      </c>
      <c r="B119" s="225" t="s">
        <v>152</v>
      </c>
      <c r="C119" s="226" t="s">
        <v>134</v>
      </c>
      <c r="D119" s="21">
        <v>0</v>
      </c>
      <c r="E119" s="21">
        <v>4000</v>
      </c>
      <c r="F119" s="26">
        <f t="shared" si="1"/>
        <v>0</v>
      </c>
      <c r="G119" s="7"/>
      <c r="H119" s="7"/>
      <c r="M119" s="6"/>
    </row>
    <row r="120" spans="1:13" hidden="1">
      <c r="A120" s="224" t="s">
        <v>150</v>
      </c>
      <c r="B120" s="225" t="s">
        <v>153</v>
      </c>
      <c r="C120" s="226" t="s">
        <v>129</v>
      </c>
      <c r="D120" s="21">
        <v>0</v>
      </c>
      <c r="E120" s="21">
        <v>0</v>
      </c>
      <c r="F120" s="26">
        <f t="shared" si="1"/>
        <v>0</v>
      </c>
      <c r="G120" s="7"/>
      <c r="H120" s="7"/>
      <c r="M120" s="6"/>
    </row>
    <row r="121" spans="1:13" hidden="1">
      <c r="A121" s="224" t="s">
        <v>150</v>
      </c>
      <c r="B121" s="225" t="s">
        <v>153</v>
      </c>
      <c r="C121" s="226" t="s">
        <v>130</v>
      </c>
      <c r="D121" s="21">
        <v>0</v>
      </c>
      <c r="E121" s="21">
        <v>4000</v>
      </c>
      <c r="F121" s="26">
        <f t="shared" si="1"/>
        <v>0</v>
      </c>
      <c r="G121" s="7"/>
      <c r="H121" s="7"/>
      <c r="M121" s="6"/>
    </row>
    <row r="122" spans="1:13" hidden="1">
      <c r="A122" s="224" t="s">
        <v>150</v>
      </c>
      <c r="B122" s="225" t="s">
        <v>153</v>
      </c>
      <c r="C122" s="226" t="s">
        <v>131</v>
      </c>
      <c r="D122" s="21">
        <v>0</v>
      </c>
      <c r="E122" s="21">
        <v>4000</v>
      </c>
      <c r="F122" s="26">
        <f t="shared" si="1"/>
        <v>0</v>
      </c>
      <c r="G122" s="7"/>
      <c r="H122" s="7"/>
      <c r="M122" s="6"/>
    </row>
    <row r="123" spans="1:13" hidden="1">
      <c r="A123" s="224" t="s">
        <v>150</v>
      </c>
      <c r="B123" s="225" t="s">
        <v>153</v>
      </c>
      <c r="C123" s="226" t="s">
        <v>132</v>
      </c>
      <c r="D123" s="21">
        <v>0</v>
      </c>
      <c r="E123" s="21">
        <v>0</v>
      </c>
      <c r="F123" s="26">
        <f t="shared" si="1"/>
        <v>0</v>
      </c>
      <c r="G123" s="7"/>
      <c r="H123" s="7"/>
      <c r="M123" s="6"/>
    </row>
    <row r="124" spans="1:13" hidden="1">
      <c r="A124" s="224" t="s">
        <v>150</v>
      </c>
      <c r="B124" s="225" t="s">
        <v>153</v>
      </c>
      <c r="C124" s="226" t="s">
        <v>133</v>
      </c>
      <c r="D124" s="21">
        <v>0</v>
      </c>
      <c r="E124" s="21">
        <v>4000</v>
      </c>
      <c r="F124" s="26">
        <f t="shared" si="1"/>
        <v>0</v>
      </c>
      <c r="G124" s="7"/>
      <c r="H124" s="7"/>
      <c r="M124" s="6"/>
    </row>
    <row r="125" spans="1:13" hidden="1">
      <c r="A125" s="224" t="s">
        <v>150</v>
      </c>
      <c r="B125" s="225" t="s">
        <v>153</v>
      </c>
      <c r="C125" s="226" t="s">
        <v>134</v>
      </c>
      <c r="D125" s="21">
        <v>0</v>
      </c>
      <c r="E125" s="21">
        <v>4000</v>
      </c>
      <c r="F125" s="26">
        <f t="shared" si="1"/>
        <v>0</v>
      </c>
      <c r="G125" s="7"/>
      <c r="H125" s="7"/>
      <c r="M125" s="6"/>
    </row>
    <row r="126" spans="1:13" hidden="1">
      <c r="A126" s="224" t="s">
        <v>150</v>
      </c>
      <c r="B126" s="225" t="s">
        <v>154</v>
      </c>
      <c r="C126" s="226" t="s">
        <v>139</v>
      </c>
      <c r="D126" s="21">
        <v>0</v>
      </c>
      <c r="E126" s="21">
        <v>0</v>
      </c>
      <c r="F126" s="26">
        <f t="shared" si="1"/>
        <v>0</v>
      </c>
      <c r="G126" s="7"/>
      <c r="H126" s="7"/>
      <c r="M126" s="6"/>
    </row>
    <row r="127" spans="1:13" hidden="1">
      <c r="A127" s="224" t="s">
        <v>150</v>
      </c>
      <c r="B127" s="225" t="s">
        <v>155</v>
      </c>
      <c r="C127" s="226" t="s">
        <v>137</v>
      </c>
      <c r="D127" s="21">
        <v>0</v>
      </c>
      <c r="E127" s="21">
        <v>0</v>
      </c>
      <c r="F127" s="26">
        <f t="shared" si="1"/>
        <v>0</v>
      </c>
      <c r="G127" s="7"/>
      <c r="H127" s="7"/>
      <c r="M127" s="6"/>
    </row>
    <row r="128" spans="1:13" hidden="1">
      <c r="A128" s="224" t="s">
        <v>150</v>
      </c>
      <c r="B128" s="225" t="s">
        <v>155</v>
      </c>
      <c r="C128" s="226" t="s">
        <v>138</v>
      </c>
      <c r="D128" s="21">
        <v>0</v>
      </c>
      <c r="E128" s="21">
        <v>0</v>
      </c>
      <c r="F128" s="26">
        <f t="shared" si="1"/>
        <v>0</v>
      </c>
      <c r="G128" s="7"/>
      <c r="H128" s="7"/>
      <c r="M128" s="6"/>
    </row>
    <row r="129" spans="1:13" hidden="1">
      <c r="A129" s="224" t="s">
        <v>150</v>
      </c>
      <c r="B129" s="225" t="s">
        <v>155</v>
      </c>
      <c r="C129" s="226" t="s">
        <v>138</v>
      </c>
      <c r="D129" s="21">
        <v>0</v>
      </c>
      <c r="E129" s="21">
        <v>0</v>
      </c>
      <c r="F129" s="26">
        <f t="shared" si="1"/>
        <v>0</v>
      </c>
      <c r="G129" s="7"/>
      <c r="H129" s="7"/>
      <c r="M129" s="6"/>
    </row>
    <row r="130" spans="1:13" hidden="1">
      <c r="A130" s="224" t="s">
        <v>150</v>
      </c>
      <c r="B130" s="225" t="s">
        <v>156</v>
      </c>
      <c r="C130" s="226" t="s">
        <v>129</v>
      </c>
      <c r="D130" s="21">
        <v>0</v>
      </c>
      <c r="E130" s="21">
        <v>0</v>
      </c>
      <c r="F130" s="26">
        <f t="shared" si="1"/>
        <v>0</v>
      </c>
      <c r="G130" s="7"/>
      <c r="H130" s="7"/>
      <c r="M130" s="6"/>
    </row>
    <row r="131" spans="1:13" hidden="1">
      <c r="A131" s="224" t="s">
        <v>150</v>
      </c>
      <c r="B131" s="225" t="s">
        <v>156</v>
      </c>
      <c r="C131" s="226" t="s">
        <v>130</v>
      </c>
      <c r="D131" s="21">
        <v>0</v>
      </c>
      <c r="E131" s="21">
        <v>0</v>
      </c>
      <c r="F131" s="26">
        <f t="shared" ref="F131:F194" si="2">E131*D131/100</f>
        <v>0</v>
      </c>
      <c r="G131" s="7"/>
      <c r="H131" s="7"/>
      <c r="M131" s="6"/>
    </row>
    <row r="132" spans="1:13" hidden="1">
      <c r="A132" s="224" t="s">
        <v>150</v>
      </c>
      <c r="B132" s="225" t="s">
        <v>156</v>
      </c>
      <c r="C132" s="226" t="s">
        <v>131</v>
      </c>
      <c r="D132" s="21">
        <v>0</v>
      </c>
      <c r="E132" s="21">
        <v>0</v>
      </c>
      <c r="F132" s="26">
        <f t="shared" si="2"/>
        <v>0</v>
      </c>
      <c r="G132" s="7"/>
      <c r="H132" s="7"/>
      <c r="M132" s="6"/>
    </row>
    <row r="133" spans="1:13" hidden="1">
      <c r="A133" s="224" t="s">
        <v>150</v>
      </c>
      <c r="B133" s="225" t="s">
        <v>156</v>
      </c>
      <c r="C133" s="226" t="s">
        <v>132</v>
      </c>
      <c r="D133" s="21">
        <v>0</v>
      </c>
      <c r="E133" s="21">
        <v>0</v>
      </c>
      <c r="F133" s="26">
        <f t="shared" si="2"/>
        <v>0</v>
      </c>
      <c r="G133" s="7"/>
      <c r="H133" s="7"/>
      <c r="M133" s="6"/>
    </row>
    <row r="134" spans="1:13" hidden="1">
      <c r="A134" s="224" t="s">
        <v>150</v>
      </c>
      <c r="B134" s="225" t="s">
        <v>156</v>
      </c>
      <c r="C134" s="226" t="s">
        <v>133</v>
      </c>
      <c r="D134" s="21">
        <v>0</v>
      </c>
      <c r="E134" s="21">
        <v>0</v>
      </c>
      <c r="F134" s="26">
        <f t="shared" si="2"/>
        <v>0</v>
      </c>
      <c r="G134" s="7"/>
      <c r="H134" s="7"/>
      <c r="M134" s="6"/>
    </row>
    <row r="135" spans="1:13" hidden="1">
      <c r="A135" s="224" t="s">
        <v>150</v>
      </c>
      <c r="B135" s="225" t="s">
        <v>156</v>
      </c>
      <c r="C135" s="226" t="s">
        <v>134</v>
      </c>
      <c r="D135" s="21">
        <v>0</v>
      </c>
      <c r="E135" s="21">
        <v>0</v>
      </c>
      <c r="F135" s="26">
        <f t="shared" si="2"/>
        <v>0</v>
      </c>
      <c r="G135" s="7"/>
      <c r="H135" s="7"/>
      <c r="M135" s="6"/>
    </row>
    <row r="136" spans="1:13" hidden="1">
      <c r="A136" s="224" t="s">
        <v>150</v>
      </c>
      <c r="B136" s="225" t="s">
        <v>157</v>
      </c>
      <c r="C136" s="226" t="s">
        <v>137</v>
      </c>
      <c r="D136" s="21">
        <v>0</v>
      </c>
      <c r="E136" s="21">
        <v>0</v>
      </c>
      <c r="F136" s="26">
        <f t="shared" si="2"/>
        <v>0</v>
      </c>
      <c r="G136" s="7"/>
      <c r="H136" s="7"/>
      <c r="M136" s="6"/>
    </row>
    <row r="137" spans="1:13" hidden="1">
      <c r="A137" s="224" t="s">
        <v>150</v>
      </c>
      <c r="B137" s="225" t="s">
        <v>157</v>
      </c>
      <c r="C137" s="226" t="s">
        <v>138</v>
      </c>
      <c r="D137" s="21">
        <v>0</v>
      </c>
      <c r="E137" s="21">
        <v>0</v>
      </c>
      <c r="F137" s="26">
        <f t="shared" si="2"/>
        <v>0</v>
      </c>
      <c r="G137" s="7"/>
      <c r="H137" s="7"/>
      <c r="M137" s="6"/>
    </row>
    <row r="138" spans="1:13" hidden="1">
      <c r="A138" s="224" t="s">
        <v>150</v>
      </c>
      <c r="B138" s="225" t="s">
        <v>157</v>
      </c>
      <c r="C138" s="226" t="s">
        <v>139</v>
      </c>
      <c r="D138" s="21">
        <v>0</v>
      </c>
      <c r="E138" s="21">
        <v>0</v>
      </c>
      <c r="F138" s="26">
        <f t="shared" si="2"/>
        <v>0</v>
      </c>
      <c r="G138" s="7"/>
      <c r="H138" s="7"/>
      <c r="M138" s="6"/>
    </row>
    <row r="139" spans="1:13" hidden="1">
      <c r="A139" s="224" t="s">
        <v>150</v>
      </c>
      <c r="B139" s="225" t="s">
        <v>158</v>
      </c>
      <c r="C139" s="226" t="s">
        <v>129</v>
      </c>
      <c r="D139" s="21">
        <v>0</v>
      </c>
      <c r="E139" s="21">
        <v>0</v>
      </c>
      <c r="F139" s="26">
        <f t="shared" si="2"/>
        <v>0</v>
      </c>
      <c r="G139" s="7"/>
      <c r="H139" s="7"/>
      <c r="M139" s="6"/>
    </row>
    <row r="140" spans="1:13" hidden="1">
      <c r="A140" s="224" t="s">
        <v>150</v>
      </c>
      <c r="B140" s="225" t="s">
        <v>158</v>
      </c>
      <c r="C140" s="226" t="s">
        <v>130</v>
      </c>
      <c r="D140" s="21">
        <v>0</v>
      </c>
      <c r="E140" s="21">
        <v>4000</v>
      </c>
      <c r="F140" s="26">
        <f t="shared" si="2"/>
        <v>0</v>
      </c>
      <c r="G140" s="7"/>
      <c r="H140" s="7"/>
      <c r="M140" s="6"/>
    </row>
    <row r="141" spans="1:13" hidden="1">
      <c r="A141" s="224" t="s">
        <v>150</v>
      </c>
      <c r="B141" s="225" t="s">
        <v>158</v>
      </c>
      <c r="C141" s="226" t="s">
        <v>131</v>
      </c>
      <c r="D141" s="21">
        <v>0</v>
      </c>
      <c r="E141" s="21">
        <v>4000</v>
      </c>
      <c r="F141" s="26">
        <f t="shared" si="2"/>
        <v>0</v>
      </c>
      <c r="G141" s="7"/>
      <c r="H141" s="7"/>
      <c r="M141" s="6"/>
    </row>
    <row r="142" spans="1:13" hidden="1">
      <c r="A142" s="224" t="s">
        <v>150</v>
      </c>
      <c r="B142" s="225" t="s">
        <v>158</v>
      </c>
      <c r="C142" s="226" t="s">
        <v>132</v>
      </c>
      <c r="D142" s="21">
        <v>0</v>
      </c>
      <c r="E142" s="21">
        <v>4000</v>
      </c>
      <c r="F142" s="26">
        <f t="shared" si="2"/>
        <v>0</v>
      </c>
      <c r="G142" s="7"/>
      <c r="H142" s="7"/>
      <c r="M142" s="6"/>
    </row>
    <row r="143" spans="1:13" hidden="1">
      <c r="A143" s="224" t="s">
        <v>150</v>
      </c>
      <c r="B143" s="225" t="s">
        <v>158</v>
      </c>
      <c r="C143" s="226" t="s">
        <v>133</v>
      </c>
      <c r="D143" s="21">
        <v>0</v>
      </c>
      <c r="E143" s="21">
        <v>4000</v>
      </c>
      <c r="F143" s="26">
        <f t="shared" si="2"/>
        <v>0</v>
      </c>
      <c r="G143" s="7"/>
      <c r="H143" s="7"/>
      <c r="M143" s="6"/>
    </row>
    <row r="144" spans="1:13" hidden="1">
      <c r="A144" s="224" t="s">
        <v>150</v>
      </c>
      <c r="B144" s="225" t="s">
        <v>158</v>
      </c>
      <c r="C144" s="226" t="s">
        <v>134</v>
      </c>
      <c r="D144" s="21">
        <v>0</v>
      </c>
      <c r="E144" s="21">
        <v>0</v>
      </c>
      <c r="F144" s="26">
        <f t="shared" si="2"/>
        <v>0</v>
      </c>
      <c r="G144" s="7"/>
      <c r="H144" s="7"/>
      <c r="M144" s="6"/>
    </row>
    <row r="145" spans="1:13" hidden="1">
      <c r="A145" s="227" t="s">
        <v>150</v>
      </c>
      <c r="B145" s="228" t="s">
        <v>159</v>
      </c>
      <c r="C145" s="229" t="s">
        <v>129</v>
      </c>
      <c r="D145" s="21">
        <v>0</v>
      </c>
      <c r="E145" s="21">
        <v>0</v>
      </c>
      <c r="F145" s="26">
        <f t="shared" si="2"/>
        <v>0</v>
      </c>
      <c r="G145" s="7"/>
      <c r="H145" s="7"/>
      <c r="M145" s="6"/>
    </row>
    <row r="146" spans="1:13" hidden="1">
      <c r="A146" s="227" t="s">
        <v>150</v>
      </c>
      <c r="B146" s="228" t="s">
        <v>159</v>
      </c>
      <c r="C146" s="229" t="s">
        <v>130</v>
      </c>
      <c r="D146" s="21">
        <v>0</v>
      </c>
      <c r="E146" s="21">
        <v>4000</v>
      </c>
      <c r="F146" s="26">
        <f t="shared" si="2"/>
        <v>0</v>
      </c>
      <c r="G146" s="7"/>
      <c r="H146" s="7"/>
      <c r="M146" s="6"/>
    </row>
    <row r="147" spans="1:13" hidden="1">
      <c r="A147" s="227" t="s">
        <v>150</v>
      </c>
      <c r="B147" s="228" t="s">
        <v>159</v>
      </c>
      <c r="C147" s="229" t="s">
        <v>131</v>
      </c>
      <c r="D147" s="21">
        <v>0</v>
      </c>
      <c r="E147" s="21">
        <v>4000</v>
      </c>
      <c r="F147" s="26">
        <f t="shared" si="2"/>
        <v>0</v>
      </c>
      <c r="G147" s="7"/>
      <c r="H147" s="7"/>
      <c r="M147" s="6"/>
    </row>
    <row r="148" spans="1:13" hidden="1">
      <c r="A148" s="227" t="s">
        <v>150</v>
      </c>
      <c r="B148" s="228" t="s">
        <v>159</v>
      </c>
      <c r="C148" s="229" t="s">
        <v>132</v>
      </c>
      <c r="D148" s="21">
        <v>0</v>
      </c>
      <c r="E148" s="21">
        <v>4000</v>
      </c>
      <c r="F148" s="26">
        <f t="shared" si="2"/>
        <v>0</v>
      </c>
      <c r="G148" s="7"/>
      <c r="H148" s="7"/>
      <c r="M148" s="6"/>
    </row>
    <row r="149" spans="1:13" hidden="1">
      <c r="A149" s="227" t="s">
        <v>150</v>
      </c>
      <c r="B149" s="228" t="s">
        <v>159</v>
      </c>
      <c r="C149" s="229" t="s">
        <v>133</v>
      </c>
      <c r="D149" s="21">
        <v>0</v>
      </c>
      <c r="E149" s="21">
        <v>4000</v>
      </c>
      <c r="F149" s="26">
        <f t="shared" si="2"/>
        <v>0</v>
      </c>
      <c r="G149" s="7"/>
      <c r="H149" s="7"/>
      <c r="M149" s="6"/>
    </row>
    <row r="150" spans="1:13" hidden="1">
      <c r="A150" s="227" t="s">
        <v>150</v>
      </c>
      <c r="B150" s="228" t="s">
        <v>159</v>
      </c>
      <c r="C150" s="229" t="s">
        <v>134</v>
      </c>
      <c r="D150" s="21">
        <v>0</v>
      </c>
      <c r="E150" s="21">
        <v>4000</v>
      </c>
      <c r="F150" s="26">
        <f t="shared" si="2"/>
        <v>0</v>
      </c>
      <c r="G150" s="7"/>
      <c r="H150" s="7"/>
      <c r="M150" s="6"/>
    </row>
    <row r="151" spans="1:13" hidden="1">
      <c r="A151" s="224" t="s">
        <v>150</v>
      </c>
      <c r="B151" s="225" t="s">
        <v>160</v>
      </c>
      <c r="C151" s="226" t="s">
        <v>129</v>
      </c>
      <c r="D151" s="21">
        <v>0</v>
      </c>
      <c r="E151" s="21">
        <v>0</v>
      </c>
      <c r="F151" s="26">
        <f t="shared" si="2"/>
        <v>0</v>
      </c>
      <c r="G151" s="7"/>
      <c r="H151" s="7"/>
      <c r="M151" s="6"/>
    </row>
    <row r="152" spans="1:13" hidden="1">
      <c r="A152" s="224" t="s">
        <v>150</v>
      </c>
      <c r="B152" s="225" t="s">
        <v>160</v>
      </c>
      <c r="C152" s="226" t="s">
        <v>130</v>
      </c>
      <c r="D152" s="21">
        <v>0</v>
      </c>
      <c r="E152" s="21">
        <v>0</v>
      </c>
      <c r="F152" s="26">
        <f t="shared" si="2"/>
        <v>0</v>
      </c>
      <c r="G152" s="7"/>
      <c r="H152" s="7"/>
      <c r="M152" s="6"/>
    </row>
    <row r="153" spans="1:13" hidden="1">
      <c r="A153" s="224" t="s">
        <v>150</v>
      </c>
      <c r="B153" s="225" t="s">
        <v>160</v>
      </c>
      <c r="C153" s="226" t="s">
        <v>131</v>
      </c>
      <c r="D153" s="21">
        <v>0</v>
      </c>
      <c r="E153" s="21">
        <v>0</v>
      </c>
      <c r="F153" s="26">
        <f t="shared" si="2"/>
        <v>0</v>
      </c>
      <c r="G153" s="7"/>
      <c r="H153" s="7"/>
      <c r="M153" s="6"/>
    </row>
    <row r="154" spans="1:13" hidden="1">
      <c r="A154" s="224" t="s">
        <v>150</v>
      </c>
      <c r="B154" s="225" t="s">
        <v>160</v>
      </c>
      <c r="C154" s="226" t="s">
        <v>132</v>
      </c>
      <c r="D154" s="21">
        <v>0</v>
      </c>
      <c r="E154" s="21">
        <v>0</v>
      </c>
      <c r="F154" s="26">
        <f t="shared" si="2"/>
        <v>0</v>
      </c>
      <c r="G154" s="7"/>
      <c r="H154" s="7"/>
      <c r="M154" s="6"/>
    </row>
    <row r="155" spans="1:13" hidden="1">
      <c r="A155" s="224" t="s">
        <v>150</v>
      </c>
      <c r="B155" s="225" t="s">
        <v>160</v>
      </c>
      <c r="C155" s="226" t="s">
        <v>133</v>
      </c>
      <c r="D155" s="21">
        <v>0</v>
      </c>
      <c r="E155" s="21">
        <v>0</v>
      </c>
      <c r="F155" s="26">
        <f t="shared" si="2"/>
        <v>0</v>
      </c>
      <c r="G155" s="7"/>
      <c r="H155" s="7"/>
      <c r="M155" s="6"/>
    </row>
    <row r="156" spans="1:13" hidden="1">
      <c r="A156" s="224" t="s">
        <v>150</v>
      </c>
      <c r="B156" s="225" t="s">
        <v>160</v>
      </c>
      <c r="C156" s="226" t="s">
        <v>134</v>
      </c>
      <c r="D156" s="21">
        <v>0</v>
      </c>
      <c r="E156" s="21">
        <v>0</v>
      </c>
      <c r="F156" s="26">
        <f t="shared" si="2"/>
        <v>0</v>
      </c>
      <c r="G156" s="7"/>
      <c r="H156" s="7"/>
      <c r="M156" s="6"/>
    </row>
    <row r="157" spans="1:13" hidden="1">
      <c r="A157" s="224" t="s">
        <v>150</v>
      </c>
      <c r="B157" s="225" t="s">
        <v>161</v>
      </c>
      <c r="C157" s="226" t="s">
        <v>129</v>
      </c>
      <c r="D157" s="21">
        <v>0</v>
      </c>
      <c r="E157" s="21">
        <v>0</v>
      </c>
      <c r="F157" s="26">
        <f t="shared" si="2"/>
        <v>0</v>
      </c>
      <c r="G157" s="7"/>
      <c r="H157" s="7"/>
      <c r="M157" s="6"/>
    </row>
    <row r="158" spans="1:13" hidden="1">
      <c r="A158" s="224" t="s">
        <v>150</v>
      </c>
      <c r="B158" s="225" t="s">
        <v>161</v>
      </c>
      <c r="C158" s="226" t="s">
        <v>130</v>
      </c>
      <c r="D158" s="21">
        <v>0</v>
      </c>
      <c r="E158" s="21">
        <v>3840</v>
      </c>
      <c r="F158" s="26">
        <f t="shared" si="2"/>
        <v>0</v>
      </c>
      <c r="G158" s="7"/>
      <c r="H158" s="7"/>
      <c r="M158" s="6"/>
    </row>
    <row r="159" spans="1:13" hidden="1">
      <c r="A159" s="224" t="s">
        <v>150</v>
      </c>
      <c r="B159" s="225" t="s">
        <v>161</v>
      </c>
      <c r="C159" s="226" t="s">
        <v>131</v>
      </c>
      <c r="D159" s="21">
        <v>0</v>
      </c>
      <c r="E159" s="21">
        <v>3840</v>
      </c>
      <c r="F159" s="26">
        <f t="shared" si="2"/>
        <v>0</v>
      </c>
      <c r="G159" s="7"/>
      <c r="H159" s="7"/>
      <c r="M159" s="6"/>
    </row>
    <row r="160" spans="1:13" hidden="1">
      <c r="A160" s="224" t="s">
        <v>150</v>
      </c>
      <c r="B160" s="225" t="s">
        <v>161</v>
      </c>
      <c r="C160" s="226" t="s">
        <v>132</v>
      </c>
      <c r="D160" s="21">
        <v>0</v>
      </c>
      <c r="E160" s="21">
        <v>0</v>
      </c>
      <c r="F160" s="26">
        <f t="shared" si="2"/>
        <v>0</v>
      </c>
      <c r="G160" s="7"/>
      <c r="H160" s="7"/>
      <c r="M160" s="6"/>
    </row>
    <row r="161" spans="1:13" hidden="1">
      <c r="A161" s="224" t="s">
        <v>150</v>
      </c>
      <c r="B161" s="225" t="s">
        <v>161</v>
      </c>
      <c r="C161" s="226" t="s">
        <v>133</v>
      </c>
      <c r="D161" s="21">
        <v>0</v>
      </c>
      <c r="E161" s="21">
        <v>3840</v>
      </c>
      <c r="F161" s="26">
        <f t="shared" si="2"/>
        <v>0</v>
      </c>
      <c r="G161" s="7"/>
      <c r="H161" s="7"/>
      <c r="M161" s="6"/>
    </row>
    <row r="162" spans="1:13" hidden="1">
      <c r="A162" s="224" t="s">
        <v>150</v>
      </c>
      <c r="B162" s="225" t="s">
        <v>161</v>
      </c>
      <c r="C162" s="226" t="s">
        <v>134</v>
      </c>
      <c r="D162" s="21">
        <v>0</v>
      </c>
      <c r="E162" s="21">
        <v>3840</v>
      </c>
      <c r="F162" s="26">
        <f t="shared" si="2"/>
        <v>0</v>
      </c>
      <c r="G162" s="7"/>
      <c r="H162" s="7"/>
      <c r="M162" s="6"/>
    </row>
    <row r="163" spans="1:13" hidden="1">
      <c r="A163" s="224" t="s">
        <v>150</v>
      </c>
      <c r="B163" s="225" t="s">
        <v>162</v>
      </c>
      <c r="C163" s="226" t="s">
        <v>137</v>
      </c>
      <c r="D163" s="21">
        <v>0</v>
      </c>
      <c r="E163" s="21">
        <v>0</v>
      </c>
      <c r="F163" s="26">
        <f t="shared" si="2"/>
        <v>0</v>
      </c>
      <c r="G163" s="7"/>
      <c r="H163" s="7"/>
      <c r="M163" s="6"/>
    </row>
    <row r="164" spans="1:13" hidden="1">
      <c r="A164" s="224" t="s">
        <v>150</v>
      </c>
      <c r="B164" s="225" t="s">
        <v>162</v>
      </c>
      <c r="C164" s="226" t="s">
        <v>138</v>
      </c>
      <c r="D164" s="21">
        <v>0</v>
      </c>
      <c r="E164" s="21">
        <v>0</v>
      </c>
      <c r="F164" s="26">
        <f t="shared" si="2"/>
        <v>0</v>
      </c>
      <c r="G164" s="7"/>
      <c r="H164" s="7"/>
      <c r="M164" s="6"/>
    </row>
    <row r="165" spans="1:13" hidden="1">
      <c r="A165" s="224" t="s">
        <v>150</v>
      </c>
      <c r="B165" s="225" t="s">
        <v>162</v>
      </c>
      <c r="C165" s="226" t="s">
        <v>139</v>
      </c>
      <c r="D165" s="21">
        <v>0</v>
      </c>
      <c r="E165" s="21">
        <v>0</v>
      </c>
      <c r="F165" s="26">
        <f t="shared" si="2"/>
        <v>0</v>
      </c>
      <c r="G165" s="7"/>
      <c r="H165" s="7"/>
      <c r="M165" s="6"/>
    </row>
    <row r="166" spans="1:13" hidden="1">
      <c r="A166" s="230" t="s">
        <v>328</v>
      </c>
      <c r="B166" s="231" t="s">
        <v>329</v>
      </c>
      <c r="C166" s="232" t="s">
        <v>129</v>
      </c>
      <c r="D166" s="21">
        <v>0</v>
      </c>
      <c r="E166" s="21">
        <v>3200</v>
      </c>
      <c r="F166" s="26">
        <f t="shared" si="2"/>
        <v>0</v>
      </c>
      <c r="G166" s="7"/>
      <c r="H166" s="7"/>
      <c r="M166" s="6"/>
    </row>
    <row r="167" spans="1:13" hidden="1">
      <c r="A167" s="230" t="s">
        <v>163</v>
      </c>
      <c r="B167" s="231" t="s">
        <v>153</v>
      </c>
      <c r="C167" s="232" t="s">
        <v>130</v>
      </c>
      <c r="D167" s="21">
        <v>0</v>
      </c>
      <c r="E167" s="21">
        <v>0</v>
      </c>
      <c r="F167" s="26">
        <f t="shared" si="2"/>
        <v>0</v>
      </c>
      <c r="G167" s="7"/>
      <c r="H167" s="7"/>
      <c r="M167" s="6"/>
    </row>
    <row r="168" spans="1:13" hidden="1">
      <c r="A168" s="230" t="s">
        <v>163</v>
      </c>
      <c r="B168" s="231" t="s">
        <v>153</v>
      </c>
      <c r="C168" s="232" t="s">
        <v>131</v>
      </c>
      <c r="D168" s="21">
        <v>0</v>
      </c>
      <c r="E168" s="21">
        <v>0</v>
      </c>
      <c r="F168" s="26">
        <f t="shared" si="2"/>
        <v>0</v>
      </c>
      <c r="G168" s="7"/>
      <c r="H168" s="7"/>
      <c r="M168" s="6"/>
    </row>
    <row r="169" spans="1:13" hidden="1">
      <c r="A169" s="230" t="s">
        <v>163</v>
      </c>
      <c r="B169" s="231" t="s">
        <v>153</v>
      </c>
      <c r="C169" s="232" t="s">
        <v>132</v>
      </c>
      <c r="D169" s="21">
        <v>0</v>
      </c>
      <c r="E169" s="21">
        <v>0</v>
      </c>
      <c r="F169" s="26">
        <f t="shared" si="2"/>
        <v>0</v>
      </c>
      <c r="G169" s="7"/>
      <c r="H169" s="7"/>
      <c r="M169" s="6"/>
    </row>
    <row r="170" spans="1:13" hidden="1">
      <c r="A170" s="230" t="s">
        <v>163</v>
      </c>
      <c r="B170" s="231" t="s">
        <v>153</v>
      </c>
      <c r="C170" s="232" t="s">
        <v>133</v>
      </c>
      <c r="D170" s="21">
        <v>0</v>
      </c>
      <c r="E170" s="21">
        <v>0</v>
      </c>
      <c r="F170" s="26">
        <f t="shared" si="2"/>
        <v>0</v>
      </c>
      <c r="G170" s="7"/>
      <c r="H170" s="7"/>
      <c r="M170" s="6"/>
    </row>
    <row r="171" spans="1:13" hidden="1">
      <c r="A171" s="230" t="s">
        <v>163</v>
      </c>
      <c r="B171" s="231" t="s">
        <v>153</v>
      </c>
      <c r="C171" s="232" t="s">
        <v>134</v>
      </c>
      <c r="D171" s="21">
        <v>0</v>
      </c>
      <c r="E171" s="21">
        <v>0</v>
      </c>
      <c r="F171" s="26">
        <f t="shared" si="2"/>
        <v>0</v>
      </c>
      <c r="G171" s="7"/>
      <c r="H171" s="7"/>
      <c r="M171" s="6"/>
    </row>
    <row r="172" spans="1:13" hidden="1">
      <c r="A172" s="230" t="s">
        <v>163</v>
      </c>
      <c r="B172" s="231" t="s">
        <v>164</v>
      </c>
      <c r="C172" s="232" t="s">
        <v>137</v>
      </c>
      <c r="D172" s="21">
        <v>0</v>
      </c>
      <c r="E172" s="21">
        <v>0</v>
      </c>
      <c r="F172" s="26">
        <f t="shared" si="2"/>
        <v>0</v>
      </c>
      <c r="G172" s="7"/>
      <c r="H172" s="7"/>
      <c r="M172" s="6"/>
    </row>
    <row r="173" spans="1:13" hidden="1">
      <c r="A173" s="230" t="s">
        <v>163</v>
      </c>
      <c r="B173" s="231" t="s">
        <v>164</v>
      </c>
      <c r="C173" s="232" t="s">
        <v>138</v>
      </c>
      <c r="D173" s="21">
        <v>0</v>
      </c>
      <c r="E173" s="21">
        <v>0</v>
      </c>
      <c r="F173" s="26">
        <f t="shared" si="2"/>
        <v>0</v>
      </c>
      <c r="G173" s="7"/>
      <c r="H173" s="7"/>
      <c r="M173" s="6"/>
    </row>
    <row r="174" spans="1:13" hidden="1">
      <c r="A174" s="230" t="s">
        <v>163</v>
      </c>
      <c r="B174" s="231" t="s">
        <v>164</v>
      </c>
      <c r="C174" s="232" t="s">
        <v>139</v>
      </c>
      <c r="D174" s="21">
        <v>0</v>
      </c>
      <c r="E174" s="21">
        <v>0</v>
      </c>
      <c r="F174" s="26">
        <f t="shared" si="2"/>
        <v>0</v>
      </c>
      <c r="G174" s="7"/>
      <c r="H174" s="7"/>
      <c r="M174" s="6"/>
    </row>
    <row r="175" spans="1:13" hidden="1">
      <c r="A175" s="49" t="s">
        <v>165</v>
      </c>
      <c r="B175" s="50" t="s">
        <v>100</v>
      </c>
      <c r="C175" s="143" t="s">
        <v>129</v>
      </c>
      <c r="D175" s="21">
        <v>0</v>
      </c>
      <c r="E175" s="21">
        <v>0</v>
      </c>
      <c r="F175" s="26">
        <f t="shared" si="2"/>
        <v>0</v>
      </c>
      <c r="G175" s="7"/>
      <c r="H175" s="7"/>
      <c r="M175" s="6"/>
    </row>
    <row r="176" spans="1:13" hidden="1">
      <c r="A176" s="49" t="s">
        <v>165</v>
      </c>
      <c r="B176" s="50" t="s">
        <v>100</v>
      </c>
      <c r="C176" s="143" t="s">
        <v>130</v>
      </c>
      <c r="D176" s="21">
        <v>0</v>
      </c>
      <c r="E176" s="21">
        <v>0</v>
      </c>
      <c r="F176" s="26">
        <f t="shared" si="2"/>
        <v>0</v>
      </c>
      <c r="G176" s="7"/>
      <c r="H176" s="7"/>
      <c r="M176" s="6"/>
    </row>
    <row r="177" spans="1:13" hidden="1">
      <c r="A177" s="49" t="s">
        <v>165</v>
      </c>
      <c r="B177" s="50" t="s">
        <v>100</v>
      </c>
      <c r="C177" s="143" t="s">
        <v>131</v>
      </c>
      <c r="D177" s="21">
        <v>0</v>
      </c>
      <c r="E177" s="21">
        <v>0</v>
      </c>
      <c r="F177" s="26">
        <f t="shared" si="2"/>
        <v>0</v>
      </c>
      <c r="G177" s="7"/>
      <c r="H177" s="7"/>
      <c r="M177" s="6"/>
    </row>
    <row r="178" spans="1:13" hidden="1">
      <c r="A178" s="49" t="s">
        <v>165</v>
      </c>
      <c r="B178" s="50" t="s">
        <v>100</v>
      </c>
      <c r="C178" s="143" t="s">
        <v>132</v>
      </c>
      <c r="D178" s="21">
        <v>0</v>
      </c>
      <c r="E178" s="21">
        <v>0</v>
      </c>
      <c r="F178" s="26">
        <f t="shared" si="2"/>
        <v>0</v>
      </c>
      <c r="G178" s="7"/>
      <c r="H178" s="7"/>
      <c r="M178" s="6"/>
    </row>
    <row r="179" spans="1:13" hidden="1">
      <c r="A179" s="49" t="s">
        <v>165</v>
      </c>
      <c r="B179" s="50" t="s">
        <v>100</v>
      </c>
      <c r="C179" s="143" t="s">
        <v>133</v>
      </c>
      <c r="D179" s="21">
        <v>0</v>
      </c>
      <c r="E179" s="21">
        <v>0</v>
      </c>
      <c r="F179" s="26">
        <f t="shared" si="2"/>
        <v>0</v>
      </c>
      <c r="G179" s="7"/>
      <c r="H179" s="7"/>
      <c r="M179" s="6"/>
    </row>
    <row r="180" spans="1:13" hidden="1">
      <c r="A180" s="49" t="s">
        <v>165</v>
      </c>
      <c r="B180" s="50" t="s">
        <v>100</v>
      </c>
      <c r="C180" s="143" t="s">
        <v>134</v>
      </c>
      <c r="D180" s="21">
        <v>0</v>
      </c>
      <c r="E180" s="21">
        <v>0</v>
      </c>
      <c r="F180" s="26">
        <f t="shared" si="2"/>
        <v>0</v>
      </c>
      <c r="G180" s="7"/>
      <c r="H180" s="7"/>
      <c r="M180" s="6"/>
    </row>
    <row r="181" spans="1:13" hidden="1">
      <c r="A181" s="49" t="s">
        <v>165</v>
      </c>
      <c r="B181" s="50" t="s">
        <v>100</v>
      </c>
      <c r="C181" s="143" t="s">
        <v>137</v>
      </c>
      <c r="D181" s="21">
        <v>0</v>
      </c>
      <c r="E181" s="21">
        <v>0</v>
      </c>
      <c r="F181" s="26">
        <f t="shared" si="2"/>
        <v>0</v>
      </c>
      <c r="G181" s="7"/>
      <c r="H181" s="7"/>
      <c r="M181" s="6"/>
    </row>
    <row r="182" spans="1:13" hidden="1">
      <c r="A182" s="49" t="s">
        <v>165</v>
      </c>
      <c r="B182" s="50" t="s">
        <v>100</v>
      </c>
      <c r="C182" s="143" t="s">
        <v>138</v>
      </c>
      <c r="D182" s="21">
        <v>0</v>
      </c>
      <c r="E182" s="21">
        <v>0</v>
      </c>
      <c r="F182" s="26">
        <f t="shared" si="2"/>
        <v>0</v>
      </c>
      <c r="G182" s="7"/>
      <c r="H182" s="7"/>
      <c r="M182" s="6"/>
    </row>
    <row r="183" spans="1:13" hidden="1">
      <c r="A183" s="49" t="s">
        <v>165</v>
      </c>
      <c r="B183" s="50" t="s">
        <v>100</v>
      </c>
      <c r="C183" s="143" t="s">
        <v>139</v>
      </c>
      <c r="D183" s="21">
        <v>0</v>
      </c>
      <c r="E183" s="21">
        <v>0</v>
      </c>
      <c r="F183" s="26">
        <f t="shared" si="2"/>
        <v>0</v>
      </c>
      <c r="G183" s="7"/>
      <c r="H183" s="7"/>
      <c r="M183" s="6"/>
    </row>
    <row r="184" spans="1:13" hidden="1">
      <c r="A184" s="49" t="s">
        <v>165</v>
      </c>
      <c r="B184" s="50" t="s">
        <v>100</v>
      </c>
      <c r="C184" s="143" t="s">
        <v>143</v>
      </c>
      <c r="D184" s="21">
        <v>0</v>
      </c>
      <c r="E184" s="21">
        <v>0</v>
      </c>
      <c r="F184" s="26">
        <f t="shared" si="2"/>
        <v>0</v>
      </c>
      <c r="G184" s="7"/>
      <c r="H184" s="7"/>
      <c r="M184" s="6"/>
    </row>
    <row r="185" spans="1:13" hidden="1">
      <c r="A185" s="49" t="s">
        <v>165</v>
      </c>
      <c r="B185" s="50" t="s">
        <v>100</v>
      </c>
      <c r="C185" s="143" t="s">
        <v>144</v>
      </c>
      <c r="D185" s="21">
        <v>0</v>
      </c>
      <c r="E185" s="21">
        <v>0</v>
      </c>
      <c r="F185" s="26">
        <f t="shared" si="2"/>
        <v>0</v>
      </c>
      <c r="G185" s="7"/>
      <c r="H185" s="7"/>
      <c r="M185" s="6"/>
    </row>
    <row r="186" spans="1:13" hidden="1">
      <c r="A186" s="49" t="s">
        <v>165</v>
      </c>
      <c r="B186" s="50" t="s">
        <v>100</v>
      </c>
      <c r="C186" s="143" t="s">
        <v>98</v>
      </c>
      <c r="D186" s="21">
        <v>0</v>
      </c>
      <c r="E186" s="21">
        <v>4800</v>
      </c>
      <c r="F186" s="26">
        <f t="shared" si="2"/>
        <v>0</v>
      </c>
      <c r="G186" s="7"/>
      <c r="H186" s="7"/>
      <c r="M186" s="6"/>
    </row>
    <row r="187" spans="1:13" hidden="1">
      <c r="A187" s="49" t="s">
        <v>165</v>
      </c>
      <c r="B187" s="50" t="s">
        <v>166</v>
      </c>
      <c r="C187" s="143" t="s">
        <v>98</v>
      </c>
      <c r="D187" s="21">
        <v>0</v>
      </c>
      <c r="E187" s="21">
        <v>0</v>
      </c>
      <c r="F187" s="26">
        <f t="shared" si="2"/>
        <v>0</v>
      </c>
      <c r="G187" s="7"/>
      <c r="H187" s="7"/>
      <c r="M187" s="6"/>
    </row>
    <row r="188" spans="1:13" hidden="1">
      <c r="A188" s="52" t="s">
        <v>167</v>
      </c>
      <c r="B188" s="53" t="s">
        <v>153</v>
      </c>
      <c r="C188" s="144" t="s">
        <v>129</v>
      </c>
      <c r="D188" s="21">
        <v>0</v>
      </c>
      <c r="E188" s="21">
        <v>0</v>
      </c>
      <c r="F188" s="26">
        <f t="shared" si="2"/>
        <v>0</v>
      </c>
      <c r="G188" s="7"/>
      <c r="H188" s="7"/>
      <c r="M188" s="6"/>
    </row>
    <row r="189" spans="1:13" hidden="1">
      <c r="A189" s="52" t="s">
        <v>167</v>
      </c>
      <c r="B189" s="53" t="s">
        <v>153</v>
      </c>
      <c r="C189" s="144" t="s">
        <v>130</v>
      </c>
      <c r="D189" s="21">
        <v>0</v>
      </c>
      <c r="E189" s="21">
        <v>0</v>
      </c>
      <c r="F189" s="26">
        <f t="shared" si="2"/>
        <v>0</v>
      </c>
      <c r="G189" s="7"/>
      <c r="H189" s="7"/>
      <c r="M189" s="6"/>
    </row>
    <row r="190" spans="1:13" hidden="1">
      <c r="A190" s="52" t="s">
        <v>167</v>
      </c>
      <c r="B190" s="53" t="s">
        <v>153</v>
      </c>
      <c r="C190" s="144" t="s">
        <v>131</v>
      </c>
      <c r="D190" s="21">
        <v>0</v>
      </c>
      <c r="E190" s="21">
        <v>0</v>
      </c>
      <c r="F190" s="26">
        <f t="shared" si="2"/>
        <v>0</v>
      </c>
      <c r="G190" s="7"/>
      <c r="H190" s="7"/>
      <c r="M190" s="6"/>
    </row>
    <row r="191" spans="1:13" hidden="1">
      <c r="A191" s="52" t="s">
        <v>167</v>
      </c>
      <c r="B191" s="53" t="s">
        <v>153</v>
      </c>
      <c r="C191" s="144" t="s">
        <v>132</v>
      </c>
      <c r="D191" s="21">
        <v>0</v>
      </c>
      <c r="E191" s="21">
        <v>0</v>
      </c>
      <c r="F191" s="26">
        <f t="shared" si="2"/>
        <v>0</v>
      </c>
      <c r="G191" s="7"/>
      <c r="H191" s="7"/>
      <c r="M191" s="6"/>
    </row>
    <row r="192" spans="1:13" hidden="1">
      <c r="A192" s="52" t="s">
        <v>167</v>
      </c>
      <c r="B192" s="53" t="s">
        <v>153</v>
      </c>
      <c r="C192" s="144" t="s">
        <v>133</v>
      </c>
      <c r="D192" s="21">
        <v>0</v>
      </c>
      <c r="E192" s="21">
        <v>0</v>
      </c>
      <c r="F192" s="26">
        <f t="shared" si="2"/>
        <v>0</v>
      </c>
      <c r="G192" s="7"/>
      <c r="H192" s="7"/>
      <c r="M192" s="6"/>
    </row>
    <row r="193" spans="1:13" hidden="1">
      <c r="A193" s="52" t="s">
        <v>167</v>
      </c>
      <c r="B193" s="53" t="s">
        <v>153</v>
      </c>
      <c r="C193" s="144" t="s">
        <v>134</v>
      </c>
      <c r="D193" s="21">
        <v>0</v>
      </c>
      <c r="E193" s="21">
        <v>0</v>
      </c>
      <c r="F193" s="26">
        <f t="shared" si="2"/>
        <v>0</v>
      </c>
      <c r="G193" s="7"/>
      <c r="H193" s="7"/>
      <c r="M193" s="6"/>
    </row>
    <row r="194" spans="1:13" hidden="1">
      <c r="A194" s="52" t="s">
        <v>167</v>
      </c>
      <c r="B194" s="53" t="s">
        <v>164</v>
      </c>
      <c r="C194" s="144" t="s">
        <v>137</v>
      </c>
      <c r="D194" s="21">
        <v>0</v>
      </c>
      <c r="E194" s="21">
        <v>0</v>
      </c>
      <c r="F194" s="26">
        <f t="shared" si="2"/>
        <v>0</v>
      </c>
      <c r="G194" s="7"/>
      <c r="H194" s="7"/>
      <c r="M194" s="6"/>
    </row>
    <row r="195" spans="1:13" hidden="1">
      <c r="A195" s="52" t="s">
        <v>167</v>
      </c>
      <c r="B195" s="53" t="s">
        <v>164</v>
      </c>
      <c r="C195" s="144" t="s">
        <v>138</v>
      </c>
      <c r="D195" s="21">
        <v>0</v>
      </c>
      <c r="E195" s="21">
        <v>0</v>
      </c>
      <c r="F195" s="26">
        <f t="shared" ref="F195:F268" si="3">E195*D195/100</f>
        <v>0</v>
      </c>
      <c r="G195" s="7"/>
      <c r="H195" s="7"/>
      <c r="M195" s="6"/>
    </row>
    <row r="196" spans="1:13" hidden="1">
      <c r="A196" s="52" t="s">
        <v>167</v>
      </c>
      <c r="B196" s="53" t="s">
        <v>164</v>
      </c>
      <c r="C196" s="144" t="s">
        <v>139</v>
      </c>
      <c r="D196" s="21">
        <v>0</v>
      </c>
      <c r="E196" s="21">
        <v>0</v>
      </c>
      <c r="F196" s="26">
        <f t="shared" si="3"/>
        <v>0</v>
      </c>
      <c r="G196" s="7"/>
      <c r="H196" s="7"/>
      <c r="M196" s="6"/>
    </row>
    <row r="197" spans="1:13" hidden="1">
      <c r="A197" s="54" t="s">
        <v>168</v>
      </c>
      <c r="B197" s="55" t="s">
        <v>151</v>
      </c>
      <c r="C197" s="145" t="s">
        <v>129</v>
      </c>
      <c r="D197" s="21">
        <v>0</v>
      </c>
      <c r="E197" s="21">
        <v>4000</v>
      </c>
      <c r="F197" s="26">
        <f t="shared" si="3"/>
        <v>0</v>
      </c>
      <c r="G197" s="7"/>
      <c r="H197" s="7"/>
      <c r="M197" s="6"/>
    </row>
    <row r="198" spans="1:13" hidden="1">
      <c r="A198" s="54" t="s">
        <v>168</v>
      </c>
      <c r="B198" s="55" t="s">
        <v>151</v>
      </c>
      <c r="C198" s="145" t="s">
        <v>130</v>
      </c>
      <c r="D198" s="21">
        <v>0</v>
      </c>
      <c r="E198" s="21">
        <v>4000</v>
      </c>
      <c r="F198" s="26">
        <f t="shared" si="3"/>
        <v>0</v>
      </c>
      <c r="G198" s="7"/>
      <c r="H198" s="7"/>
      <c r="M198" s="6"/>
    </row>
    <row r="199" spans="1:13" hidden="1">
      <c r="A199" s="54" t="s">
        <v>168</v>
      </c>
      <c r="B199" s="55" t="s">
        <v>151</v>
      </c>
      <c r="C199" s="145" t="s">
        <v>131</v>
      </c>
      <c r="D199" s="21">
        <v>0</v>
      </c>
      <c r="E199" s="21">
        <v>4000</v>
      </c>
      <c r="F199" s="26">
        <f t="shared" si="3"/>
        <v>0</v>
      </c>
      <c r="G199" s="7"/>
      <c r="H199" s="7"/>
      <c r="M199" s="6"/>
    </row>
    <row r="200" spans="1:13" hidden="1">
      <c r="A200" s="54" t="s">
        <v>168</v>
      </c>
      <c r="B200" s="55" t="s">
        <v>151</v>
      </c>
      <c r="C200" s="145" t="s">
        <v>132</v>
      </c>
      <c r="D200" s="21">
        <v>0</v>
      </c>
      <c r="E200" s="21">
        <v>4000</v>
      </c>
      <c r="F200" s="26">
        <f t="shared" si="3"/>
        <v>0</v>
      </c>
      <c r="G200" s="7"/>
      <c r="H200" s="7"/>
      <c r="M200" s="6"/>
    </row>
    <row r="201" spans="1:13" hidden="1">
      <c r="A201" s="54" t="s">
        <v>168</v>
      </c>
      <c r="B201" s="55" t="s">
        <v>151</v>
      </c>
      <c r="C201" s="145" t="s">
        <v>133</v>
      </c>
      <c r="D201" s="21">
        <v>0</v>
      </c>
      <c r="E201" s="21">
        <v>4000</v>
      </c>
      <c r="F201" s="26">
        <f t="shared" si="3"/>
        <v>0</v>
      </c>
      <c r="G201" s="7"/>
      <c r="H201" s="7"/>
      <c r="M201" s="6"/>
    </row>
    <row r="202" spans="1:13" hidden="1">
      <c r="A202" s="54" t="s">
        <v>168</v>
      </c>
      <c r="B202" s="55" t="s">
        <v>151</v>
      </c>
      <c r="C202" s="145" t="s">
        <v>134</v>
      </c>
      <c r="D202" s="21">
        <v>0</v>
      </c>
      <c r="E202" s="21">
        <v>0</v>
      </c>
      <c r="F202" s="26">
        <f t="shared" si="3"/>
        <v>0</v>
      </c>
      <c r="G202" s="7"/>
      <c r="H202" s="7"/>
      <c r="M202" s="6"/>
    </row>
    <row r="203" spans="1:13" hidden="1">
      <c r="A203" s="54" t="s">
        <v>168</v>
      </c>
      <c r="B203" s="55" t="s">
        <v>152</v>
      </c>
      <c r="C203" s="145" t="s">
        <v>131</v>
      </c>
      <c r="D203" s="21">
        <v>0</v>
      </c>
      <c r="E203" s="21">
        <v>0</v>
      </c>
      <c r="F203" s="26">
        <f t="shared" si="3"/>
        <v>0</v>
      </c>
      <c r="G203" s="7"/>
      <c r="H203" s="7"/>
      <c r="M203" s="6"/>
    </row>
    <row r="204" spans="1:13" hidden="1">
      <c r="A204" s="54" t="s">
        <v>168</v>
      </c>
      <c r="B204" s="55" t="s">
        <v>152</v>
      </c>
      <c r="C204" s="145" t="s">
        <v>132</v>
      </c>
      <c r="D204" s="21">
        <v>0</v>
      </c>
      <c r="E204" s="21">
        <v>0</v>
      </c>
      <c r="F204" s="26">
        <f t="shared" si="3"/>
        <v>0</v>
      </c>
      <c r="G204" s="7"/>
      <c r="H204" s="7"/>
      <c r="M204" s="6"/>
    </row>
    <row r="205" spans="1:13" hidden="1">
      <c r="A205" s="54" t="s">
        <v>168</v>
      </c>
      <c r="B205" s="55" t="s">
        <v>152</v>
      </c>
      <c r="C205" s="145" t="s">
        <v>133</v>
      </c>
      <c r="D205" s="21">
        <v>0</v>
      </c>
      <c r="E205" s="21">
        <v>0</v>
      </c>
      <c r="F205" s="26">
        <f t="shared" si="3"/>
        <v>0</v>
      </c>
      <c r="G205" s="7"/>
      <c r="H205" s="7"/>
      <c r="M205" s="6"/>
    </row>
    <row r="206" spans="1:13" hidden="1">
      <c r="A206" s="54" t="s">
        <v>168</v>
      </c>
      <c r="B206" s="55" t="s">
        <v>152</v>
      </c>
      <c r="C206" s="145" t="s">
        <v>134</v>
      </c>
      <c r="D206" s="21">
        <v>0</v>
      </c>
      <c r="E206" s="21">
        <v>4000</v>
      </c>
      <c r="F206" s="26">
        <f t="shared" si="3"/>
        <v>0</v>
      </c>
      <c r="G206" s="7"/>
      <c r="H206" s="7"/>
      <c r="M206" s="6"/>
    </row>
    <row r="207" spans="1:13" hidden="1">
      <c r="A207" s="54" t="s">
        <v>168</v>
      </c>
      <c r="B207" s="55" t="s">
        <v>153</v>
      </c>
      <c r="C207" s="145" t="s">
        <v>129</v>
      </c>
      <c r="D207" s="21">
        <v>0</v>
      </c>
      <c r="E207" s="21">
        <v>0</v>
      </c>
      <c r="F207" s="26">
        <f t="shared" si="3"/>
        <v>0</v>
      </c>
      <c r="G207" s="7"/>
      <c r="H207" s="7"/>
      <c r="M207" s="6"/>
    </row>
    <row r="208" spans="1:13" hidden="1">
      <c r="A208" s="54" t="s">
        <v>168</v>
      </c>
      <c r="B208" s="55" t="s">
        <v>153</v>
      </c>
      <c r="C208" s="145" t="s">
        <v>130</v>
      </c>
      <c r="D208" s="21">
        <v>0</v>
      </c>
      <c r="E208" s="21">
        <v>0</v>
      </c>
      <c r="F208" s="26">
        <f t="shared" si="3"/>
        <v>0</v>
      </c>
      <c r="G208" s="7"/>
      <c r="H208" s="7"/>
      <c r="M208" s="6"/>
    </row>
    <row r="209" spans="1:13" hidden="1">
      <c r="A209" s="54" t="s">
        <v>168</v>
      </c>
      <c r="B209" s="55" t="s">
        <v>153</v>
      </c>
      <c r="C209" s="145" t="s">
        <v>131</v>
      </c>
      <c r="D209" s="21">
        <v>0</v>
      </c>
      <c r="E209" s="21">
        <v>0</v>
      </c>
      <c r="F209" s="26">
        <f t="shared" si="3"/>
        <v>0</v>
      </c>
      <c r="G209" s="7"/>
      <c r="H209" s="7"/>
      <c r="M209" s="6"/>
    </row>
    <row r="210" spans="1:13" hidden="1">
      <c r="A210" s="54" t="s">
        <v>168</v>
      </c>
      <c r="B210" s="55" t="s">
        <v>153</v>
      </c>
      <c r="C210" s="145" t="s">
        <v>132</v>
      </c>
      <c r="D210" s="21">
        <v>0</v>
      </c>
      <c r="E210" s="21">
        <v>0</v>
      </c>
      <c r="F210" s="26">
        <f t="shared" si="3"/>
        <v>0</v>
      </c>
      <c r="G210" s="7"/>
      <c r="H210" s="7"/>
      <c r="M210" s="6"/>
    </row>
    <row r="211" spans="1:13" hidden="1">
      <c r="A211" s="54" t="s">
        <v>168</v>
      </c>
      <c r="B211" s="55" t="s">
        <v>153</v>
      </c>
      <c r="C211" s="145" t="s">
        <v>133</v>
      </c>
      <c r="D211" s="21">
        <v>0</v>
      </c>
      <c r="E211" s="21">
        <v>0</v>
      </c>
      <c r="F211" s="26">
        <f t="shared" si="3"/>
        <v>0</v>
      </c>
      <c r="G211" s="7"/>
      <c r="H211" s="7"/>
      <c r="M211" s="6"/>
    </row>
    <row r="212" spans="1:13" hidden="1">
      <c r="A212" s="54" t="s">
        <v>168</v>
      </c>
      <c r="B212" s="55" t="s">
        <v>153</v>
      </c>
      <c r="C212" s="145" t="s">
        <v>134</v>
      </c>
      <c r="D212" s="21">
        <v>0</v>
      </c>
      <c r="E212" s="21">
        <v>0</v>
      </c>
      <c r="F212" s="26">
        <f t="shared" si="3"/>
        <v>0</v>
      </c>
      <c r="G212" s="7"/>
      <c r="H212" s="7"/>
      <c r="M212" s="6"/>
    </row>
    <row r="213" spans="1:13" hidden="1">
      <c r="A213" s="54" t="s">
        <v>168</v>
      </c>
      <c r="B213" s="55" t="s">
        <v>155</v>
      </c>
      <c r="C213" s="145" t="s">
        <v>137</v>
      </c>
      <c r="D213" s="21">
        <v>0</v>
      </c>
      <c r="E213" s="21">
        <v>3200</v>
      </c>
      <c r="F213" s="26">
        <f t="shared" si="3"/>
        <v>0</v>
      </c>
      <c r="G213" s="7"/>
      <c r="H213" s="7"/>
      <c r="M213" s="6"/>
    </row>
    <row r="214" spans="1:13" hidden="1">
      <c r="A214" s="54" t="s">
        <v>168</v>
      </c>
      <c r="B214" s="55" t="s">
        <v>155</v>
      </c>
      <c r="C214" s="145" t="s">
        <v>138</v>
      </c>
      <c r="D214" s="21">
        <v>0</v>
      </c>
      <c r="E214" s="21">
        <v>0</v>
      </c>
      <c r="F214" s="26">
        <f t="shared" si="3"/>
        <v>0</v>
      </c>
      <c r="G214" s="7"/>
      <c r="H214" s="7"/>
      <c r="M214" s="6"/>
    </row>
    <row r="215" spans="1:13" hidden="1">
      <c r="A215" s="54" t="s">
        <v>168</v>
      </c>
      <c r="B215" s="55" t="s">
        <v>155</v>
      </c>
      <c r="C215" s="145" t="s">
        <v>139</v>
      </c>
      <c r="D215" s="21">
        <v>0</v>
      </c>
      <c r="E215" s="21">
        <v>0</v>
      </c>
      <c r="F215" s="26">
        <f t="shared" si="3"/>
        <v>0</v>
      </c>
      <c r="G215" s="7"/>
      <c r="H215" s="7"/>
      <c r="M215" s="6"/>
    </row>
    <row r="216" spans="1:13" hidden="1">
      <c r="A216" s="54" t="s">
        <v>168</v>
      </c>
      <c r="B216" s="55" t="s">
        <v>155</v>
      </c>
      <c r="C216" s="145" t="s">
        <v>143</v>
      </c>
      <c r="D216" s="21">
        <v>0</v>
      </c>
      <c r="E216" s="21">
        <v>3200</v>
      </c>
      <c r="F216" s="26">
        <f t="shared" si="3"/>
        <v>0</v>
      </c>
      <c r="G216" s="7"/>
      <c r="H216" s="7"/>
      <c r="M216" s="6"/>
    </row>
    <row r="217" spans="1:13" hidden="1">
      <c r="A217" s="54" t="s">
        <v>168</v>
      </c>
      <c r="B217" s="55" t="s">
        <v>157</v>
      </c>
      <c r="C217" s="145" t="s">
        <v>137</v>
      </c>
      <c r="D217" s="21">
        <v>0</v>
      </c>
      <c r="E217" s="21">
        <v>0</v>
      </c>
      <c r="F217" s="26">
        <f t="shared" si="3"/>
        <v>0</v>
      </c>
      <c r="G217" s="7"/>
      <c r="H217" s="7"/>
      <c r="M217" s="6"/>
    </row>
    <row r="218" spans="1:13" hidden="1">
      <c r="A218" s="54" t="s">
        <v>168</v>
      </c>
      <c r="B218" s="55" t="s">
        <v>157</v>
      </c>
      <c r="C218" s="145" t="s">
        <v>138</v>
      </c>
      <c r="D218" s="21">
        <v>0</v>
      </c>
      <c r="E218" s="21">
        <v>0</v>
      </c>
      <c r="F218" s="26">
        <f t="shared" si="3"/>
        <v>0</v>
      </c>
      <c r="G218" s="7"/>
      <c r="H218" s="7"/>
      <c r="M218" s="6"/>
    </row>
    <row r="219" spans="1:13" hidden="1">
      <c r="A219" s="54" t="s">
        <v>168</v>
      </c>
      <c r="B219" s="55" t="s">
        <v>157</v>
      </c>
      <c r="C219" s="145" t="s">
        <v>139</v>
      </c>
      <c r="D219" s="21">
        <v>0</v>
      </c>
      <c r="E219" s="21">
        <v>0</v>
      </c>
      <c r="F219" s="26">
        <f t="shared" si="3"/>
        <v>0</v>
      </c>
      <c r="G219" s="7"/>
      <c r="H219" s="7"/>
      <c r="M219" s="6"/>
    </row>
    <row r="220" spans="1:13" hidden="1">
      <c r="A220" s="54" t="s">
        <v>168</v>
      </c>
      <c r="B220" s="55" t="s">
        <v>158</v>
      </c>
      <c r="C220" s="145" t="s">
        <v>129</v>
      </c>
      <c r="D220" s="21">
        <v>0</v>
      </c>
      <c r="E220" s="21">
        <v>0</v>
      </c>
      <c r="F220" s="26">
        <f t="shared" si="3"/>
        <v>0</v>
      </c>
      <c r="G220" s="7"/>
      <c r="H220" s="7"/>
      <c r="M220" s="6"/>
    </row>
    <row r="221" spans="1:13" hidden="1">
      <c r="A221" s="54" t="s">
        <v>168</v>
      </c>
      <c r="B221" s="55" t="s">
        <v>158</v>
      </c>
      <c r="C221" s="145" t="s">
        <v>130</v>
      </c>
      <c r="D221" s="21">
        <v>0</v>
      </c>
      <c r="E221" s="21">
        <v>0</v>
      </c>
      <c r="F221" s="26">
        <f t="shared" si="3"/>
        <v>0</v>
      </c>
      <c r="G221" s="7"/>
      <c r="H221" s="7"/>
      <c r="M221" s="6"/>
    </row>
    <row r="222" spans="1:13" hidden="1">
      <c r="A222" s="54" t="s">
        <v>168</v>
      </c>
      <c r="B222" s="55" t="s">
        <v>158</v>
      </c>
      <c r="C222" s="145" t="s">
        <v>131</v>
      </c>
      <c r="D222" s="21">
        <v>0</v>
      </c>
      <c r="E222" s="21">
        <v>0</v>
      </c>
      <c r="F222" s="26">
        <f t="shared" si="3"/>
        <v>0</v>
      </c>
      <c r="G222" s="7"/>
      <c r="H222" s="7"/>
      <c r="M222" s="6"/>
    </row>
    <row r="223" spans="1:13" hidden="1">
      <c r="A223" s="54" t="s">
        <v>168</v>
      </c>
      <c r="B223" s="55" t="s">
        <v>158</v>
      </c>
      <c r="C223" s="145" t="s">
        <v>132</v>
      </c>
      <c r="D223" s="21">
        <v>0</v>
      </c>
      <c r="E223" s="21">
        <v>0</v>
      </c>
      <c r="F223" s="26">
        <f t="shared" si="3"/>
        <v>0</v>
      </c>
      <c r="G223" s="7"/>
      <c r="H223" s="7"/>
      <c r="M223" s="6"/>
    </row>
    <row r="224" spans="1:13" hidden="1">
      <c r="A224" s="54" t="s">
        <v>168</v>
      </c>
      <c r="B224" s="55" t="s">
        <v>158</v>
      </c>
      <c r="C224" s="145" t="s">
        <v>133</v>
      </c>
      <c r="D224" s="21">
        <v>0</v>
      </c>
      <c r="E224" s="21">
        <v>0</v>
      </c>
      <c r="F224" s="26">
        <f t="shared" si="3"/>
        <v>0</v>
      </c>
      <c r="G224" s="7"/>
      <c r="H224" s="7"/>
      <c r="M224" s="6"/>
    </row>
    <row r="225" spans="1:13" hidden="1">
      <c r="A225" s="54" t="s">
        <v>168</v>
      </c>
      <c r="B225" s="55" t="s">
        <v>158</v>
      </c>
      <c r="C225" s="145" t="s">
        <v>134</v>
      </c>
      <c r="D225" s="21">
        <v>0</v>
      </c>
      <c r="E225" s="21">
        <v>0</v>
      </c>
      <c r="F225" s="26">
        <f t="shared" si="3"/>
        <v>0</v>
      </c>
      <c r="G225" s="7"/>
      <c r="H225" s="7"/>
      <c r="M225" s="6"/>
    </row>
    <row r="226" spans="1:13" hidden="1">
      <c r="A226" s="54" t="s">
        <v>168</v>
      </c>
      <c r="B226" s="55" t="s">
        <v>160</v>
      </c>
      <c r="C226" s="145" t="s">
        <v>129</v>
      </c>
      <c r="D226" s="21">
        <v>0</v>
      </c>
      <c r="E226" s="21">
        <v>0</v>
      </c>
      <c r="F226" s="26">
        <f t="shared" si="3"/>
        <v>0</v>
      </c>
      <c r="G226" s="7"/>
      <c r="H226" s="7"/>
      <c r="M226" s="6"/>
    </row>
    <row r="227" spans="1:13" hidden="1">
      <c r="A227" s="54" t="s">
        <v>168</v>
      </c>
      <c r="B227" s="55" t="s">
        <v>160</v>
      </c>
      <c r="C227" s="145" t="s">
        <v>130</v>
      </c>
      <c r="D227" s="21">
        <v>0</v>
      </c>
      <c r="E227" s="21">
        <v>3200</v>
      </c>
      <c r="F227" s="26">
        <f t="shared" si="3"/>
        <v>0</v>
      </c>
      <c r="G227" s="7"/>
      <c r="H227" s="7"/>
      <c r="M227" s="6"/>
    </row>
    <row r="228" spans="1:13" hidden="1">
      <c r="A228" s="54" t="s">
        <v>168</v>
      </c>
      <c r="B228" s="55" t="s">
        <v>160</v>
      </c>
      <c r="C228" s="145" t="s">
        <v>131</v>
      </c>
      <c r="D228" s="21">
        <v>0</v>
      </c>
      <c r="E228" s="21">
        <v>3200</v>
      </c>
      <c r="F228" s="26">
        <f t="shared" si="3"/>
        <v>0</v>
      </c>
      <c r="G228" s="7"/>
      <c r="H228" s="7"/>
      <c r="M228" s="6"/>
    </row>
    <row r="229" spans="1:13" hidden="1">
      <c r="A229" s="54" t="s">
        <v>168</v>
      </c>
      <c r="B229" s="55" t="s">
        <v>160</v>
      </c>
      <c r="C229" s="145" t="s">
        <v>132</v>
      </c>
      <c r="D229" s="21">
        <v>0</v>
      </c>
      <c r="E229" s="21">
        <v>0</v>
      </c>
      <c r="F229" s="26">
        <f t="shared" si="3"/>
        <v>0</v>
      </c>
      <c r="G229" s="7"/>
      <c r="H229" s="7"/>
      <c r="M229" s="6"/>
    </row>
    <row r="230" spans="1:13" hidden="1">
      <c r="A230" s="54" t="s">
        <v>168</v>
      </c>
      <c r="B230" s="55" t="s">
        <v>160</v>
      </c>
      <c r="C230" s="145" t="s">
        <v>133</v>
      </c>
      <c r="D230" s="21">
        <v>0</v>
      </c>
      <c r="E230" s="21">
        <v>0</v>
      </c>
      <c r="F230" s="26">
        <f t="shared" si="3"/>
        <v>0</v>
      </c>
      <c r="G230" s="7"/>
      <c r="H230" s="7"/>
      <c r="M230" s="6"/>
    </row>
    <row r="231" spans="1:13" hidden="1">
      <c r="A231" s="54" t="s">
        <v>168</v>
      </c>
      <c r="B231" s="55" t="s">
        <v>160</v>
      </c>
      <c r="C231" s="145" t="s">
        <v>134</v>
      </c>
      <c r="D231" s="21">
        <v>0</v>
      </c>
      <c r="E231" s="21">
        <v>0</v>
      </c>
      <c r="F231" s="26">
        <f t="shared" si="3"/>
        <v>0</v>
      </c>
      <c r="G231" s="7"/>
      <c r="H231" s="7"/>
      <c r="M231" s="6"/>
    </row>
    <row r="232" spans="1:13" hidden="1">
      <c r="A232" s="54" t="s">
        <v>168</v>
      </c>
      <c r="B232" s="55" t="s">
        <v>161</v>
      </c>
      <c r="C232" s="145" t="s">
        <v>129</v>
      </c>
      <c r="D232" s="21">
        <v>0</v>
      </c>
      <c r="E232" s="21">
        <v>0</v>
      </c>
      <c r="F232" s="26">
        <f t="shared" si="3"/>
        <v>0</v>
      </c>
      <c r="G232" s="7"/>
      <c r="H232" s="7"/>
      <c r="M232" s="6"/>
    </row>
    <row r="233" spans="1:13" hidden="1">
      <c r="A233" s="54" t="s">
        <v>168</v>
      </c>
      <c r="B233" s="55" t="s">
        <v>161</v>
      </c>
      <c r="C233" s="145" t="s">
        <v>130</v>
      </c>
      <c r="D233" s="21">
        <v>0</v>
      </c>
      <c r="E233" s="21">
        <v>4400</v>
      </c>
      <c r="F233" s="26">
        <f t="shared" si="3"/>
        <v>0</v>
      </c>
      <c r="G233" s="7"/>
      <c r="H233" s="7"/>
      <c r="M233" s="6"/>
    </row>
    <row r="234" spans="1:13" hidden="1">
      <c r="A234" s="54" t="s">
        <v>168</v>
      </c>
      <c r="B234" s="55" t="s">
        <v>161</v>
      </c>
      <c r="C234" s="145" t="s">
        <v>131</v>
      </c>
      <c r="D234" s="21">
        <v>0</v>
      </c>
      <c r="E234" s="21">
        <v>0</v>
      </c>
      <c r="F234" s="26">
        <f t="shared" si="3"/>
        <v>0</v>
      </c>
      <c r="G234" s="7"/>
      <c r="H234" s="7"/>
      <c r="M234" s="6"/>
    </row>
    <row r="235" spans="1:13" hidden="1">
      <c r="A235" s="54" t="s">
        <v>168</v>
      </c>
      <c r="B235" s="55" t="s">
        <v>161</v>
      </c>
      <c r="C235" s="145" t="s">
        <v>132</v>
      </c>
      <c r="D235" s="21">
        <v>0</v>
      </c>
      <c r="E235" s="21">
        <v>4400</v>
      </c>
      <c r="F235" s="26">
        <f t="shared" si="3"/>
        <v>0</v>
      </c>
      <c r="G235" s="7"/>
      <c r="H235" s="7"/>
      <c r="M235" s="6"/>
    </row>
    <row r="236" spans="1:13" hidden="1">
      <c r="A236" s="54" t="s">
        <v>168</v>
      </c>
      <c r="B236" s="55" t="s">
        <v>161</v>
      </c>
      <c r="C236" s="145" t="s">
        <v>133</v>
      </c>
      <c r="D236" s="21">
        <v>0</v>
      </c>
      <c r="E236" s="21">
        <v>0</v>
      </c>
      <c r="F236" s="26">
        <f t="shared" si="3"/>
        <v>0</v>
      </c>
      <c r="G236" s="7"/>
      <c r="H236" s="7"/>
      <c r="M236" s="6"/>
    </row>
    <row r="237" spans="1:13" hidden="1">
      <c r="A237" s="54" t="s">
        <v>168</v>
      </c>
      <c r="B237" s="55" t="s">
        <v>161</v>
      </c>
      <c r="C237" s="145" t="s">
        <v>134</v>
      </c>
      <c r="D237" s="21">
        <v>0</v>
      </c>
      <c r="E237" s="21">
        <v>4400</v>
      </c>
      <c r="F237" s="26">
        <f t="shared" si="3"/>
        <v>0</v>
      </c>
      <c r="G237" s="7"/>
      <c r="H237" s="7"/>
      <c r="M237" s="6"/>
    </row>
    <row r="238" spans="1:13" hidden="1">
      <c r="A238" s="54" t="s">
        <v>168</v>
      </c>
      <c r="B238" s="55" t="s">
        <v>156</v>
      </c>
      <c r="C238" s="145" t="s">
        <v>129</v>
      </c>
      <c r="D238" s="21">
        <v>0</v>
      </c>
      <c r="E238" s="21">
        <v>0</v>
      </c>
      <c r="F238" s="26">
        <f t="shared" si="3"/>
        <v>0</v>
      </c>
      <c r="G238" s="7"/>
      <c r="H238" s="7"/>
      <c r="M238" s="6"/>
    </row>
    <row r="239" spans="1:13" hidden="1">
      <c r="A239" s="54" t="s">
        <v>168</v>
      </c>
      <c r="B239" s="55" t="s">
        <v>156</v>
      </c>
      <c r="C239" s="145" t="s">
        <v>130</v>
      </c>
      <c r="D239" s="21">
        <v>0</v>
      </c>
      <c r="E239" s="21">
        <v>3840</v>
      </c>
      <c r="F239" s="26">
        <f t="shared" si="3"/>
        <v>0</v>
      </c>
      <c r="G239" s="7"/>
      <c r="H239" s="7"/>
      <c r="M239" s="6"/>
    </row>
    <row r="240" spans="1:13" hidden="1">
      <c r="A240" s="54" t="s">
        <v>168</v>
      </c>
      <c r="B240" s="55" t="s">
        <v>156</v>
      </c>
      <c r="C240" s="145" t="s">
        <v>131</v>
      </c>
      <c r="D240" s="21">
        <v>0</v>
      </c>
      <c r="E240" s="21">
        <v>3420</v>
      </c>
      <c r="F240" s="26">
        <f t="shared" si="3"/>
        <v>0</v>
      </c>
      <c r="G240" s="7"/>
      <c r="H240" s="7"/>
      <c r="M240" s="6"/>
    </row>
    <row r="241" spans="1:14" hidden="1">
      <c r="A241" s="54" t="s">
        <v>168</v>
      </c>
      <c r="B241" s="55" t="s">
        <v>156</v>
      </c>
      <c r="C241" s="145" t="s">
        <v>132</v>
      </c>
      <c r="D241" s="21">
        <v>0</v>
      </c>
      <c r="E241" s="21">
        <v>0</v>
      </c>
      <c r="F241" s="26">
        <f t="shared" si="3"/>
        <v>0</v>
      </c>
      <c r="G241" s="7"/>
      <c r="H241" s="7"/>
      <c r="M241" s="6"/>
    </row>
    <row r="242" spans="1:14" hidden="1">
      <c r="A242" s="54" t="s">
        <v>168</v>
      </c>
      <c r="B242" s="55" t="s">
        <v>156</v>
      </c>
      <c r="C242" s="145" t="s">
        <v>133</v>
      </c>
      <c r="D242" s="21">
        <v>0</v>
      </c>
      <c r="E242" s="21">
        <v>0</v>
      </c>
      <c r="F242" s="26">
        <f t="shared" si="3"/>
        <v>0</v>
      </c>
      <c r="G242" s="7"/>
      <c r="H242" s="7"/>
      <c r="M242" s="6"/>
      <c r="N242" s="1" t="s">
        <v>18</v>
      </c>
    </row>
    <row r="243" spans="1:14" hidden="1">
      <c r="A243" s="54" t="s">
        <v>168</v>
      </c>
      <c r="B243" s="55" t="s">
        <v>156</v>
      </c>
      <c r="C243" s="145" t="s">
        <v>134</v>
      </c>
      <c r="D243" s="21">
        <v>0</v>
      </c>
      <c r="E243" s="21">
        <v>3420</v>
      </c>
      <c r="F243" s="26">
        <f t="shared" si="3"/>
        <v>0</v>
      </c>
      <c r="G243" s="7"/>
      <c r="H243" s="7"/>
      <c r="M243" s="6"/>
    </row>
    <row r="244" spans="1:14" hidden="1">
      <c r="A244" s="54" t="s">
        <v>168</v>
      </c>
      <c r="B244" s="55" t="s">
        <v>169</v>
      </c>
      <c r="C244" s="145" t="s">
        <v>129</v>
      </c>
      <c r="D244" s="21">
        <v>0</v>
      </c>
      <c r="E244" s="21">
        <v>4000</v>
      </c>
      <c r="F244" s="26">
        <f t="shared" si="3"/>
        <v>0</v>
      </c>
      <c r="G244" s="7"/>
      <c r="H244" s="7"/>
      <c r="M244" s="6"/>
    </row>
    <row r="245" spans="1:14" hidden="1">
      <c r="A245" s="54" t="s">
        <v>168</v>
      </c>
      <c r="B245" s="55" t="s">
        <v>169</v>
      </c>
      <c r="C245" s="145" t="s">
        <v>130</v>
      </c>
      <c r="D245" s="21">
        <v>0</v>
      </c>
      <c r="E245" s="21">
        <v>4000</v>
      </c>
      <c r="F245" s="26">
        <f t="shared" si="3"/>
        <v>0</v>
      </c>
      <c r="G245" s="7"/>
      <c r="H245" s="7"/>
      <c r="M245" s="6"/>
    </row>
    <row r="246" spans="1:14" hidden="1">
      <c r="A246" s="54" t="s">
        <v>168</v>
      </c>
      <c r="B246" s="55" t="s">
        <v>169</v>
      </c>
      <c r="C246" s="145" t="s">
        <v>131</v>
      </c>
      <c r="D246" s="21">
        <v>0</v>
      </c>
      <c r="E246" s="21">
        <v>4000</v>
      </c>
      <c r="F246" s="26">
        <f t="shared" si="3"/>
        <v>0</v>
      </c>
      <c r="G246" s="7"/>
      <c r="H246" s="7"/>
      <c r="M246" s="6"/>
    </row>
    <row r="247" spans="1:14" hidden="1">
      <c r="A247" s="54" t="s">
        <v>168</v>
      </c>
      <c r="B247" s="55" t="s">
        <v>169</v>
      </c>
      <c r="C247" s="145" t="s">
        <v>132</v>
      </c>
      <c r="D247" s="21">
        <v>0</v>
      </c>
      <c r="E247" s="21">
        <v>4000</v>
      </c>
      <c r="F247" s="26">
        <f t="shared" si="3"/>
        <v>0</v>
      </c>
      <c r="G247" s="7"/>
      <c r="H247" s="7"/>
      <c r="M247" s="6"/>
    </row>
    <row r="248" spans="1:14" hidden="1">
      <c r="A248" s="54" t="s">
        <v>168</v>
      </c>
      <c r="B248" s="55" t="s">
        <v>169</v>
      </c>
      <c r="C248" s="145" t="s">
        <v>133</v>
      </c>
      <c r="D248" s="21">
        <v>0</v>
      </c>
      <c r="E248" s="21">
        <v>4000</v>
      </c>
      <c r="F248" s="26">
        <f t="shared" si="3"/>
        <v>0</v>
      </c>
      <c r="G248" s="7"/>
      <c r="H248" s="7"/>
      <c r="M248" s="6"/>
    </row>
    <row r="249" spans="1:14" hidden="1">
      <c r="A249" s="54" t="s">
        <v>168</v>
      </c>
      <c r="B249" s="55" t="s">
        <v>169</v>
      </c>
      <c r="C249" s="145" t="s">
        <v>134</v>
      </c>
      <c r="D249" s="21">
        <v>0</v>
      </c>
      <c r="E249" s="21">
        <v>4000</v>
      </c>
      <c r="F249" s="26">
        <f t="shared" si="3"/>
        <v>0</v>
      </c>
      <c r="G249" s="7"/>
      <c r="H249" s="7"/>
      <c r="M249" s="6"/>
    </row>
    <row r="250" spans="1:14" hidden="1">
      <c r="A250" s="54" t="s">
        <v>168</v>
      </c>
      <c r="B250" s="55" t="s">
        <v>170</v>
      </c>
      <c r="C250" s="145" t="s">
        <v>129</v>
      </c>
      <c r="D250" s="21">
        <v>0</v>
      </c>
      <c r="E250" s="21">
        <v>0</v>
      </c>
      <c r="F250" s="26">
        <f t="shared" si="3"/>
        <v>0</v>
      </c>
      <c r="G250" s="7"/>
      <c r="H250" s="7"/>
      <c r="M250" s="6"/>
    </row>
    <row r="251" spans="1:14" hidden="1">
      <c r="A251" s="54" t="s">
        <v>168</v>
      </c>
      <c r="B251" s="55" t="s">
        <v>170</v>
      </c>
      <c r="C251" s="145" t="s">
        <v>130</v>
      </c>
      <c r="D251" s="21">
        <v>0</v>
      </c>
      <c r="E251" s="21">
        <v>0</v>
      </c>
      <c r="F251" s="26">
        <f t="shared" si="3"/>
        <v>0</v>
      </c>
      <c r="G251" s="7"/>
      <c r="H251" s="7"/>
      <c r="M251" s="6"/>
    </row>
    <row r="252" spans="1:14" hidden="1">
      <c r="A252" s="54" t="s">
        <v>168</v>
      </c>
      <c r="B252" s="55" t="s">
        <v>170</v>
      </c>
      <c r="C252" s="145" t="s">
        <v>131</v>
      </c>
      <c r="D252" s="21">
        <v>0</v>
      </c>
      <c r="E252" s="21">
        <v>0</v>
      </c>
      <c r="F252" s="26">
        <f t="shared" si="3"/>
        <v>0</v>
      </c>
      <c r="G252" s="7"/>
      <c r="H252" s="7"/>
      <c r="M252" s="6"/>
    </row>
    <row r="253" spans="1:14" hidden="1">
      <c r="A253" s="54" t="s">
        <v>168</v>
      </c>
      <c r="B253" s="55" t="s">
        <v>170</v>
      </c>
      <c r="C253" s="145" t="s">
        <v>132</v>
      </c>
      <c r="D253" s="21">
        <v>0</v>
      </c>
      <c r="E253" s="21">
        <v>0</v>
      </c>
      <c r="F253" s="26">
        <f t="shared" si="3"/>
        <v>0</v>
      </c>
      <c r="G253" s="7"/>
      <c r="H253" s="7"/>
      <c r="M253" s="6"/>
    </row>
    <row r="254" spans="1:14" hidden="1">
      <c r="A254" s="54" t="s">
        <v>168</v>
      </c>
      <c r="B254" s="55" t="s">
        <v>170</v>
      </c>
      <c r="C254" s="145" t="s">
        <v>133</v>
      </c>
      <c r="D254" s="21">
        <v>0</v>
      </c>
      <c r="E254" s="21">
        <v>0</v>
      </c>
      <c r="F254" s="26">
        <f t="shared" si="3"/>
        <v>0</v>
      </c>
      <c r="G254" s="7"/>
      <c r="H254" s="7"/>
      <c r="M254" s="6"/>
    </row>
    <row r="255" spans="1:14" hidden="1">
      <c r="A255" s="54" t="s">
        <v>168</v>
      </c>
      <c r="B255" s="55" t="s">
        <v>170</v>
      </c>
      <c r="C255" s="145" t="s">
        <v>134</v>
      </c>
      <c r="D255" s="21">
        <v>0</v>
      </c>
      <c r="E255" s="21">
        <v>0</v>
      </c>
      <c r="F255" s="26">
        <f t="shared" si="3"/>
        <v>0</v>
      </c>
      <c r="G255" s="7"/>
      <c r="H255" s="7"/>
      <c r="M255" s="6"/>
    </row>
    <row r="256" spans="1:14" hidden="1">
      <c r="A256" s="54" t="s">
        <v>168</v>
      </c>
      <c r="B256" s="55" t="s">
        <v>171</v>
      </c>
      <c r="C256" s="145" t="s">
        <v>132</v>
      </c>
      <c r="D256" s="21">
        <v>0</v>
      </c>
      <c r="E256" s="21">
        <v>0</v>
      </c>
      <c r="F256" s="26">
        <f t="shared" si="3"/>
        <v>0</v>
      </c>
      <c r="G256" s="7"/>
      <c r="H256" s="7"/>
      <c r="M256" s="6"/>
    </row>
    <row r="257" spans="1:13" hidden="1">
      <c r="A257" s="54" t="s">
        <v>168</v>
      </c>
      <c r="B257" s="55" t="s">
        <v>171</v>
      </c>
      <c r="C257" s="145" t="s">
        <v>133</v>
      </c>
      <c r="D257" s="21">
        <v>0</v>
      </c>
      <c r="E257" s="21">
        <v>0</v>
      </c>
      <c r="F257" s="26">
        <f t="shared" si="3"/>
        <v>0</v>
      </c>
      <c r="G257" s="7"/>
      <c r="H257" s="7"/>
      <c r="M257" s="6"/>
    </row>
    <row r="258" spans="1:13" hidden="1">
      <c r="A258" s="54" t="s">
        <v>168</v>
      </c>
      <c r="B258" s="55" t="s">
        <v>171</v>
      </c>
      <c r="C258" s="145" t="s">
        <v>134</v>
      </c>
      <c r="D258" s="21">
        <v>0</v>
      </c>
      <c r="E258" s="21">
        <v>0</v>
      </c>
      <c r="F258" s="26">
        <f t="shared" si="3"/>
        <v>0</v>
      </c>
      <c r="G258" s="7"/>
      <c r="H258" s="7"/>
      <c r="M258" s="6"/>
    </row>
    <row r="259" spans="1:13" hidden="1">
      <c r="A259" s="54" t="s">
        <v>317</v>
      </c>
      <c r="B259" s="55" t="s">
        <v>318</v>
      </c>
      <c r="C259" s="145" t="s">
        <v>129</v>
      </c>
      <c r="D259" s="21">
        <v>0</v>
      </c>
      <c r="E259" s="21">
        <v>0</v>
      </c>
      <c r="F259" s="26">
        <f t="shared" si="3"/>
        <v>0</v>
      </c>
      <c r="G259" s="7"/>
      <c r="H259" s="7"/>
      <c r="M259" s="6"/>
    </row>
    <row r="260" spans="1:13" hidden="1">
      <c r="A260" s="54" t="s">
        <v>317</v>
      </c>
      <c r="B260" s="55" t="s">
        <v>318</v>
      </c>
      <c r="C260" s="145" t="s">
        <v>130</v>
      </c>
      <c r="D260" s="21">
        <v>0</v>
      </c>
      <c r="E260" s="21">
        <v>0</v>
      </c>
      <c r="F260" s="26">
        <f t="shared" si="3"/>
        <v>0</v>
      </c>
      <c r="G260" s="7"/>
      <c r="H260" s="7"/>
      <c r="M260" s="6"/>
    </row>
    <row r="261" spans="1:13" hidden="1">
      <c r="A261" s="54" t="s">
        <v>317</v>
      </c>
      <c r="B261" s="55" t="s">
        <v>318</v>
      </c>
      <c r="C261" s="145" t="s">
        <v>131</v>
      </c>
      <c r="D261" s="21">
        <v>0</v>
      </c>
      <c r="E261" s="21">
        <v>0</v>
      </c>
      <c r="F261" s="26">
        <f t="shared" si="3"/>
        <v>0</v>
      </c>
      <c r="G261" s="7"/>
      <c r="H261" s="7"/>
      <c r="M261" s="6"/>
    </row>
    <row r="262" spans="1:13" hidden="1">
      <c r="A262" s="54" t="s">
        <v>317</v>
      </c>
      <c r="B262" s="55" t="s">
        <v>318</v>
      </c>
      <c r="C262" s="145" t="s">
        <v>132</v>
      </c>
      <c r="D262" s="21">
        <v>0</v>
      </c>
      <c r="E262" s="21">
        <v>0</v>
      </c>
      <c r="F262" s="26">
        <f t="shared" si="3"/>
        <v>0</v>
      </c>
      <c r="G262" s="7"/>
      <c r="H262" s="7"/>
      <c r="M262" s="6"/>
    </row>
    <row r="263" spans="1:13" hidden="1">
      <c r="A263" s="54" t="s">
        <v>317</v>
      </c>
      <c r="B263" s="55" t="s">
        <v>318</v>
      </c>
      <c r="C263" s="145" t="s">
        <v>133</v>
      </c>
      <c r="D263" s="21">
        <v>0</v>
      </c>
      <c r="E263" s="21">
        <v>0</v>
      </c>
      <c r="F263" s="26">
        <f t="shared" si="3"/>
        <v>0</v>
      </c>
      <c r="G263" s="7"/>
      <c r="H263" s="7"/>
      <c r="M263" s="6"/>
    </row>
    <row r="264" spans="1:13" hidden="1">
      <c r="A264" s="54" t="s">
        <v>317</v>
      </c>
      <c r="B264" s="55" t="s">
        <v>318</v>
      </c>
      <c r="C264" s="145" t="s">
        <v>134</v>
      </c>
      <c r="D264" s="21">
        <v>0</v>
      </c>
      <c r="E264" s="21">
        <v>0</v>
      </c>
      <c r="F264" s="26">
        <f t="shared" si="3"/>
        <v>0</v>
      </c>
      <c r="G264" s="7"/>
      <c r="H264" s="7"/>
      <c r="M264" s="6"/>
    </row>
    <row r="265" spans="1:13" hidden="1">
      <c r="A265" s="54" t="s">
        <v>317</v>
      </c>
      <c r="B265" s="55" t="s">
        <v>318</v>
      </c>
      <c r="C265" s="145" t="s">
        <v>137</v>
      </c>
      <c r="D265" s="21">
        <v>0</v>
      </c>
      <c r="E265" s="21">
        <v>0</v>
      </c>
      <c r="F265" s="26">
        <f t="shared" si="3"/>
        <v>0</v>
      </c>
      <c r="G265" s="7"/>
      <c r="H265" s="7"/>
      <c r="M265" s="6"/>
    </row>
    <row r="266" spans="1:13" hidden="1">
      <c r="A266" s="54" t="s">
        <v>317</v>
      </c>
      <c r="B266" s="55" t="s">
        <v>318</v>
      </c>
      <c r="C266" s="145" t="s">
        <v>138</v>
      </c>
      <c r="D266" s="21">
        <v>0</v>
      </c>
      <c r="E266" s="21">
        <v>0</v>
      </c>
      <c r="F266" s="26">
        <f t="shared" si="3"/>
        <v>0</v>
      </c>
      <c r="G266" s="7"/>
      <c r="H266" s="7"/>
      <c r="M266" s="6"/>
    </row>
    <row r="267" spans="1:13" hidden="1">
      <c r="A267" s="54" t="s">
        <v>317</v>
      </c>
      <c r="B267" s="55" t="s">
        <v>318</v>
      </c>
      <c r="C267" s="145" t="s">
        <v>139</v>
      </c>
      <c r="D267" s="21">
        <v>0</v>
      </c>
      <c r="E267" s="21">
        <v>0</v>
      </c>
      <c r="F267" s="26">
        <f t="shared" si="3"/>
        <v>0</v>
      </c>
      <c r="G267" s="7"/>
      <c r="H267" s="7"/>
      <c r="M267" s="6"/>
    </row>
    <row r="268" spans="1:13" hidden="1">
      <c r="A268" s="56" t="s">
        <v>172</v>
      </c>
      <c r="B268" s="57" t="s">
        <v>99</v>
      </c>
      <c r="C268" s="146" t="s">
        <v>137</v>
      </c>
      <c r="D268" s="21">
        <v>0</v>
      </c>
      <c r="E268" s="21">
        <v>0</v>
      </c>
      <c r="F268" s="26">
        <f t="shared" si="3"/>
        <v>0</v>
      </c>
      <c r="G268" s="7"/>
      <c r="H268" s="7"/>
      <c r="M268" s="6"/>
    </row>
    <row r="269" spans="1:13" hidden="1">
      <c r="A269" s="56" t="s">
        <v>172</v>
      </c>
      <c r="B269" s="57" t="s">
        <v>99</v>
      </c>
      <c r="C269" s="146" t="s">
        <v>138</v>
      </c>
      <c r="D269" s="21">
        <v>0</v>
      </c>
      <c r="E269" s="21">
        <v>0</v>
      </c>
      <c r="F269" s="26">
        <f t="shared" ref="F269:F334" si="4">E269*D269/100</f>
        <v>0</v>
      </c>
      <c r="G269" s="7"/>
      <c r="H269" s="7"/>
      <c r="M269" s="6"/>
    </row>
    <row r="270" spans="1:13" hidden="1">
      <c r="A270" s="56" t="s">
        <v>172</v>
      </c>
      <c r="B270" s="57" t="s">
        <v>99</v>
      </c>
      <c r="C270" s="146" t="s">
        <v>139</v>
      </c>
      <c r="D270" s="21">
        <v>0</v>
      </c>
      <c r="E270" s="21">
        <v>0</v>
      </c>
      <c r="F270" s="26">
        <f t="shared" si="4"/>
        <v>0</v>
      </c>
      <c r="G270" s="7"/>
      <c r="H270" s="7"/>
      <c r="M270" s="6"/>
    </row>
    <row r="271" spans="1:13" hidden="1">
      <c r="A271" s="56" t="s">
        <v>172</v>
      </c>
      <c r="B271" s="57" t="s">
        <v>99</v>
      </c>
      <c r="C271" s="147" t="s">
        <v>143</v>
      </c>
      <c r="D271" s="21">
        <v>0</v>
      </c>
      <c r="E271" s="21">
        <v>0</v>
      </c>
      <c r="F271" s="26">
        <f t="shared" si="4"/>
        <v>0</v>
      </c>
      <c r="G271" s="7"/>
      <c r="H271" s="7"/>
      <c r="M271" s="6"/>
    </row>
    <row r="272" spans="1:13" hidden="1">
      <c r="A272" s="56" t="s">
        <v>172</v>
      </c>
      <c r="B272" s="58" t="s">
        <v>173</v>
      </c>
      <c r="C272" s="147" t="s">
        <v>144</v>
      </c>
      <c r="D272" s="21">
        <v>0</v>
      </c>
      <c r="E272" s="21">
        <v>0</v>
      </c>
      <c r="F272" s="26">
        <f t="shared" si="4"/>
        <v>0</v>
      </c>
      <c r="G272" s="7"/>
      <c r="H272" s="7"/>
      <c r="M272" s="6"/>
    </row>
    <row r="273" spans="1:13" hidden="1">
      <c r="A273" s="56" t="s">
        <v>172</v>
      </c>
      <c r="B273" s="58" t="s">
        <v>174</v>
      </c>
      <c r="C273" s="147" t="s">
        <v>144</v>
      </c>
      <c r="D273" s="21">
        <v>0</v>
      </c>
      <c r="E273" s="21">
        <v>0</v>
      </c>
      <c r="F273" s="26">
        <f t="shared" si="4"/>
        <v>0</v>
      </c>
      <c r="G273" s="7"/>
      <c r="H273" s="7"/>
      <c r="M273" s="6"/>
    </row>
    <row r="274" spans="1:13" hidden="1">
      <c r="A274" s="56" t="s">
        <v>172</v>
      </c>
      <c r="B274" s="58" t="s">
        <v>177</v>
      </c>
      <c r="C274" s="147" t="s">
        <v>144</v>
      </c>
      <c r="D274" s="21">
        <v>0</v>
      </c>
      <c r="E274" s="21">
        <v>0</v>
      </c>
      <c r="F274" s="26">
        <f>E274*D274/100</f>
        <v>0</v>
      </c>
      <c r="G274" s="7"/>
      <c r="H274" s="7"/>
      <c r="M274" s="6"/>
    </row>
    <row r="275" spans="1:13" hidden="1">
      <c r="A275" s="56" t="s">
        <v>172</v>
      </c>
      <c r="B275" s="58" t="s">
        <v>175</v>
      </c>
      <c r="C275" s="147" t="s">
        <v>98</v>
      </c>
      <c r="D275" s="21">
        <v>0</v>
      </c>
      <c r="E275" s="21">
        <v>0</v>
      </c>
      <c r="F275" s="26">
        <f t="shared" si="4"/>
        <v>0</v>
      </c>
      <c r="G275" s="7"/>
      <c r="H275" s="7"/>
      <c r="M275" s="6"/>
    </row>
    <row r="276" spans="1:13" hidden="1">
      <c r="A276" s="56" t="s">
        <v>172</v>
      </c>
      <c r="B276" s="58" t="s">
        <v>176</v>
      </c>
      <c r="C276" s="147" t="s">
        <v>98</v>
      </c>
      <c r="D276" s="21">
        <v>0</v>
      </c>
      <c r="E276" s="21">
        <v>3980</v>
      </c>
      <c r="F276" s="26">
        <f t="shared" si="4"/>
        <v>0</v>
      </c>
      <c r="G276" s="7"/>
      <c r="H276" s="7"/>
      <c r="M276" s="6"/>
    </row>
    <row r="277" spans="1:13" hidden="1">
      <c r="A277" s="56" t="s">
        <v>172</v>
      </c>
      <c r="B277" s="58" t="s">
        <v>177</v>
      </c>
      <c r="C277" s="147" t="s">
        <v>98</v>
      </c>
      <c r="D277" s="21">
        <v>0</v>
      </c>
      <c r="E277" s="21">
        <v>3015</v>
      </c>
      <c r="F277" s="26">
        <f t="shared" si="4"/>
        <v>0</v>
      </c>
      <c r="G277" s="7"/>
      <c r="H277" s="7"/>
      <c r="M277" s="6"/>
    </row>
    <row r="278" spans="1:13" hidden="1">
      <c r="A278" s="56" t="s">
        <v>172</v>
      </c>
      <c r="B278" s="58" t="s">
        <v>178</v>
      </c>
      <c r="C278" s="147" t="s">
        <v>98</v>
      </c>
      <c r="D278" s="21">
        <v>0</v>
      </c>
      <c r="E278" s="21">
        <v>3815</v>
      </c>
      <c r="F278" s="26">
        <f t="shared" si="4"/>
        <v>0</v>
      </c>
      <c r="G278" s="7"/>
      <c r="H278" s="7"/>
      <c r="M278" s="6"/>
    </row>
    <row r="279" spans="1:13" hidden="1">
      <c r="A279" s="56" t="s">
        <v>172</v>
      </c>
      <c r="B279" s="58" t="s">
        <v>316</v>
      </c>
      <c r="C279" s="147" t="s">
        <v>98</v>
      </c>
      <c r="D279" s="21">
        <v>0</v>
      </c>
      <c r="E279" s="21">
        <v>3180</v>
      </c>
      <c r="F279" s="26">
        <f t="shared" si="4"/>
        <v>0</v>
      </c>
      <c r="G279" s="7"/>
      <c r="H279" s="7"/>
      <c r="M279" s="6"/>
    </row>
    <row r="280" spans="1:13" hidden="1">
      <c r="A280" s="56" t="s">
        <v>172</v>
      </c>
      <c r="B280" s="58" t="s">
        <v>100</v>
      </c>
      <c r="C280" s="147" t="s">
        <v>129</v>
      </c>
      <c r="D280" s="21">
        <v>0</v>
      </c>
      <c r="E280" s="21">
        <v>0</v>
      </c>
      <c r="F280" s="26">
        <f t="shared" si="4"/>
        <v>0</v>
      </c>
      <c r="G280" s="7"/>
      <c r="H280" s="7"/>
      <c r="M280" s="6"/>
    </row>
    <row r="281" spans="1:13" hidden="1">
      <c r="A281" s="56" t="s">
        <v>172</v>
      </c>
      <c r="B281" s="58" t="s">
        <v>100</v>
      </c>
      <c r="C281" s="147" t="s">
        <v>130</v>
      </c>
      <c r="D281" s="21">
        <v>0</v>
      </c>
      <c r="E281" s="21">
        <v>0</v>
      </c>
      <c r="F281" s="26">
        <f t="shared" si="4"/>
        <v>0</v>
      </c>
      <c r="G281" s="7"/>
      <c r="H281" s="7"/>
      <c r="M281" s="6"/>
    </row>
    <row r="282" spans="1:13" hidden="1">
      <c r="A282" s="56" t="s">
        <v>172</v>
      </c>
      <c r="B282" s="58" t="s">
        <v>100</v>
      </c>
      <c r="C282" s="147" t="s">
        <v>131</v>
      </c>
      <c r="D282" s="21">
        <v>0</v>
      </c>
      <c r="E282" s="21">
        <v>0</v>
      </c>
      <c r="F282" s="26">
        <f t="shared" si="4"/>
        <v>0</v>
      </c>
      <c r="G282" s="7"/>
      <c r="H282" s="7"/>
      <c r="M282" s="6"/>
    </row>
    <row r="283" spans="1:13" hidden="1">
      <c r="A283" s="56" t="s">
        <v>172</v>
      </c>
      <c r="B283" s="58" t="s">
        <v>100</v>
      </c>
      <c r="C283" s="147" t="s">
        <v>132</v>
      </c>
      <c r="D283" s="21">
        <v>0</v>
      </c>
      <c r="E283" s="21">
        <v>0</v>
      </c>
      <c r="F283" s="26">
        <f t="shared" si="4"/>
        <v>0</v>
      </c>
      <c r="G283" s="7"/>
      <c r="H283" s="7"/>
      <c r="M283" s="6"/>
    </row>
    <row r="284" spans="1:13" hidden="1">
      <c r="A284" s="56" t="s">
        <v>172</v>
      </c>
      <c r="B284" s="58" t="s">
        <v>100</v>
      </c>
      <c r="C284" s="147" t="s">
        <v>133</v>
      </c>
      <c r="D284" s="21">
        <v>0</v>
      </c>
      <c r="E284" s="21">
        <v>0</v>
      </c>
      <c r="F284" s="26">
        <f t="shared" si="4"/>
        <v>0</v>
      </c>
      <c r="G284" s="7"/>
      <c r="H284" s="7"/>
      <c r="M284" s="6"/>
    </row>
    <row r="285" spans="1:13" hidden="1">
      <c r="A285" s="56" t="s">
        <v>172</v>
      </c>
      <c r="B285" s="58" t="s">
        <v>100</v>
      </c>
      <c r="C285" s="147" t="s">
        <v>134</v>
      </c>
      <c r="D285" s="21">
        <v>0</v>
      </c>
      <c r="E285" s="21">
        <v>0</v>
      </c>
      <c r="F285" s="26">
        <f t="shared" si="4"/>
        <v>0</v>
      </c>
      <c r="G285" s="7"/>
      <c r="H285" s="7"/>
      <c r="M285" s="6"/>
    </row>
    <row r="286" spans="1:13" hidden="1">
      <c r="A286" s="56" t="s">
        <v>172</v>
      </c>
      <c r="B286" s="58" t="s">
        <v>100</v>
      </c>
      <c r="C286" s="147" t="s">
        <v>137</v>
      </c>
      <c r="D286" s="21">
        <v>0</v>
      </c>
      <c r="E286" s="21">
        <v>0</v>
      </c>
      <c r="F286" s="26">
        <f t="shared" si="4"/>
        <v>0</v>
      </c>
      <c r="G286" s="7"/>
      <c r="H286" s="7"/>
      <c r="M286" s="6"/>
    </row>
    <row r="287" spans="1:13" hidden="1">
      <c r="A287" s="56" t="s">
        <v>172</v>
      </c>
      <c r="B287" s="58" t="s">
        <v>100</v>
      </c>
      <c r="C287" s="147" t="s">
        <v>138</v>
      </c>
      <c r="D287" s="21">
        <v>0</v>
      </c>
      <c r="E287" s="21">
        <v>0</v>
      </c>
      <c r="F287" s="26">
        <f t="shared" si="4"/>
        <v>0</v>
      </c>
      <c r="G287" s="7"/>
      <c r="H287" s="7"/>
      <c r="M287" s="6"/>
    </row>
    <row r="288" spans="1:13" hidden="1">
      <c r="A288" s="56" t="s">
        <v>172</v>
      </c>
      <c r="B288" s="58" t="s">
        <v>100</v>
      </c>
      <c r="C288" s="147" t="s">
        <v>139</v>
      </c>
      <c r="D288" s="21">
        <v>0</v>
      </c>
      <c r="E288" s="21">
        <v>0</v>
      </c>
      <c r="F288" s="26">
        <f t="shared" si="4"/>
        <v>0</v>
      </c>
      <c r="G288" s="7"/>
      <c r="H288" s="7"/>
      <c r="M288" s="6"/>
    </row>
    <row r="289" spans="1:13" hidden="1">
      <c r="A289" s="56" t="s">
        <v>172</v>
      </c>
      <c r="B289" s="58" t="s">
        <v>100</v>
      </c>
      <c r="C289" s="147" t="s">
        <v>143</v>
      </c>
      <c r="D289" s="21">
        <v>0</v>
      </c>
      <c r="E289" s="21">
        <v>0</v>
      </c>
      <c r="F289" s="26">
        <f t="shared" si="4"/>
        <v>0</v>
      </c>
      <c r="G289" s="7"/>
      <c r="H289" s="7"/>
      <c r="M289" s="6"/>
    </row>
    <row r="290" spans="1:13" hidden="1">
      <c r="A290" s="56" t="s">
        <v>172</v>
      </c>
      <c r="B290" s="58" t="s">
        <v>100</v>
      </c>
      <c r="C290" s="147" t="s">
        <v>144</v>
      </c>
      <c r="D290" s="21">
        <v>0</v>
      </c>
      <c r="E290" s="21">
        <v>0</v>
      </c>
      <c r="F290" s="26">
        <f t="shared" si="4"/>
        <v>0</v>
      </c>
      <c r="G290" s="7"/>
      <c r="H290" s="7"/>
      <c r="M290" s="6"/>
    </row>
    <row r="291" spans="1:13" hidden="1">
      <c r="A291" s="56" t="s">
        <v>172</v>
      </c>
      <c r="B291" s="58" t="s">
        <v>100</v>
      </c>
      <c r="C291" s="147" t="s">
        <v>98</v>
      </c>
      <c r="D291" s="21">
        <v>0</v>
      </c>
      <c r="E291" s="21">
        <v>6435</v>
      </c>
      <c r="F291" s="26">
        <f t="shared" si="4"/>
        <v>0</v>
      </c>
      <c r="G291" s="7"/>
      <c r="H291" s="7"/>
      <c r="M291" s="6"/>
    </row>
    <row r="292" spans="1:13" hidden="1">
      <c r="A292" s="56" t="s">
        <v>172</v>
      </c>
      <c r="B292" s="58" t="s">
        <v>112</v>
      </c>
      <c r="C292" s="147" t="s">
        <v>143</v>
      </c>
      <c r="D292" s="21">
        <v>0</v>
      </c>
      <c r="E292" s="21">
        <v>0</v>
      </c>
      <c r="F292" s="26">
        <f t="shared" si="4"/>
        <v>0</v>
      </c>
      <c r="G292" s="7"/>
      <c r="H292" s="7"/>
      <c r="M292" s="6"/>
    </row>
    <row r="293" spans="1:13" hidden="1">
      <c r="A293" s="56" t="s">
        <v>172</v>
      </c>
      <c r="B293" s="58" t="s">
        <v>112</v>
      </c>
      <c r="C293" s="147" t="s">
        <v>184</v>
      </c>
      <c r="D293" s="21">
        <v>0</v>
      </c>
      <c r="E293" s="21">
        <v>0</v>
      </c>
      <c r="F293" s="26">
        <f t="shared" si="4"/>
        <v>0</v>
      </c>
      <c r="G293" s="7"/>
      <c r="H293" s="7"/>
      <c r="M293" s="6"/>
    </row>
    <row r="294" spans="1:13" hidden="1">
      <c r="A294" s="56" t="s">
        <v>172</v>
      </c>
      <c r="B294" s="58" t="s">
        <v>266</v>
      </c>
      <c r="C294" s="147" t="s">
        <v>98</v>
      </c>
      <c r="D294" s="21">
        <v>0</v>
      </c>
      <c r="E294" s="21">
        <v>5660</v>
      </c>
      <c r="F294" s="26">
        <f t="shared" si="4"/>
        <v>0</v>
      </c>
      <c r="G294" s="7"/>
      <c r="H294" s="7"/>
      <c r="M294" s="6"/>
    </row>
    <row r="295" spans="1:13" hidden="1">
      <c r="A295" s="56" t="s">
        <v>172</v>
      </c>
      <c r="B295" s="57" t="s">
        <v>179</v>
      </c>
      <c r="C295" s="146" t="s">
        <v>129</v>
      </c>
      <c r="D295" s="21">
        <v>0</v>
      </c>
      <c r="E295" s="21">
        <v>0</v>
      </c>
      <c r="F295" s="26">
        <f t="shared" si="4"/>
        <v>0</v>
      </c>
      <c r="G295" s="7"/>
      <c r="H295" s="7"/>
      <c r="M295" s="6"/>
    </row>
    <row r="296" spans="1:13" hidden="1">
      <c r="A296" s="56" t="s">
        <v>172</v>
      </c>
      <c r="B296" s="57" t="s">
        <v>179</v>
      </c>
      <c r="C296" s="146" t="s">
        <v>130</v>
      </c>
      <c r="D296" s="21">
        <v>0</v>
      </c>
      <c r="E296" s="21">
        <v>0</v>
      </c>
      <c r="F296" s="26">
        <f t="shared" si="4"/>
        <v>0</v>
      </c>
      <c r="G296" s="7"/>
      <c r="H296" s="7"/>
      <c r="M296" s="6"/>
    </row>
    <row r="297" spans="1:13" hidden="1">
      <c r="A297" s="56" t="s">
        <v>172</v>
      </c>
      <c r="B297" s="57" t="s">
        <v>179</v>
      </c>
      <c r="C297" s="146" t="s">
        <v>131</v>
      </c>
      <c r="D297" s="21">
        <v>0</v>
      </c>
      <c r="E297" s="21">
        <v>0</v>
      </c>
      <c r="F297" s="26">
        <f t="shared" si="4"/>
        <v>0</v>
      </c>
      <c r="G297" s="7"/>
      <c r="H297" s="7"/>
      <c r="M297" s="6"/>
    </row>
    <row r="298" spans="1:13" hidden="1">
      <c r="A298" s="56" t="s">
        <v>172</v>
      </c>
      <c r="B298" s="57" t="s">
        <v>179</v>
      </c>
      <c r="C298" s="146" t="s">
        <v>132</v>
      </c>
      <c r="D298" s="21">
        <v>0</v>
      </c>
      <c r="E298" s="21">
        <v>0</v>
      </c>
      <c r="F298" s="26">
        <f t="shared" si="4"/>
        <v>0</v>
      </c>
      <c r="G298" s="7"/>
      <c r="H298" s="7"/>
      <c r="M298" s="6"/>
    </row>
    <row r="299" spans="1:13" hidden="1">
      <c r="A299" s="56" t="s">
        <v>172</v>
      </c>
      <c r="B299" s="57" t="s">
        <v>179</v>
      </c>
      <c r="C299" s="146" t="s">
        <v>133</v>
      </c>
      <c r="D299" s="21">
        <v>0</v>
      </c>
      <c r="E299" s="21">
        <v>0</v>
      </c>
      <c r="F299" s="26">
        <f t="shared" si="4"/>
        <v>0</v>
      </c>
      <c r="G299" s="7"/>
      <c r="H299" s="7"/>
      <c r="M299" s="6"/>
    </row>
    <row r="300" spans="1:13" hidden="1">
      <c r="A300" s="56" t="s">
        <v>172</v>
      </c>
      <c r="B300" s="57" t="s">
        <v>179</v>
      </c>
      <c r="C300" s="146" t="s">
        <v>134</v>
      </c>
      <c r="D300" s="21">
        <v>0</v>
      </c>
      <c r="E300" s="21">
        <v>0</v>
      </c>
      <c r="F300" s="26">
        <f t="shared" si="4"/>
        <v>0</v>
      </c>
      <c r="G300" s="7"/>
      <c r="H300" s="7"/>
      <c r="M300" s="6"/>
    </row>
    <row r="301" spans="1:13" hidden="1">
      <c r="A301" s="56" t="s">
        <v>172</v>
      </c>
      <c r="B301" s="57" t="s">
        <v>179</v>
      </c>
      <c r="C301" s="146" t="s">
        <v>137</v>
      </c>
      <c r="D301" s="21">
        <v>0</v>
      </c>
      <c r="E301" s="21">
        <v>0</v>
      </c>
      <c r="F301" s="26">
        <f t="shared" si="4"/>
        <v>0</v>
      </c>
      <c r="G301" s="7"/>
      <c r="H301" s="7"/>
      <c r="M301" s="6"/>
    </row>
    <row r="302" spans="1:13" hidden="1">
      <c r="A302" s="56" t="s">
        <v>172</v>
      </c>
      <c r="B302" s="57" t="s">
        <v>179</v>
      </c>
      <c r="C302" s="146" t="s">
        <v>138</v>
      </c>
      <c r="D302" s="21">
        <v>0</v>
      </c>
      <c r="E302" s="21">
        <v>0</v>
      </c>
      <c r="F302" s="26">
        <f t="shared" si="4"/>
        <v>0</v>
      </c>
      <c r="G302" s="7"/>
      <c r="H302" s="7"/>
      <c r="M302" s="6"/>
    </row>
    <row r="303" spans="1:13" hidden="1">
      <c r="A303" s="56" t="s">
        <v>172</v>
      </c>
      <c r="B303" s="57" t="s">
        <v>179</v>
      </c>
      <c r="C303" s="146" t="s">
        <v>139</v>
      </c>
      <c r="D303" s="21">
        <v>0</v>
      </c>
      <c r="E303" s="21">
        <v>0</v>
      </c>
      <c r="F303" s="26">
        <f t="shared" si="4"/>
        <v>0</v>
      </c>
      <c r="G303" s="7"/>
      <c r="H303" s="7"/>
      <c r="M303" s="6"/>
    </row>
    <row r="304" spans="1:13" hidden="1">
      <c r="A304" s="56" t="s">
        <v>172</v>
      </c>
      <c r="B304" s="57" t="s">
        <v>179</v>
      </c>
      <c r="C304" s="146" t="s">
        <v>143</v>
      </c>
      <c r="D304" s="21">
        <v>0</v>
      </c>
      <c r="E304" s="21">
        <v>0</v>
      </c>
      <c r="F304" s="26">
        <f t="shared" si="4"/>
        <v>0</v>
      </c>
      <c r="G304" s="7"/>
      <c r="H304" s="7"/>
      <c r="M304" s="6"/>
    </row>
    <row r="305" spans="1:13" hidden="1">
      <c r="A305" s="56" t="s">
        <v>172</v>
      </c>
      <c r="B305" s="57" t="s">
        <v>179</v>
      </c>
      <c r="C305" s="146" t="s">
        <v>144</v>
      </c>
      <c r="D305" s="21">
        <v>0</v>
      </c>
      <c r="E305" s="21">
        <v>0</v>
      </c>
      <c r="F305" s="26">
        <f t="shared" si="4"/>
        <v>0</v>
      </c>
      <c r="G305" s="7"/>
      <c r="H305" s="7"/>
      <c r="M305" s="6"/>
    </row>
    <row r="306" spans="1:13" hidden="1">
      <c r="A306" s="56" t="s">
        <v>172</v>
      </c>
      <c r="B306" s="57" t="s">
        <v>179</v>
      </c>
      <c r="C306" s="146" t="s">
        <v>98</v>
      </c>
      <c r="D306" s="21">
        <v>0</v>
      </c>
      <c r="E306" s="21">
        <v>0</v>
      </c>
      <c r="F306" s="26">
        <f t="shared" si="4"/>
        <v>0</v>
      </c>
      <c r="G306" s="7"/>
      <c r="H306" s="7"/>
      <c r="M306" s="6"/>
    </row>
    <row r="307" spans="1:13" hidden="1">
      <c r="A307" s="56" t="s">
        <v>172</v>
      </c>
      <c r="B307" s="57" t="s">
        <v>180</v>
      </c>
      <c r="C307" s="146" t="s">
        <v>132</v>
      </c>
      <c r="D307" s="21">
        <v>0</v>
      </c>
      <c r="E307" s="21">
        <v>0</v>
      </c>
      <c r="F307" s="26">
        <f t="shared" si="4"/>
        <v>0</v>
      </c>
      <c r="G307" s="7"/>
      <c r="H307" s="7"/>
      <c r="M307" s="6"/>
    </row>
    <row r="308" spans="1:13" hidden="1">
      <c r="A308" s="56" t="s">
        <v>172</v>
      </c>
      <c r="B308" s="57" t="s">
        <v>180</v>
      </c>
      <c r="C308" s="146" t="s">
        <v>133</v>
      </c>
      <c r="D308" s="21">
        <v>0</v>
      </c>
      <c r="E308" s="21">
        <v>0</v>
      </c>
      <c r="F308" s="26">
        <f t="shared" si="4"/>
        <v>0</v>
      </c>
      <c r="G308" s="7"/>
      <c r="H308" s="7"/>
      <c r="M308" s="6"/>
    </row>
    <row r="309" spans="1:13" hidden="1">
      <c r="A309" s="56" t="s">
        <v>172</v>
      </c>
      <c r="B309" s="57" t="s">
        <v>180</v>
      </c>
      <c r="C309" s="146" t="s">
        <v>134</v>
      </c>
      <c r="D309" s="21">
        <v>0</v>
      </c>
      <c r="E309" s="21">
        <v>0</v>
      </c>
      <c r="F309" s="26">
        <f t="shared" si="4"/>
        <v>0</v>
      </c>
      <c r="G309" s="7"/>
      <c r="H309" s="7"/>
      <c r="M309" s="6"/>
    </row>
    <row r="310" spans="1:13" hidden="1">
      <c r="A310" s="56" t="s">
        <v>172</v>
      </c>
      <c r="B310" s="57" t="s">
        <v>180</v>
      </c>
      <c r="C310" s="146" t="s">
        <v>137</v>
      </c>
      <c r="D310" s="21">
        <v>0</v>
      </c>
      <c r="E310" s="21">
        <v>0</v>
      </c>
      <c r="F310" s="26">
        <f t="shared" si="4"/>
        <v>0</v>
      </c>
      <c r="G310" s="7"/>
      <c r="H310" s="7"/>
      <c r="M310" s="6"/>
    </row>
    <row r="311" spans="1:13" hidden="1">
      <c r="A311" s="56" t="s">
        <v>172</v>
      </c>
      <c r="B311" s="57" t="s">
        <v>180</v>
      </c>
      <c r="C311" s="146" t="s">
        <v>138</v>
      </c>
      <c r="D311" s="21">
        <v>0</v>
      </c>
      <c r="E311" s="21">
        <v>0</v>
      </c>
      <c r="F311" s="26">
        <f t="shared" si="4"/>
        <v>0</v>
      </c>
      <c r="G311" s="7"/>
      <c r="H311" s="7"/>
      <c r="M311" s="6"/>
    </row>
    <row r="312" spans="1:13" hidden="1">
      <c r="A312" s="56" t="s">
        <v>172</v>
      </c>
      <c r="B312" s="57" t="s">
        <v>180</v>
      </c>
      <c r="C312" s="146" t="s">
        <v>139</v>
      </c>
      <c r="D312" s="21">
        <v>0</v>
      </c>
      <c r="E312" s="21">
        <v>0</v>
      </c>
      <c r="F312" s="26">
        <f t="shared" si="4"/>
        <v>0</v>
      </c>
      <c r="G312" s="7"/>
      <c r="H312" s="7"/>
      <c r="M312" s="6"/>
    </row>
    <row r="313" spans="1:13" hidden="1">
      <c r="A313" s="56" t="s">
        <v>172</v>
      </c>
      <c r="B313" s="57" t="s">
        <v>181</v>
      </c>
      <c r="C313" s="146" t="s">
        <v>143</v>
      </c>
      <c r="D313" s="21">
        <v>0</v>
      </c>
      <c r="E313" s="21">
        <v>0</v>
      </c>
      <c r="F313" s="26">
        <f t="shared" si="4"/>
        <v>0</v>
      </c>
      <c r="G313" s="7"/>
      <c r="H313" s="7"/>
      <c r="M313" s="6"/>
    </row>
    <row r="314" spans="1:13" hidden="1">
      <c r="A314" s="56" t="s">
        <v>172</v>
      </c>
      <c r="B314" s="57" t="s">
        <v>181</v>
      </c>
      <c r="C314" s="146" t="s">
        <v>144</v>
      </c>
      <c r="D314" s="21">
        <v>0</v>
      </c>
      <c r="E314" s="21">
        <v>0</v>
      </c>
      <c r="F314" s="26">
        <f t="shared" si="4"/>
        <v>0</v>
      </c>
      <c r="G314" s="7"/>
      <c r="H314" s="7"/>
      <c r="M314" s="6"/>
    </row>
    <row r="315" spans="1:13" hidden="1">
      <c r="A315" s="56" t="s">
        <v>172</v>
      </c>
      <c r="B315" s="57" t="s">
        <v>181</v>
      </c>
      <c r="C315" s="146" t="s">
        <v>98</v>
      </c>
      <c r="D315" s="21">
        <v>0</v>
      </c>
      <c r="E315" s="21">
        <v>0</v>
      </c>
      <c r="F315" s="26">
        <f t="shared" si="4"/>
        <v>0</v>
      </c>
      <c r="G315" s="7"/>
      <c r="H315" s="7"/>
      <c r="M315" s="6"/>
    </row>
    <row r="316" spans="1:13" hidden="1">
      <c r="A316" s="56" t="s">
        <v>172</v>
      </c>
      <c r="B316" s="57" t="s">
        <v>182</v>
      </c>
      <c r="C316" s="146" t="s">
        <v>143</v>
      </c>
      <c r="D316" s="21">
        <v>0</v>
      </c>
      <c r="E316" s="21">
        <v>0</v>
      </c>
      <c r="F316" s="26">
        <f t="shared" si="4"/>
        <v>0</v>
      </c>
      <c r="G316" s="7"/>
      <c r="H316" s="7"/>
      <c r="M316" s="6"/>
    </row>
    <row r="317" spans="1:13" hidden="1">
      <c r="A317" s="56" t="s">
        <v>172</v>
      </c>
      <c r="B317" s="57" t="s">
        <v>182</v>
      </c>
      <c r="C317" s="146" t="s">
        <v>144</v>
      </c>
      <c r="D317" s="21">
        <v>0</v>
      </c>
      <c r="E317" s="21">
        <v>0</v>
      </c>
      <c r="F317" s="26">
        <f t="shared" si="4"/>
        <v>0</v>
      </c>
      <c r="G317" s="7"/>
      <c r="H317" s="7"/>
      <c r="M317" s="6"/>
    </row>
    <row r="318" spans="1:13" hidden="1">
      <c r="A318" s="56" t="s">
        <v>172</v>
      </c>
      <c r="B318" s="57" t="s">
        <v>182</v>
      </c>
      <c r="C318" s="146" t="s">
        <v>98</v>
      </c>
      <c r="D318" s="21">
        <v>0</v>
      </c>
      <c r="E318" s="21">
        <v>0</v>
      </c>
      <c r="F318" s="26">
        <f t="shared" si="4"/>
        <v>0</v>
      </c>
      <c r="G318" s="7"/>
      <c r="H318" s="7"/>
      <c r="M318" s="6"/>
    </row>
    <row r="319" spans="1:13" hidden="1">
      <c r="A319" s="56" t="s">
        <v>172</v>
      </c>
      <c r="B319" s="57" t="s">
        <v>183</v>
      </c>
      <c r="C319" s="146" t="s">
        <v>143</v>
      </c>
      <c r="D319" s="21">
        <v>0</v>
      </c>
      <c r="E319" s="21">
        <v>0</v>
      </c>
      <c r="F319" s="26">
        <f t="shared" si="4"/>
        <v>0</v>
      </c>
      <c r="G319" s="7"/>
      <c r="H319" s="7"/>
      <c r="M319" s="6"/>
    </row>
    <row r="320" spans="1:13" hidden="1">
      <c r="A320" s="56" t="s">
        <v>172</v>
      </c>
      <c r="B320" s="57" t="s">
        <v>183</v>
      </c>
      <c r="C320" s="146" t="s">
        <v>144</v>
      </c>
      <c r="D320" s="21">
        <v>0</v>
      </c>
      <c r="E320" s="21">
        <v>0</v>
      </c>
      <c r="F320" s="26">
        <f t="shared" si="4"/>
        <v>0</v>
      </c>
      <c r="G320" s="7"/>
      <c r="H320" s="7"/>
      <c r="M320" s="6"/>
    </row>
    <row r="321" spans="1:13" hidden="1">
      <c r="A321" s="56" t="s">
        <v>172</v>
      </c>
      <c r="B321" s="57" t="s">
        <v>183</v>
      </c>
      <c r="C321" s="146" t="s">
        <v>98</v>
      </c>
      <c r="D321" s="21">
        <v>0</v>
      </c>
      <c r="E321" s="21">
        <v>0</v>
      </c>
      <c r="F321" s="26">
        <f t="shared" si="4"/>
        <v>0</v>
      </c>
      <c r="G321" s="7"/>
      <c r="H321" s="7"/>
      <c r="M321" s="6"/>
    </row>
    <row r="322" spans="1:13" hidden="1">
      <c r="A322" s="59" t="s">
        <v>185</v>
      </c>
      <c r="B322" s="60" t="s">
        <v>97</v>
      </c>
      <c r="C322" s="148" t="s">
        <v>137</v>
      </c>
      <c r="D322" s="21">
        <v>0</v>
      </c>
      <c r="E322" s="21">
        <v>0</v>
      </c>
      <c r="F322" s="26">
        <f t="shared" si="4"/>
        <v>0</v>
      </c>
      <c r="G322" s="7"/>
      <c r="H322" s="7"/>
      <c r="M322" s="6"/>
    </row>
    <row r="323" spans="1:13" hidden="1">
      <c r="A323" s="59" t="s">
        <v>185</v>
      </c>
      <c r="B323" s="60" t="s">
        <v>97</v>
      </c>
      <c r="C323" s="148" t="s">
        <v>138</v>
      </c>
      <c r="D323" s="21">
        <v>0</v>
      </c>
      <c r="E323" s="21">
        <v>0</v>
      </c>
      <c r="F323" s="26">
        <f t="shared" si="4"/>
        <v>0</v>
      </c>
      <c r="G323" s="7"/>
      <c r="H323" s="7"/>
      <c r="M323" s="6"/>
    </row>
    <row r="324" spans="1:13" hidden="1">
      <c r="A324" s="59" t="s">
        <v>185</v>
      </c>
      <c r="B324" s="60" t="s">
        <v>97</v>
      </c>
      <c r="C324" s="148" t="s">
        <v>139</v>
      </c>
      <c r="D324" s="21">
        <v>0</v>
      </c>
      <c r="E324" s="21">
        <v>0</v>
      </c>
      <c r="F324" s="26">
        <f t="shared" si="4"/>
        <v>0</v>
      </c>
      <c r="G324" s="7"/>
      <c r="H324" s="7"/>
      <c r="M324" s="6"/>
    </row>
    <row r="325" spans="1:13" hidden="1">
      <c r="A325" s="59" t="s">
        <v>185</v>
      </c>
      <c r="B325" s="60" t="s">
        <v>97</v>
      </c>
      <c r="C325" s="148" t="s">
        <v>143</v>
      </c>
      <c r="D325" s="21">
        <v>0</v>
      </c>
      <c r="E325" s="21">
        <v>0</v>
      </c>
      <c r="F325" s="26">
        <f t="shared" si="4"/>
        <v>0</v>
      </c>
      <c r="G325" s="7"/>
      <c r="H325" s="7"/>
      <c r="M325" s="6"/>
    </row>
    <row r="326" spans="1:13" hidden="1">
      <c r="A326" s="59" t="s">
        <v>185</v>
      </c>
      <c r="B326" s="60" t="s">
        <v>97</v>
      </c>
      <c r="C326" s="148" t="s">
        <v>144</v>
      </c>
      <c r="D326" s="21">
        <v>0</v>
      </c>
      <c r="E326" s="21">
        <v>0</v>
      </c>
      <c r="F326" s="26">
        <f t="shared" si="4"/>
        <v>0</v>
      </c>
      <c r="G326" s="7"/>
      <c r="H326" s="7"/>
      <c r="M326" s="6"/>
    </row>
    <row r="327" spans="1:13" hidden="1">
      <c r="A327" s="59" t="s">
        <v>185</v>
      </c>
      <c r="B327" s="60" t="s">
        <v>97</v>
      </c>
      <c r="C327" s="148" t="s">
        <v>98</v>
      </c>
      <c r="D327" s="21">
        <v>0</v>
      </c>
      <c r="E327" s="21">
        <v>4560</v>
      </c>
      <c r="F327" s="26">
        <f t="shared" si="4"/>
        <v>0</v>
      </c>
      <c r="G327" s="7"/>
      <c r="H327" s="7"/>
      <c r="M327" s="6"/>
    </row>
    <row r="328" spans="1:13" hidden="1">
      <c r="A328" s="59" t="s">
        <v>185</v>
      </c>
      <c r="B328" s="60" t="s">
        <v>119</v>
      </c>
      <c r="C328" s="148" t="s">
        <v>137</v>
      </c>
      <c r="D328" s="21">
        <v>0</v>
      </c>
      <c r="E328" s="21">
        <v>0</v>
      </c>
      <c r="F328" s="26">
        <f t="shared" si="4"/>
        <v>0</v>
      </c>
      <c r="G328" s="7"/>
      <c r="H328" s="7"/>
      <c r="M328" s="6"/>
    </row>
    <row r="329" spans="1:13" hidden="1">
      <c r="A329" s="59" t="s">
        <v>185</v>
      </c>
      <c r="B329" s="60" t="s">
        <v>119</v>
      </c>
      <c r="C329" s="148" t="s">
        <v>138</v>
      </c>
      <c r="D329" s="21">
        <v>0</v>
      </c>
      <c r="E329" s="21">
        <v>0</v>
      </c>
      <c r="F329" s="26">
        <f t="shared" si="4"/>
        <v>0</v>
      </c>
      <c r="G329" s="7"/>
      <c r="H329" s="7"/>
      <c r="M329" s="6"/>
    </row>
    <row r="330" spans="1:13" hidden="1">
      <c r="A330" s="59" t="s">
        <v>185</v>
      </c>
      <c r="B330" s="60" t="s">
        <v>119</v>
      </c>
      <c r="C330" s="148" t="s">
        <v>139</v>
      </c>
      <c r="D330" s="21">
        <v>0</v>
      </c>
      <c r="E330" s="21">
        <v>0</v>
      </c>
      <c r="F330" s="26">
        <f t="shared" si="4"/>
        <v>0</v>
      </c>
      <c r="G330" s="7"/>
      <c r="H330" s="7"/>
      <c r="M330" s="6"/>
    </row>
    <row r="331" spans="1:13" hidden="1">
      <c r="A331" s="59" t="s">
        <v>185</v>
      </c>
      <c r="B331" s="60" t="s">
        <v>118</v>
      </c>
      <c r="C331" s="148" t="s">
        <v>137</v>
      </c>
      <c r="D331" s="21">
        <v>0</v>
      </c>
      <c r="E331" s="21">
        <v>0</v>
      </c>
      <c r="F331" s="26">
        <f t="shared" si="4"/>
        <v>0</v>
      </c>
      <c r="G331" s="7"/>
      <c r="H331" s="7"/>
      <c r="M331" s="6"/>
    </row>
    <row r="332" spans="1:13" hidden="1">
      <c r="A332" s="59" t="s">
        <v>185</v>
      </c>
      <c r="B332" s="60" t="s">
        <v>118</v>
      </c>
      <c r="C332" s="148" t="s">
        <v>138</v>
      </c>
      <c r="D332" s="21">
        <v>0</v>
      </c>
      <c r="E332" s="21">
        <v>0</v>
      </c>
      <c r="F332" s="26">
        <f t="shared" si="4"/>
        <v>0</v>
      </c>
      <c r="G332" s="7"/>
      <c r="H332" s="7"/>
      <c r="M332" s="6"/>
    </row>
    <row r="333" spans="1:13" hidden="1">
      <c r="A333" s="59" t="s">
        <v>185</v>
      </c>
      <c r="B333" s="60" t="s">
        <v>118</v>
      </c>
      <c r="C333" s="148" t="s">
        <v>139</v>
      </c>
      <c r="D333" s="21">
        <v>0</v>
      </c>
      <c r="E333" s="21">
        <v>0</v>
      </c>
      <c r="F333" s="26">
        <f t="shared" si="4"/>
        <v>0</v>
      </c>
      <c r="G333" s="7"/>
      <c r="H333" s="7"/>
      <c r="M333" s="6"/>
    </row>
    <row r="334" spans="1:13" hidden="1">
      <c r="A334" s="59" t="s">
        <v>185</v>
      </c>
      <c r="B334" s="60" t="s">
        <v>101</v>
      </c>
      <c r="C334" s="148" t="s">
        <v>143</v>
      </c>
      <c r="D334" s="21">
        <v>0</v>
      </c>
      <c r="E334" s="21">
        <v>0</v>
      </c>
      <c r="F334" s="26">
        <f t="shared" si="4"/>
        <v>0</v>
      </c>
      <c r="G334" s="7"/>
      <c r="H334" s="7"/>
      <c r="M334" s="6"/>
    </row>
    <row r="335" spans="1:13" hidden="1">
      <c r="A335" s="59" t="s">
        <v>185</v>
      </c>
      <c r="B335" s="60" t="s">
        <v>101</v>
      </c>
      <c r="C335" s="148" t="s">
        <v>144</v>
      </c>
      <c r="D335" s="21">
        <v>0</v>
      </c>
      <c r="E335" s="21">
        <v>0</v>
      </c>
      <c r="F335" s="26">
        <f t="shared" ref="F335:F399" si="5">E335*D335/100</f>
        <v>0</v>
      </c>
      <c r="G335" s="7"/>
      <c r="H335" s="7"/>
      <c r="M335" s="6"/>
    </row>
    <row r="336" spans="1:13" hidden="1">
      <c r="A336" s="59" t="s">
        <v>185</v>
      </c>
      <c r="B336" s="60" t="s">
        <v>322</v>
      </c>
      <c r="C336" s="148" t="s">
        <v>98</v>
      </c>
      <c r="D336" s="21">
        <v>0</v>
      </c>
      <c r="E336" s="21">
        <v>4640</v>
      </c>
      <c r="F336" s="26">
        <f t="shared" si="5"/>
        <v>0</v>
      </c>
      <c r="G336" s="7"/>
      <c r="H336" s="7"/>
      <c r="M336" s="6"/>
    </row>
    <row r="337" spans="1:13" hidden="1">
      <c r="A337" s="59" t="s">
        <v>323</v>
      </c>
      <c r="B337" s="60" t="s">
        <v>324</v>
      </c>
      <c r="C337" s="148" t="s">
        <v>98</v>
      </c>
      <c r="D337" s="21">
        <v>0</v>
      </c>
      <c r="E337" s="21">
        <v>4800</v>
      </c>
      <c r="F337" s="26">
        <f t="shared" si="5"/>
        <v>0</v>
      </c>
      <c r="G337" s="7"/>
      <c r="H337" s="7"/>
      <c r="M337" s="6"/>
    </row>
    <row r="338" spans="1:13" hidden="1">
      <c r="A338" s="59" t="s">
        <v>185</v>
      </c>
      <c r="B338" s="60" t="s">
        <v>102</v>
      </c>
      <c r="C338" s="148" t="s">
        <v>143</v>
      </c>
      <c r="D338" s="21">
        <v>0</v>
      </c>
      <c r="E338" s="21">
        <v>0</v>
      </c>
      <c r="F338" s="26">
        <f t="shared" si="5"/>
        <v>0</v>
      </c>
      <c r="G338" s="7"/>
      <c r="H338" s="7"/>
      <c r="M338" s="6"/>
    </row>
    <row r="339" spans="1:13" hidden="1">
      <c r="A339" s="59" t="s">
        <v>185</v>
      </c>
      <c r="B339" s="60" t="s">
        <v>102</v>
      </c>
      <c r="C339" s="148" t="s">
        <v>144</v>
      </c>
      <c r="D339" s="21">
        <v>0</v>
      </c>
      <c r="E339" s="21">
        <v>0</v>
      </c>
      <c r="F339" s="26">
        <f t="shared" si="5"/>
        <v>0</v>
      </c>
      <c r="G339" s="7"/>
      <c r="H339" s="7"/>
      <c r="M339" s="6"/>
    </row>
    <row r="340" spans="1:13" hidden="1">
      <c r="A340" s="59" t="s">
        <v>185</v>
      </c>
      <c r="B340" s="60" t="s">
        <v>102</v>
      </c>
      <c r="C340" s="148" t="s">
        <v>98</v>
      </c>
      <c r="D340" s="21">
        <v>0</v>
      </c>
      <c r="E340" s="21">
        <v>5760</v>
      </c>
      <c r="F340" s="26">
        <f t="shared" si="5"/>
        <v>0</v>
      </c>
      <c r="G340" s="7"/>
      <c r="H340" s="7"/>
      <c r="M340" s="6"/>
    </row>
    <row r="341" spans="1:13" hidden="1">
      <c r="A341" s="59" t="s">
        <v>185</v>
      </c>
      <c r="B341" s="60" t="s">
        <v>103</v>
      </c>
      <c r="C341" s="148" t="s">
        <v>143</v>
      </c>
      <c r="D341" s="21">
        <v>0</v>
      </c>
      <c r="E341" s="21">
        <v>0</v>
      </c>
      <c r="F341" s="26">
        <f t="shared" si="5"/>
        <v>0</v>
      </c>
      <c r="G341" s="7"/>
      <c r="H341" s="7"/>
      <c r="M341" s="6"/>
    </row>
    <row r="342" spans="1:13" hidden="1">
      <c r="A342" s="59" t="s">
        <v>185</v>
      </c>
      <c r="B342" s="60" t="s">
        <v>103</v>
      </c>
      <c r="C342" s="148" t="s">
        <v>144</v>
      </c>
      <c r="D342" s="21">
        <v>0</v>
      </c>
      <c r="E342" s="21">
        <v>0</v>
      </c>
      <c r="F342" s="26">
        <f t="shared" si="5"/>
        <v>0</v>
      </c>
      <c r="G342" s="7"/>
      <c r="H342" s="7"/>
      <c r="M342" s="6"/>
    </row>
    <row r="343" spans="1:13" hidden="1">
      <c r="A343" s="59" t="s">
        <v>185</v>
      </c>
      <c r="B343" s="60" t="s">
        <v>103</v>
      </c>
      <c r="C343" s="148" t="s">
        <v>98</v>
      </c>
      <c r="D343" s="21">
        <v>0</v>
      </c>
      <c r="E343" s="21">
        <v>5200</v>
      </c>
      <c r="F343" s="26">
        <f t="shared" si="5"/>
        <v>0</v>
      </c>
      <c r="G343" s="7"/>
      <c r="H343" s="7"/>
      <c r="M343" s="6"/>
    </row>
    <row r="344" spans="1:13" hidden="1">
      <c r="A344" s="59" t="s">
        <v>185</v>
      </c>
      <c r="B344" s="60" t="s">
        <v>186</v>
      </c>
      <c r="C344" s="148" t="s">
        <v>98</v>
      </c>
      <c r="D344" s="21">
        <v>0</v>
      </c>
      <c r="E344" s="21">
        <v>4480</v>
      </c>
      <c r="F344" s="26">
        <f t="shared" si="5"/>
        <v>0</v>
      </c>
      <c r="G344" s="7"/>
      <c r="H344" s="7"/>
      <c r="M344" s="6"/>
    </row>
    <row r="345" spans="1:13" hidden="1">
      <c r="A345" s="59" t="s">
        <v>185</v>
      </c>
      <c r="B345" s="60" t="s">
        <v>104</v>
      </c>
      <c r="C345" s="148" t="s">
        <v>143</v>
      </c>
      <c r="D345" s="21">
        <v>0</v>
      </c>
      <c r="E345" s="21">
        <v>0</v>
      </c>
      <c r="F345" s="26">
        <f t="shared" si="5"/>
        <v>0</v>
      </c>
      <c r="G345" s="7"/>
      <c r="H345" s="7"/>
      <c r="M345" s="6"/>
    </row>
    <row r="346" spans="1:13" hidden="1">
      <c r="A346" s="59" t="s">
        <v>185</v>
      </c>
      <c r="B346" s="60" t="s">
        <v>104</v>
      </c>
      <c r="C346" s="148" t="s">
        <v>144</v>
      </c>
      <c r="D346" s="21">
        <v>0</v>
      </c>
      <c r="E346" s="21">
        <v>0</v>
      </c>
      <c r="F346" s="26">
        <f t="shared" si="5"/>
        <v>0</v>
      </c>
      <c r="G346" s="7"/>
      <c r="H346" s="7"/>
      <c r="M346" s="6"/>
    </row>
    <row r="347" spans="1:13" hidden="1">
      <c r="A347" s="59" t="s">
        <v>185</v>
      </c>
      <c r="B347" s="60" t="s">
        <v>104</v>
      </c>
      <c r="C347" s="148" t="s">
        <v>98</v>
      </c>
      <c r="D347" s="21">
        <v>0</v>
      </c>
      <c r="E347" s="21">
        <v>5200</v>
      </c>
      <c r="F347" s="26">
        <f t="shared" si="5"/>
        <v>0</v>
      </c>
      <c r="G347" s="7"/>
      <c r="H347" s="7"/>
      <c r="M347" s="6"/>
    </row>
    <row r="348" spans="1:13" hidden="1">
      <c r="A348" s="59" t="s">
        <v>185</v>
      </c>
      <c r="B348" s="60" t="s">
        <v>105</v>
      </c>
      <c r="C348" s="148" t="s">
        <v>143</v>
      </c>
      <c r="D348" s="21">
        <v>0</v>
      </c>
      <c r="E348" s="21">
        <v>0</v>
      </c>
      <c r="F348" s="26">
        <f t="shared" si="5"/>
        <v>0</v>
      </c>
      <c r="G348" s="7"/>
      <c r="H348" s="7"/>
      <c r="M348" s="6"/>
    </row>
    <row r="349" spans="1:13" hidden="1">
      <c r="A349" s="59" t="s">
        <v>185</v>
      </c>
      <c r="B349" s="60" t="s">
        <v>105</v>
      </c>
      <c r="C349" s="148" t="s">
        <v>144</v>
      </c>
      <c r="D349" s="21">
        <v>0</v>
      </c>
      <c r="E349" s="21">
        <v>0</v>
      </c>
      <c r="F349" s="26">
        <f t="shared" si="5"/>
        <v>0</v>
      </c>
      <c r="G349" s="7"/>
      <c r="H349" s="7"/>
      <c r="M349" s="6"/>
    </row>
    <row r="350" spans="1:13" hidden="1">
      <c r="A350" s="59" t="s">
        <v>185</v>
      </c>
      <c r="B350" s="60" t="s">
        <v>105</v>
      </c>
      <c r="C350" s="148" t="s">
        <v>98</v>
      </c>
      <c r="D350" s="21">
        <v>0</v>
      </c>
      <c r="E350" s="21">
        <v>4400</v>
      </c>
      <c r="F350" s="26">
        <f t="shared" si="5"/>
        <v>0</v>
      </c>
      <c r="G350" s="7"/>
      <c r="H350" s="7"/>
      <c r="M350" s="6"/>
    </row>
    <row r="351" spans="1:13" hidden="1">
      <c r="A351" s="59" t="s">
        <v>185</v>
      </c>
      <c r="B351" s="60" t="s">
        <v>106</v>
      </c>
      <c r="C351" s="148" t="s">
        <v>143</v>
      </c>
      <c r="D351" s="21">
        <v>0</v>
      </c>
      <c r="E351" s="21">
        <v>0</v>
      </c>
      <c r="F351" s="26">
        <f t="shared" si="5"/>
        <v>0</v>
      </c>
      <c r="G351" s="7"/>
      <c r="H351" s="7"/>
      <c r="M351" s="6"/>
    </row>
    <row r="352" spans="1:13" hidden="1">
      <c r="A352" s="59" t="s">
        <v>185</v>
      </c>
      <c r="B352" s="60" t="s">
        <v>106</v>
      </c>
      <c r="C352" s="148" t="s">
        <v>144</v>
      </c>
      <c r="D352" s="21">
        <v>0</v>
      </c>
      <c r="E352" s="21">
        <v>0</v>
      </c>
      <c r="F352" s="26">
        <f t="shared" si="5"/>
        <v>0</v>
      </c>
      <c r="G352" s="7"/>
      <c r="H352" s="7"/>
      <c r="M352" s="6"/>
    </row>
    <row r="353" spans="1:13" hidden="1">
      <c r="A353" s="59" t="s">
        <v>185</v>
      </c>
      <c r="B353" s="60" t="s">
        <v>106</v>
      </c>
      <c r="C353" s="148" t="s">
        <v>98</v>
      </c>
      <c r="D353" s="21">
        <v>0</v>
      </c>
      <c r="E353" s="21">
        <v>0</v>
      </c>
      <c r="F353" s="26">
        <f t="shared" si="5"/>
        <v>0</v>
      </c>
      <c r="G353" s="7"/>
      <c r="H353" s="7"/>
      <c r="M353" s="6"/>
    </row>
    <row r="354" spans="1:13" hidden="1">
      <c r="A354" s="59" t="s">
        <v>185</v>
      </c>
      <c r="B354" s="60" t="s">
        <v>108</v>
      </c>
      <c r="C354" s="148" t="s">
        <v>143</v>
      </c>
      <c r="D354" s="21">
        <v>0</v>
      </c>
      <c r="E354" s="21">
        <v>0</v>
      </c>
      <c r="F354" s="26">
        <f t="shared" si="5"/>
        <v>0</v>
      </c>
      <c r="G354" s="7"/>
      <c r="H354" s="7"/>
      <c r="M354" s="6"/>
    </row>
    <row r="355" spans="1:13" hidden="1">
      <c r="A355" s="59" t="s">
        <v>185</v>
      </c>
      <c r="B355" s="60" t="s">
        <v>108</v>
      </c>
      <c r="C355" s="148" t="s">
        <v>144</v>
      </c>
      <c r="D355" s="21">
        <v>0</v>
      </c>
      <c r="E355" s="21">
        <v>0</v>
      </c>
      <c r="F355" s="26">
        <f t="shared" si="5"/>
        <v>0</v>
      </c>
      <c r="G355" s="7"/>
      <c r="H355" s="7"/>
      <c r="M355" s="6"/>
    </row>
    <row r="356" spans="1:13" hidden="1">
      <c r="A356" s="59" t="s">
        <v>185</v>
      </c>
      <c r="B356" s="60" t="s">
        <v>108</v>
      </c>
      <c r="C356" s="148" t="s">
        <v>98</v>
      </c>
      <c r="D356" s="21">
        <v>0</v>
      </c>
      <c r="E356" s="21">
        <v>0</v>
      </c>
      <c r="F356" s="26">
        <f t="shared" si="5"/>
        <v>0</v>
      </c>
      <c r="G356" s="7"/>
      <c r="H356" s="7"/>
      <c r="M356" s="6"/>
    </row>
    <row r="357" spans="1:13" hidden="1">
      <c r="A357" s="49" t="s">
        <v>187</v>
      </c>
      <c r="B357" s="50" t="s">
        <v>190</v>
      </c>
      <c r="C357" s="143" t="s">
        <v>143</v>
      </c>
      <c r="D357" s="21">
        <v>0</v>
      </c>
      <c r="E357" s="21">
        <v>0</v>
      </c>
      <c r="F357" s="26">
        <f t="shared" si="5"/>
        <v>0</v>
      </c>
      <c r="G357" s="7"/>
      <c r="H357" s="7"/>
      <c r="M357" s="6"/>
    </row>
    <row r="358" spans="1:13" hidden="1">
      <c r="A358" s="49" t="s">
        <v>187</v>
      </c>
      <c r="B358" s="50" t="s">
        <v>190</v>
      </c>
      <c r="C358" s="143" t="s">
        <v>144</v>
      </c>
      <c r="D358" s="21">
        <v>0</v>
      </c>
      <c r="E358" s="21">
        <v>0</v>
      </c>
      <c r="F358" s="26">
        <f t="shared" si="5"/>
        <v>0</v>
      </c>
      <c r="G358" s="7"/>
      <c r="H358" s="7"/>
      <c r="M358" s="6"/>
    </row>
    <row r="359" spans="1:13" hidden="1">
      <c r="A359" s="49" t="s">
        <v>187</v>
      </c>
      <c r="B359" s="50" t="s">
        <v>190</v>
      </c>
      <c r="C359" s="143" t="s">
        <v>98</v>
      </c>
      <c r="D359" s="21">
        <v>0</v>
      </c>
      <c r="E359" s="21">
        <v>4800</v>
      </c>
      <c r="F359" s="26">
        <f t="shared" si="5"/>
        <v>0</v>
      </c>
      <c r="G359" s="7"/>
      <c r="H359" s="7"/>
      <c r="M359" s="6"/>
    </row>
    <row r="360" spans="1:13" hidden="1">
      <c r="A360" s="49" t="s">
        <v>187</v>
      </c>
      <c r="B360" s="50" t="s">
        <v>186</v>
      </c>
      <c r="C360" s="143" t="s">
        <v>98</v>
      </c>
      <c r="D360" s="21">
        <v>0</v>
      </c>
      <c r="E360" s="21">
        <v>0</v>
      </c>
      <c r="F360" s="26">
        <f t="shared" si="5"/>
        <v>0</v>
      </c>
      <c r="G360" s="7"/>
      <c r="H360" s="7"/>
      <c r="M360" s="6"/>
    </row>
    <row r="361" spans="1:13" hidden="1">
      <c r="A361" s="49" t="s">
        <v>188</v>
      </c>
      <c r="B361" s="50" t="s">
        <v>99</v>
      </c>
      <c r="C361" s="143" t="s">
        <v>98</v>
      </c>
      <c r="D361" s="21">
        <v>0</v>
      </c>
      <c r="E361" s="21">
        <v>0</v>
      </c>
      <c r="F361" s="26">
        <f t="shared" si="5"/>
        <v>0</v>
      </c>
      <c r="G361" s="7"/>
      <c r="H361" s="7"/>
      <c r="M361" s="6"/>
    </row>
    <row r="362" spans="1:13" hidden="1">
      <c r="A362" s="49" t="s">
        <v>188</v>
      </c>
      <c r="B362" s="50" t="s">
        <v>104</v>
      </c>
      <c r="C362" s="143" t="s">
        <v>98</v>
      </c>
      <c r="D362" s="21">
        <v>0</v>
      </c>
      <c r="E362" s="21">
        <v>0</v>
      </c>
      <c r="F362" s="26">
        <f t="shared" si="5"/>
        <v>0</v>
      </c>
      <c r="G362" s="7"/>
      <c r="H362" s="7"/>
      <c r="M362" s="6"/>
    </row>
    <row r="363" spans="1:13" hidden="1">
      <c r="A363" s="49" t="s">
        <v>188</v>
      </c>
      <c r="B363" s="50" t="s">
        <v>105</v>
      </c>
      <c r="C363" s="143" t="s">
        <v>98</v>
      </c>
      <c r="D363" s="21">
        <v>0</v>
      </c>
      <c r="E363" s="21">
        <v>0</v>
      </c>
      <c r="F363" s="26">
        <f t="shared" si="5"/>
        <v>0</v>
      </c>
      <c r="G363" s="7"/>
      <c r="H363" s="7"/>
      <c r="M363" s="6"/>
    </row>
    <row r="364" spans="1:13" hidden="1">
      <c r="A364" s="49" t="s">
        <v>188</v>
      </c>
      <c r="B364" s="50" t="s">
        <v>106</v>
      </c>
      <c r="C364" s="143" t="s">
        <v>98</v>
      </c>
      <c r="D364" s="21">
        <v>0</v>
      </c>
      <c r="E364" s="21">
        <v>4000</v>
      </c>
      <c r="F364" s="26">
        <f t="shared" si="5"/>
        <v>0</v>
      </c>
      <c r="G364" s="7"/>
      <c r="H364" s="7"/>
      <c r="M364" s="6"/>
    </row>
    <row r="365" spans="1:13" hidden="1">
      <c r="A365" s="49" t="s">
        <v>188</v>
      </c>
      <c r="B365" s="50" t="s">
        <v>191</v>
      </c>
      <c r="C365" s="143" t="s">
        <v>98</v>
      </c>
      <c r="D365" s="21">
        <v>0</v>
      </c>
      <c r="E365" s="21">
        <v>4000</v>
      </c>
      <c r="F365" s="26">
        <f t="shared" si="5"/>
        <v>0</v>
      </c>
      <c r="G365" s="7"/>
      <c r="H365" s="7"/>
      <c r="M365" s="6"/>
    </row>
    <row r="366" spans="1:13" hidden="1">
      <c r="A366" s="49" t="s">
        <v>188</v>
      </c>
      <c r="B366" s="50" t="s">
        <v>192</v>
      </c>
      <c r="C366" s="143" t="s">
        <v>98</v>
      </c>
      <c r="D366" s="21">
        <v>0</v>
      </c>
      <c r="E366" s="21">
        <v>0</v>
      </c>
      <c r="F366" s="26">
        <f t="shared" si="5"/>
        <v>0</v>
      </c>
      <c r="G366" s="7"/>
      <c r="H366" s="7"/>
      <c r="M366" s="6"/>
    </row>
    <row r="367" spans="1:13" hidden="1">
      <c r="A367" s="49" t="s">
        <v>188</v>
      </c>
      <c r="B367" s="50" t="s">
        <v>193</v>
      </c>
      <c r="C367" s="143" t="s">
        <v>98</v>
      </c>
      <c r="D367" s="21">
        <v>0</v>
      </c>
      <c r="E367" s="21">
        <v>0</v>
      </c>
      <c r="F367" s="26">
        <f t="shared" si="5"/>
        <v>0</v>
      </c>
      <c r="G367" s="7"/>
      <c r="H367" s="7"/>
      <c r="M367" s="6"/>
    </row>
    <row r="368" spans="1:13" hidden="1">
      <c r="A368" s="61">
        <v>10</v>
      </c>
      <c r="B368" s="62" t="s">
        <v>99</v>
      </c>
      <c r="C368" s="149" t="s">
        <v>144</v>
      </c>
      <c r="D368" s="21">
        <v>0</v>
      </c>
      <c r="E368" s="21">
        <v>0</v>
      </c>
      <c r="F368" s="26">
        <f t="shared" si="5"/>
        <v>0</v>
      </c>
      <c r="G368" s="7"/>
      <c r="H368" s="7"/>
      <c r="M368" s="6"/>
    </row>
    <row r="369" spans="1:13" hidden="1">
      <c r="A369" s="61">
        <v>10</v>
      </c>
      <c r="B369" s="62" t="s">
        <v>194</v>
      </c>
      <c r="C369" s="149" t="s">
        <v>98</v>
      </c>
      <c r="D369" s="21">
        <v>0</v>
      </c>
      <c r="E369" s="21">
        <v>0</v>
      </c>
      <c r="F369" s="26">
        <f t="shared" si="5"/>
        <v>0</v>
      </c>
      <c r="G369" s="7"/>
      <c r="H369" s="7"/>
      <c r="M369" s="6"/>
    </row>
    <row r="370" spans="1:13" hidden="1">
      <c r="A370" s="61">
        <v>10</v>
      </c>
      <c r="B370" s="62" t="s">
        <v>99</v>
      </c>
      <c r="C370" s="149" t="s">
        <v>98</v>
      </c>
      <c r="D370" s="21">
        <v>0</v>
      </c>
      <c r="E370" s="21">
        <v>5600</v>
      </c>
      <c r="F370" s="26">
        <f t="shared" si="5"/>
        <v>0</v>
      </c>
      <c r="G370" s="7"/>
      <c r="H370" s="7"/>
      <c r="M370" s="6"/>
    </row>
    <row r="371" spans="1:13" hidden="1">
      <c r="A371" s="63" t="s">
        <v>189</v>
      </c>
      <c r="B371" s="62" t="s">
        <v>120</v>
      </c>
      <c r="C371" s="149" t="s">
        <v>139</v>
      </c>
      <c r="D371" s="21">
        <v>0</v>
      </c>
      <c r="E371" s="21">
        <v>0</v>
      </c>
      <c r="F371" s="26">
        <f t="shared" si="5"/>
        <v>0</v>
      </c>
      <c r="G371" s="7"/>
      <c r="H371" s="7"/>
      <c r="M371" s="6"/>
    </row>
    <row r="372" spans="1:13" hidden="1">
      <c r="A372" s="64" t="s">
        <v>195</v>
      </c>
      <c r="B372" s="65" t="s">
        <v>116</v>
      </c>
      <c r="C372" s="150" t="s">
        <v>198</v>
      </c>
      <c r="D372" s="21">
        <v>0</v>
      </c>
      <c r="E372" s="21">
        <v>0</v>
      </c>
      <c r="F372" s="26">
        <f t="shared" si="5"/>
        <v>0</v>
      </c>
      <c r="G372" s="7"/>
      <c r="H372" s="7"/>
      <c r="M372" s="6"/>
    </row>
    <row r="373" spans="1:13" hidden="1">
      <c r="A373" s="64" t="s">
        <v>195</v>
      </c>
      <c r="B373" s="65" t="s">
        <v>116</v>
      </c>
      <c r="C373" s="150" t="s">
        <v>199</v>
      </c>
      <c r="D373" s="21">
        <v>0</v>
      </c>
      <c r="E373" s="21">
        <v>0</v>
      </c>
      <c r="F373" s="26">
        <f t="shared" si="5"/>
        <v>0</v>
      </c>
      <c r="G373" s="7"/>
      <c r="H373" s="7"/>
      <c r="M373" s="6"/>
    </row>
    <row r="374" spans="1:13" hidden="1">
      <c r="A374" s="64" t="s">
        <v>195</v>
      </c>
      <c r="B374" s="65" t="s">
        <v>100</v>
      </c>
      <c r="C374" s="150" t="s">
        <v>198</v>
      </c>
      <c r="D374" s="21">
        <v>0</v>
      </c>
      <c r="E374" s="21">
        <v>0</v>
      </c>
      <c r="F374" s="26">
        <f t="shared" si="5"/>
        <v>0</v>
      </c>
      <c r="G374" s="7"/>
      <c r="H374" s="7"/>
      <c r="M374" s="6"/>
    </row>
    <row r="375" spans="1:13" hidden="1">
      <c r="A375" s="64" t="s">
        <v>195</v>
      </c>
      <c r="B375" s="65" t="s">
        <v>100</v>
      </c>
      <c r="C375" s="150" t="s">
        <v>199</v>
      </c>
      <c r="D375" s="21">
        <v>0</v>
      </c>
      <c r="E375" s="21">
        <v>0</v>
      </c>
      <c r="F375" s="26">
        <f t="shared" si="5"/>
        <v>0</v>
      </c>
      <c r="G375" s="7"/>
      <c r="H375" s="7"/>
      <c r="M375" s="6"/>
    </row>
    <row r="376" spans="1:13" hidden="1">
      <c r="A376" s="64" t="s">
        <v>195</v>
      </c>
      <c r="B376" s="66" t="s">
        <v>99</v>
      </c>
      <c r="C376" s="151" t="s">
        <v>137</v>
      </c>
      <c r="D376" s="21">
        <v>0</v>
      </c>
      <c r="E376" s="21">
        <v>0</v>
      </c>
      <c r="F376" s="26">
        <f t="shared" si="5"/>
        <v>0</v>
      </c>
      <c r="G376" s="7"/>
      <c r="H376" s="7"/>
      <c r="M376" s="6"/>
    </row>
    <row r="377" spans="1:13" hidden="1">
      <c r="A377" s="64" t="s">
        <v>195</v>
      </c>
      <c r="B377" s="66" t="s">
        <v>99</v>
      </c>
      <c r="C377" s="151" t="s">
        <v>138</v>
      </c>
      <c r="D377" s="21">
        <v>0</v>
      </c>
      <c r="E377" s="21">
        <v>0</v>
      </c>
      <c r="F377" s="26">
        <f t="shared" si="5"/>
        <v>0</v>
      </c>
      <c r="G377" s="7"/>
      <c r="H377" s="7"/>
      <c r="M377" s="6"/>
    </row>
    <row r="378" spans="1:13" hidden="1">
      <c r="A378" s="64" t="s">
        <v>195</v>
      </c>
      <c r="B378" s="66" t="s">
        <v>99</v>
      </c>
      <c r="C378" s="151" t="s">
        <v>139</v>
      </c>
      <c r="D378" s="21">
        <v>0</v>
      </c>
      <c r="E378" s="21">
        <v>0</v>
      </c>
      <c r="F378" s="26">
        <f t="shared" si="5"/>
        <v>0</v>
      </c>
      <c r="G378" s="7"/>
      <c r="H378" s="7"/>
      <c r="M378" s="6"/>
    </row>
    <row r="379" spans="1:13" hidden="1">
      <c r="A379" s="64" t="s">
        <v>195</v>
      </c>
      <c r="B379" s="66" t="s">
        <v>99</v>
      </c>
      <c r="C379" s="151" t="s">
        <v>143</v>
      </c>
      <c r="D379" s="21">
        <v>0</v>
      </c>
      <c r="E379" s="21">
        <v>0</v>
      </c>
      <c r="F379" s="26">
        <f t="shared" si="5"/>
        <v>0</v>
      </c>
      <c r="G379" s="7"/>
      <c r="H379" s="7"/>
      <c r="M379" s="6"/>
    </row>
    <row r="380" spans="1:13" hidden="1">
      <c r="A380" s="64" t="s">
        <v>195</v>
      </c>
      <c r="B380" s="66" t="s">
        <v>99</v>
      </c>
      <c r="C380" s="151" t="s">
        <v>144</v>
      </c>
      <c r="D380" s="21">
        <v>0</v>
      </c>
      <c r="E380" s="21">
        <v>0</v>
      </c>
      <c r="F380" s="26">
        <f t="shared" si="5"/>
        <v>0</v>
      </c>
      <c r="G380" s="7"/>
      <c r="H380" s="7"/>
      <c r="M380" s="6"/>
    </row>
    <row r="381" spans="1:13" hidden="1">
      <c r="A381" s="64" t="s">
        <v>195</v>
      </c>
      <c r="B381" s="66" t="s">
        <v>120</v>
      </c>
      <c r="C381" s="151" t="s">
        <v>132</v>
      </c>
      <c r="D381" s="21">
        <v>0</v>
      </c>
      <c r="E381" s="21">
        <v>0</v>
      </c>
      <c r="F381" s="26">
        <f t="shared" si="5"/>
        <v>0</v>
      </c>
      <c r="G381" s="7"/>
      <c r="H381" s="7"/>
      <c r="M381" s="6"/>
    </row>
    <row r="382" spans="1:13" hidden="1">
      <c r="A382" s="64" t="s">
        <v>195</v>
      </c>
      <c r="B382" s="66" t="s">
        <v>120</v>
      </c>
      <c r="C382" s="151" t="s">
        <v>133</v>
      </c>
      <c r="D382" s="21">
        <v>0</v>
      </c>
      <c r="E382" s="21">
        <v>0</v>
      </c>
      <c r="F382" s="26">
        <f t="shared" si="5"/>
        <v>0</v>
      </c>
      <c r="G382" s="7"/>
      <c r="H382" s="7"/>
      <c r="M382" s="6"/>
    </row>
    <row r="383" spans="1:13" hidden="1">
      <c r="A383" s="64" t="s">
        <v>195</v>
      </c>
      <c r="B383" s="66" t="s">
        <v>120</v>
      </c>
      <c r="C383" s="151" t="s">
        <v>134</v>
      </c>
      <c r="D383" s="21">
        <v>0</v>
      </c>
      <c r="E383" s="21">
        <v>0</v>
      </c>
      <c r="F383" s="26">
        <f t="shared" si="5"/>
        <v>0</v>
      </c>
      <c r="G383" s="7"/>
      <c r="H383" s="7"/>
      <c r="M383" s="6"/>
    </row>
    <row r="384" spans="1:13" hidden="1">
      <c r="A384" s="64" t="s">
        <v>195</v>
      </c>
      <c r="B384" s="66" t="s">
        <v>120</v>
      </c>
      <c r="C384" s="151" t="s">
        <v>137</v>
      </c>
      <c r="D384" s="21">
        <v>0</v>
      </c>
      <c r="E384" s="21">
        <v>2160</v>
      </c>
      <c r="F384" s="26">
        <f t="shared" si="5"/>
        <v>0</v>
      </c>
      <c r="G384" s="7"/>
      <c r="H384" s="7"/>
      <c r="M384" s="6"/>
    </row>
    <row r="385" spans="1:13" hidden="1">
      <c r="A385" s="64" t="s">
        <v>195</v>
      </c>
      <c r="B385" s="66" t="s">
        <v>120</v>
      </c>
      <c r="C385" s="151" t="s">
        <v>138</v>
      </c>
      <c r="D385" s="21">
        <v>0</v>
      </c>
      <c r="E385" s="21">
        <v>2160</v>
      </c>
      <c r="F385" s="26">
        <f t="shared" si="5"/>
        <v>0</v>
      </c>
      <c r="G385" s="7"/>
      <c r="H385" s="7"/>
      <c r="M385" s="6"/>
    </row>
    <row r="386" spans="1:13" hidden="1">
      <c r="A386" s="64" t="s">
        <v>195</v>
      </c>
      <c r="B386" s="66" t="s">
        <v>120</v>
      </c>
      <c r="C386" s="151" t="s">
        <v>139</v>
      </c>
      <c r="D386" s="21">
        <v>0</v>
      </c>
      <c r="E386" s="21">
        <v>2160</v>
      </c>
      <c r="F386" s="26">
        <f t="shared" si="5"/>
        <v>0</v>
      </c>
      <c r="G386" s="7"/>
      <c r="H386" s="7"/>
      <c r="M386" s="6"/>
    </row>
    <row r="387" spans="1:13" hidden="1">
      <c r="A387" s="64" t="s">
        <v>195</v>
      </c>
      <c r="B387" s="66" t="s">
        <v>120</v>
      </c>
      <c r="C387" s="151" t="s">
        <v>143</v>
      </c>
      <c r="D387" s="21">
        <v>0</v>
      </c>
      <c r="E387" s="21">
        <v>0</v>
      </c>
      <c r="F387" s="26">
        <f t="shared" si="5"/>
        <v>0</v>
      </c>
      <c r="G387" s="7"/>
      <c r="H387" s="7"/>
      <c r="M387" s="6"/>
    </row>
    <row r="388" spans="1:13" hidden="1">
      <c r="A388" s="64" t="s">
        <v>195</v>
      </c>
      <c r="B388" s="66" t="s">
        <v>120</v>
      </c>
      <c r="C388" s="151" t="s">
        <v>144</v>
      </c>
      <c r="D388" s="21">
        <v>0</v>
      </c>
      <c r="E388" s="21">
        <v>0</v>
      </c>
      <c r="F388" s="26">
        <f t="shared" si="5"/>
        <v>0</v>
      </c>
      <c r="G388" s="7"/>
      <c r="H388" s="7"/>
      <c r="M388" s="6"/>
    </row>
    <row r="389" spans="1:13" hidden="1">
      <c r="A389" s="64" t="s">
        <v>196</v>
      </c>
      <c r="B389" s="66" t="s">
        <v>120</v>
      </c>
      <c r="C389" s="150" t="s">
        <v>137</v>
      </c>
      <c r="D389" s="21">
        <v>0</v>
      </c>
      <c r="E389" s="21">
        <v>3200</v>
      </c>
      <c r="F389" s="26">
        <f t="shared" si="5"/>
        <v>0</v>
      </c>
      <c r="G389" s="7"/>
      <c r="H389" s="7"/>
      <c r="M389" s="6"/>
    </row>
    <row r="390" spans="1:13" hidden="1">
      <c r="A390" s="64" t="s">
        <v>196</v>
      </c>
      <c r="B390" s="66" t="s">
        <v>120</v>
      </c>
      <c r="C390" s="150" t="s">
        <v>138</v>
      </c>
      <c r="D390" s="21">
        <v>0</v>
      </c>
      <c r="E390" s="21">
        <v>3200</v>
      </c>
      <c r="F390" s="26">
        <f t="shared" si="5"/>
        <v>0</v>
      </c>
      <c r="G390" s="7"/>
      <c r="H390" s="7"/>
      <c r="M390" s="6"/>
    </row>
    <row r="391" spans="1:13" hidden="1">
      <c r="A391" s="64" t="s">
        <v>196</v>
      </c>
      <c r="B391" s="66" t="s">
        <v>120</v>
      </c>
      <c r="C391" s="150" t="s">
        <v>139</v>
      </c>
      <c r="D391" s="21">
        <v>0</v>
      </c>
      <c r="E391" s="21">
        <v>3200</v>
      </c>
      <c r="F391" s="26">
        <f t="shared" si="5"/>
        <v>0</v>
      </c>
      <c r="G391" s="7"/>
      <c r="H391" s="7"/>
      <c r="M391" s="6"/>
    </row>
    <row r="392" spans="1:13" hidden="1">
      <c r="A392" s="64" t="s">
        <v>196</v>
      </c>
      <c r="B392" s="66" t="s">
        <v>120</v>
      </c>
      <c r="C392" s="150" t="s">
        <v>143</v>
      </c>
      <c r="D392" s="21">
        <v>0</v>
      </c>
      <c r="E392" s="21">
        <v>0</v>
      </c>
      <c r="F392" s="26">
        <f t="shared" si="5"/>
        <v>0</v>
      </c>
      <c r="G392" s="7"/>
      <c r="H392" s="7"/>
      <c r="M392" s="6"/>
    </row>
    <row r="393" spans="1:13" hidden="1">
      <c r="A393" s="67" t="s">
        <v>197</v>
      </c>
      <c r="B393" s="66" t="s">
        <v>186</v>
      </c>
      <c r="C393" s="151" t="s">
        <v>98</v>
      </c>
      <c r="D393" s="21">
        <v>0</v>
      </c>
      <c r="E393" s="21">
        <v>6000</v>
      </c>
      <c r="F393" s="26">
        <f t="shared" si="5"/>
        <v>0</v>
      </c>
      <c r="G393" s="7"/>
      <c r="H393" s="7"/>
      <c r="M393" s="6"/>
    </row>
    <row r="394" spans="1:13" hidden="1">
      <c r="A394" s="67" t="s">
        <v>197</v>
      </c>
      <c r="B394" s="66" t="s">
        <v>190</v>
      </c>
      <c r="C394" s="151" t="s">
        <v>98</v>
      </c>
      <c r="D394" s="21">
        <v>0</v>
      </c>
      <c r="E394" s="21">
        <v>6000</v>
      </c>
      <c r="F394" s="26">
        <f t="shared" si="5"/>
        <v>0</v>
      </c>
      <c r="G394" s="7"/>
      <c r="H394" s="7"/>
      <c r="M394" s="6"/>
    </row>
    <row r="395" spans="1:13" hidden="1">
      <c r="A395" s="68" t="s">
        <v>200</v>
      </c>
      <c r="B395" s="69" t="s">
        <v>100</v>
      </c>
      <c r="C395" s="152" t="s">
        <v>143</v>
      </c>
      <c r="D395" s="21">
        <v>0</v>
      </c>
      <c r="E395" s="21">
        <v>0</v>
      </c>
      <c r="F395" s="26">
        <f t="shared" si="5"/>
        <v>0</v>
      </c>
      <c r="G395" s="7"/>
      <c r="H395" s="7"/>
      <c r="M395" s="6"/>
    </row>
    <row r="396" spans="1:13" hidden="1">
      <c r="A396" s="68" t="s">
        <v>200</v>
      </c>
      <c r="B396" s="69" t="s">
        <v>100</v>
      </c>
      <c r="C396" s="152" t="s">
        <v>144</v>
      </c>
      <c r="D396" s="21">
        <v>0</v>
      </c>
      <c r="E396" s="21">
        <v>0</v>
      </c>
      <c r="F396" s="26">
        <f t="shared" si="5"/>
        <v>0</v>
      </c>
      <c r="G396" s="7"/>
      <c r="H396" s="7"/>
      <c r="M396" s="6"/>
    </row>
    <row r="397" spans="1:13" hidden="1">
      <c r="A397" s="68" t="s">
        <v>200</v>
      </c>
      <c r="B397" s="69" t="s">
        <v>100</v>
      </c>
      <c r="C397" s="152" t="s">
        <v>98</v>
      </c>
      <c r="D397" s="21">
        <v>0</v>
      </c>
      <c r="E397" s="21">
        <v>5200</v>
      </c>
      <c r="F397" s="26">
        <f t="shared" si="5"/>
        <v>0</v>
      </c>
      <c r="G397" s="7"/>
      <c r="H397" s="7"/>
      <c r="M397" s="6"/>
    </row>
    <row r="398" spans="1:13" hidden="1">
      <c r="A398" s="68" t="s">
        <v>201</v>
      </c>
      <c r="B398" s="69" t="s">
        <v>100</v>
      </c>
      <c r="C398" s="152" t="s">
        <v>98</v>
      </c>
      <c r="D398" s="21">
        <v>0</v>
      </c>
      <c r="E398" s="21">
        <v>0</v>
      </c>
      <c r="F398" s="26">
        <f t="shared" si="5"/>
        <v>0</v>
      </c>
      <c r="G398" s="7"/>
      <c r="H398" s="7"/>
      <c r="M398" s="6"/>
    </row>
    <row r="399" spans="1:13" hidden="1">
      <c r="A399" s="33" t="s">
        <v>202</v>
      </c>
      <c r="B399" s="34" t="s">
        <v>100</v>
      </c>
      <c r="C399" s="218" t="s">
        <v>143</v>
      </c>
      <c r="D399" s="21">
        <v>0</v>
      </c>
      <c r="E399" s="21">
        <v>0</v>
      </c>
      <c r="F399" s="26">
        <f t="shared" si="5"/>
        <v>0</v>
      </c>
      <c r="G399" s="7"/>
      <c r="H399" s="7"/>
      <c r="M399" s="6"/>
    </row>
    <row r="400" spans="1:13" hidden="1">
      <c r="A400" s="33" t="s">
        <v>202</v>
      </c>
      <c r="B400" s="34" t="s">
        <v>100</v>
      </c>
      <c r="C400" s="218" t="s">
        <v>144</v>
      </c>
      <c r="D400" s="21">
        <v>0</v>
      </c>
      <c r="E400" s="21">
        <v>0</v>
      </c>
      <c r="F400" s="26">
        <f t="shared" ref="F400:F463" si="6">E400*D400/100</f>
        <v>0</v>
      </c>
      <c r="G400" s="7"/>
      <c r="H400" s="7"/>
      <c r="M400" s="6"/>
    </row>
    <row r="401" spans="1:13" hidden="1">
      <c r="A401" s="33" t="s">
        <v>202</v>
      </c>
      <c r="B401" s="34" t="s">
        <v>100</v>
      </c>
      <c r="C401" s="218" t="s">
        <v>98</v>
      </c>
      <c r="D401" s="21">
        <v>0</v>
      </c>
      <c r="E401" s="21">
        <v>6000</v>
      </c>
      <c r="F401" s="26">
        <f t="shared" si="6"/>
        <v>0</v>
      </c>
      <c r="G401" s="7"/>
      <c r="H401" s="7"/>
      <c r="M401" s="6"/>
    </row>
    <row r="402" spans="1:13" hidden="1">
      <c r="A402" s="71" t="s">
        <v>303</v>
      </c>
      <c r="B402" s="72" t="s">
        <v>100</v>
      </c>
      <c r="C402" s="153" t="s">
        <v>143</v>
      </c>
      <c r="D402" s="21">
        <v>0</v>
      </c>
      <c r="E402" s="21">
        <v>0</v>
      </c>
      <c r="F402" s="26">
        <f t="shared" si="6"/>
        <v>0</v>
      </c>
      <c r="G402" s="7"/>
      <c r="H402" s="7"/>
      <c r="M402" s="6"/>
    </row>
    <row r="403" spans="1:13" hidden="1">
      <c r="A403" s="71" t="s">
        <v>303</v>
      </c>
      <c r="B403" s="72" t="s">
        <v>100</v>
      </c>
      <c r="C403" s="153" t="s">
        <v>144</v>
      </c>
      <c r="D403" s="21">
        <v>0</v>
      </c>
      <c r="E403" s="21">
        <v>0</v>
      </c>
      <c r="F403" s="26">
        <f t="shared" si="6"/>
        <v>0</v>
      </c>
      <c r="G403" s="7"/>
      <c r="H403" s="7"/>
      <c r="M403" s="6"/>
    </row>
    <row r="404" spans="1:13" hidden="1">
      <c r="A404" s="71" t="s">
        <v>303</v>
      </c>
      <c r="B404" s="72" t="s">
        <v>100</v>
      </c>
      <c r="C404" s="153" t="s">
        <v>98</v>
      </c>
      <c r="D404" s="21">
        <v>0</v>
      </c>
      <c r="E404" s="21">
        <v>6000</v>
      </c>
      <c r="F404" s="26">
        <f t="shared" si="6"/>
        <v>0</v>
      </c>
      <c r="G404" s="7"/>
      <c r="H404" s="7"/>
      <c r="M404" s="6"/>
    </row>
    <row r="405" spans="1:13" hidden="1">
      <c r="A405" s="49" t="s">
        <v>203</v>
      </c>
      <c r="B405" s="50" t="s">
        <v>100</v>
      </c>
      <c r="C405" s="143" t="s">
        <v>137</v>
      </c>
      <c r="D405" s="21">
        <v>0</v>
      </c>
      <c r="E405" s="21">
        <v>0</v>
      </c>
      <c r="F405" s="26">
        <f t="shared" si="6"/>
        <v>0</v>
      </c>
      <c r="G405" s="7"/>
      <c r="H405" s="7"/>
      <c r="M405" s="6"/>
    </row>
    <row r="406" spans="1:13" hidden="1">
      <c r="A406" s="49" t="s">
        <v>203</v>
      </c>
      <c r="B406" s="50" t="s">
        <v>100</v>
      </c>
      <c r="C406" s="143" t="s">
        <v>138</v>
      </c>
      <c r="D406" s="21">
        <v>0</v>
      </c>
      <c r="E406" s="21">
        <v>0</v>
      </c>
      <c r="F406" s="26">
        <f t="shared" si="6"/>
        <v>0</v>
      </c>
      <c r="G406" s="7"/>
      <c r="H406" s="7"/>
      <c r="M406" s="6"/>
    </row>
    <row r="407" spans="1:13" hidden="1">
      <c r="A407" s="49" t="s">
        <v>203</v>
      </c>
      <c r="B407" s="50" t="s">
        <v>100</v>
      </c>
      <c r="C407" s="143" t="s">
        <v>139</v>
      </c>
      <c r="D407" s="21">
        <v>0</v>
      </c>
      <c r="E407" s="21">
        <v>0</v>
      </c>
      <c r="F407" s="26">
        <f t="shared" si="6"/>
        <v>0</v>
      </c>
      <c r="G407" s="7"/>
      <c r="H407" s="7"/>
      <c r="M407" s="6"/>
    </row>
    <row r="408" spans="1:13" hidden="1">
      <c r="A408" s="49" t="s">
        <v>203</v>
      </c>
      <c r="B408" s="50" t="s">
        <v>100</v>
      </c>
      <c r="C408" s="143" t="s">
        <v>143</v>
      </c>
      <c r="D408" s="21">
        <v>0</v>
      </c>
      <c r="E408" s="21">
        <v>0</v>
      </c>
      <c r="F408" s="26">
        <f t="shared" si="6"/>
        <v>0</v>
      </c>
      <c r="G408" s="7"/>
      <c r="H408" s="7"/>
      <c r="M408" s="6"/>
    </row>
    <row r="409" spans="1:13" hidden="1">
      <c r="A409" s="49" t="s">
        <v>203</v>
      </c>
      <c r="B409" s="50" t="s">
        <v>100</v>
      </c>
      <c r="C409" s="143" t="s">
        <v>144</v>
      </c>
      <c r="D409" s="21">
        <v>0</v>
      </c>
      <c r="E409" s="21">
        <v>0</v>
      </c>
      <c r="F409" s="26">
        <f t="shared" si="6"/>
        <v>0</v>
      </c>
      <c r="G409" s="7"/>
      <c r="H409" s="7"/>
      <c r="M409" s="6"/>
    </row>
    <row r="410" spans="1:13" hidden="1">
      <c r="A410" s="49" t="s">
        <v>203</v>
      </c>
      <c r="B410" s="50" t="s">
        <v>100</v>
      </c>
      <c r="C410" s="143" t="s">
        <v>98</v>
      </c>
      <c r="D410" s="21">
        <v>0</v>
      </c>
      <c r="E410" s="21">
        <v>0</v>
      </c>
      <c r="F410" s="26">
        <f t="shared" si="6"/>
        <v>0</v>
      </c>
      <c r="G410" s="7"/>
      <c r="H410" s="7"/>
      <c r="M410" s="6"/>
    </row>
    <row r="411" spans="1:13" hidden="1">
      <c r="A411" s="33" t="s">
        <v>204</v>
      </c>
      <c r="B411" s="34" t="s">
        <v>266</v>
      </c>
      <c r="C411" s="218" t="s">
        <v>143</v>
      </c>
      <c r="D411" s="21">
        <v>0</v>
      </c>
      <c r="E411" s="21">
        <v>0</v>
      </c>
      <c r="F411" s="26">
        <f t="shared" si="6"/>
        <v>0</v>
      </c>
      <c r="G411" s="7"/>
      <c r="H411" s="7"/>
      <c r="M411" s="6"/>
    </row>
    <row r="412" spans="1:13" hidden="1">
      <c r="A412" s="33" t="s">
        <v>204</v>
      </c>
      <c r="B412" s="34" t="s">
        <v>266</v>
      </c>
      <c r="C412" s="218" t="s">
        <v>144</v>
      </c>
      <c r="D412" s="21">
        <v>0</v>
      </c>
      <c r="E412" s="21">
        <v>0</v>
      </c>
      <c r="F412" s="26">
        <f t="shared" si="6"/>
        <v>0</v>
      </c>
      <c r="G412" s="7"/>
      <c r="H412" s="7"/>
      <c r="M412" s="6"/>
    </row>
    <row r="413" spans="1:13" hidden="1">
      <c r="A413" s="33" t="s">
        <v>204</v>
      </c>
      <c r="B413" s="34" t="s">
        <v>266</v>
      </c>
      <c r="C413" s="218" t="s">
        <v>98</v>
      </c>
      <c r="D413" s="21">
        <v>0</v>
      </c>
      <c r="E413" s="21">
        <v>0</v>
      </c>
      <c r="F413" s="26">
        <f t="shared" si="6"/>
        <v>0</v>
      </c>
      <c r="G413" s="7"/>
      <c r="H413" s="7"/>
      <c r="M413" s="6"/>
    </row>
    <row r="414" spans="1:13" hidden="1">
      <c r="A414" s="33" t="s">
        <v>205</v>
      </c>
      <c r="B414" s="34" t="s">
        <v>267</v>
      </c>
      <c r="C414" s="218"/>
      <c r="D414" s="21">
        <v>0</v>
      </c>
      <c r="E414" s="21">
        <v>0</v>
      </c>
      <c r="F414" s="26">
        <f t="shared" si="6"/>
        <v>0</v>
      </c>
      <c r="G414" s="7"/>
      <c r="H414" s="7"/>
      <c r="M414" s="6"/>
    </row>
    <row r="415" spans="1:13" hidden="1">
      <c r="A415" s="33" t="s">
        <v>205</v>
      </c>
      <c r="B415" s="34" t="s">
        <v>268</v>
      </c>
      <c r="C415" s="218"/>
      <c r="D415" s="21">
        <v>0</v>
      </c>
      <c r="E415" s="21">
        <v>0</v>
      </c>
      <c r="F415" s="26">
        <f t="shared" si="6"/>
        <v>0</v>
      </c>
      <c r="G415" s="7"/>
      <c r="H415" s="7"/>
      <c r="M415" s="6"/>
    </row>
    <row r="416" spans="1:13" hidden="1">
      <c r="A416" s="33" t="s">
        <v>205</v>
      </c>
      <c r="B416" s="34" t="s">
        <v>269</v>
      </c>
      <c r="C416" s="218"/>
      <c r="D416" s="21">
        <v>0</v>
      </c>
      <c r="E416" s="21">
        <v>0</v>
      </c>
      <c r="F416" s="26">
        <f t="shared" si="6"/>
        <v>0</v>
      </c>
      <c r="G416" s="7"/>
      <c r="H416" s="7"/>
      <c r="M416" s="6"/>
    </row>
    <row r="417" spans="1:13" hidden="1">
      <c r="A417" s="73" t="s">
        <v>206</v>
      </c>
      <c r="B417" s="74" t="s">
        <v>270</v>
      </c>
      <c r="C417" s="154" t="s">
        <v>143</v>
      </c>
      <c r="D417" s="21">
        <v>0</v>
      </c>
      <c r="E417" s="21">
        <v>0</v>
      </c>
      <c r="F417" s="26">
        <f t="shared" si="6"/>
        <v>0</v>
      </c>
      <c r="G417" s="7"/>
      <c r="H417" s="7"/>
      <c r="M417" s="6"/>
    </row>
    <row r="418" spans="1:13" hidden="1">
      <c r="A418" s="73" t="s">
        <v>206</v>
      </c>
      <c r="B418" s="74" t="s">
        <v>270</v>
      </c>
      <c r="C418" s="154" t="s">
        <v>144</v>
      </c>
      <c r="D418" s="21">
        <v>0</v>
      </c>
      <c r="E418" s="21">
        <v>0</v>
      </c>
      <c r="F418" s="26">
        <f t="shared" si="6"/>
        <v>0</v>
      </c>
      <c r="G418" s="7"/>
      <c r="H418" s="7"/>
      <c r="M418" s="6"/>
    </row>
    <row r="419" spans="1:13" hidden="1">
      <c r="A419" s="73" t="s">
        <v>206</v>
      </c>
      <c r="B419" s="74" t="s">
        <v>270</v>
      </c>
      <c r="C419" s="154" t="s">
        <v>98</v>
      </c>
      <c r="D419" s="21">
        <v>0</v>
      </c>
      <c r="E419" s="21">
        <v>0</v>
      </c>
      <c r="F419" s="26">
        <f t="shared" si="6"/>
        <v>0</v>
      </c>
      <c r="G419" s="7"/>
      <c r="H419" s="7"/>
      <c r="M419" s="6"/>
    </row>
    <row r="420" spans="1:13" hidden="1">
      <c r="A420" s="38" t="s">
        <v>207</v>
      </c>
      <c r="B420" s="39" t="s">
        <v>99</v>
      </c>
      <c r="C420" s="138" t="s">
        <v>137</v>
      </c>
      <c r="D420" s="21">
        <v>0</v>
      </c>
      <c r="E420" s="21">
        <v>0</v>
      </c>
      <c r="F420" s="26">
        <f t="shared" si="6"/>
        <v>0</v>
      </c>
      <c r="G420" s="7"/>
      <c r="H420" s="7"/>
      <c r="M420" s="6"/>
    </row>
    <row r="421" spans="1:13" hidden="1">
      <c r="A421" s="38" t="s">
        <v>207</v>
      </c>
      <c r="B421" s="39" t="s">
        <v>99</v>
      </c>
      <c r="C421" s="138" t="s">
        <v>138</v>
      </c>
      <c r="D421" s="21">
        <v>0</v>
      </c>
      <c r="E421" s="21">
        <v>0</v>
      </c>
      <c r="F421" s="26">
        <f t="shared" si="6"/>
        <v>0</v>
      </c>
      <c r="G421" s="7"/>
      <c r="H421" s="7"/>
      <c r="M421" s="6"/>
    </row>
    <row r="422" spans="1:13" hidden="1">
      <c r="A422" s="38" t="s">
        <v>207</v>
      </c>
      <c r="B422" s="39" t="s">
        <v>99</v>
      </c>
      <c r="C422" s="138" t="s">
        <v>139</v>
      </c>
      <c r="D422" s="21">
        <v>0</v>
      </c>
      <c r="E422" s="21">
        <v>0</v>
      </c>
      <c r="F422" s="26">
        <f t="shared" si="6"/>
        <v>0</v>
      </c>
      <c r="G422" s="7"/>
      <c r="H422" s="7"/>
      <c r="M422" s="6"/>
    </row>
    <row r="423" spans="1:13" hidden="1">
      <c r="A423" s="75" t="s">
        <v>208</v>
      </c>
      <c r="B423" s="76" t="s">
        <v>97</v>
      </c>
      <c r="C423" s="155" t="s">
        <v>129</v>
      </c>
      <c r="D423" s="21">
        <v>0</v>
      </c>
      <c r="E423" s="21">
        <v>0</v>
      </c>
      <c r="F423" s="26">
        <f t="shared" si="6"/>
        <v>0</v>
      </c>
      <c r="G423" s="7"/>
      <c r="H423" s="7"/>
      <c r="M423" s="6"/>
    </row>
    <row r="424" spans="1:13" hidden="1">
      <c r="A424" s="75" t="s">
        <v>208</v>
      </c>
      <c r="B424" s="76" t="s">
        <v>97</v>
      </c>
      <c r="C424" s="155" t="s">
        <v>130</v>
      </c>
      <c r="D424" s="21">
        <v>0</v>
      </c>
      <c r="E424" s="21">
        <v>0</v>
      </c>
      <c r="F424" s="26">
        <f t="shared" si="6"/>
        <v>0</v>
      </c>
      <c r="G424" s="7"/>
      <c r="H424" s="7"/>
      <c r="M424" s="6"/>
    </row>
    <row r="425" spans="1:13" hidden="1">
      <c r="A425" s="75" t="s">
        <v>208</v>
      </c>
      <c r="B425" s="76" t="s">
        <v>97</v>
      </c>
      <c r="C425" s="155" t="s">
        <v>131</v>
      </c>
      <c r="D425" s="21">
        <v>0</v>
      </c>
      <c r="E425" s="21">
        <v>0</v>
      </c>
      <c r="F425" s="26">
        <f t="shared" si="6"/>
        <v>0</v>
      </c>
      <c r="G425" s="7"/>
      <c r="H425" s="7"/>
      <c r="M425" s="6"/>
    </row>
    <row r="426" spans="1:13" hidden="1">
      <c r="A426" s="75" t="s">
        <v>208</v>
      </c>
      <c r="B426" s="76" t="s">
        <v>97</v>
      </c>
      <c r="C426" s="155" t="s">
        <v>132</v>
      </c>
      <c r="D426" s="21">
        <v>0</v>
      </c>
      <c r="E426" s="21">
        <v>0</v>
      </c>
      <c r="F426" s="26">
        <f t="shared" si="6"/>
        <v>0</v>
      </c>
      <c r="G426" s="7"/>
      <c r="H426" s="7"/>
      <c r="M426" s="6"/>
    </row>
    <row r="427" spans="1:13" hidden="1">
      <c r="A427" s="75" t="s">
        <v>208</v>
      </c>
      <c r="B427" s="76" t="s">
        <v>97</v>
      </c>
      <c r="C427" s="155" t="s">
        <v>133</v>
      </c>
      <c r="D427" s="21">
        <v>0</v>
      </c>
      <c r="E427" s="21">
        <v>0</v>
      </c>
      <c r="F427" s="26">
        <f t="shared" si="6"/>
        <v>0</v>
      </c>
      <c r="G427" s="7"/>
      <c r="H427" s="7"/>
      <c r="M427" s="6"/>
    </row>
    <row r="428" spans="1:13" hidden="1">
      <c r="A428" s="75" t="s">
        <v>208</v>
      </c>
      <c r="B428" s="76" t="s">
        <v>97</v>
      </c>
      <c r="C428" s="155" t="s">
        <v>134</v>
      </c>
      <c r="D428" s="21">
        <v>0</v>
      </c>
      <c r="E428" s="21">
        <v>0</v>
      </c>
      <c r="F428" s="26">
        <f t="shared" si="6"/>
        <v>0</v>
      </c>
      <c r="G428" s="7"/>
      <c r="H428" s="7"/>
      <c r="M428" s="6"/>
    </row>
    <row r="429" spans="1:13" hidden="1">
      <c r="A429" s="75" t="s">
        <v>208</v>
      </c>
      <c r="B429" s="76" t="s">
        <v>97</v>
      </c>
      <c r="C429" s="155" t="s">
        <v>137</v>
      </c>
      <c r="D429" s="21">
        <v>0</v>
      </c>
      <c r="E429" s="21">
        <v>0</v>
      </c>
      <c r="F429" s="26">
        <f t="shared" si="6"/>
        <v>0</v>
      </c>
      <c r="G429" s="7"/>
      <c r="H429" s="7"/>
      <c r="M429" s="6"/>
    </row>
    <row r="430" spans="1:13" hidden="1">
      <c r="A430" s="75" t="s">
        <v>208</v>
      </c>
      <c r="B430" s="76" t="s">
        <v>97</v>
      </c>
      <c r="C430" s="155" t="s">
        <v>138</v>
      </c>
      <c r="D430" s="21">
        <v>0</v>
      </c>
      <c r="E430" s="21">
        <v>0</v>
      </c>
      <c r="F430" s="26">
        <f t="shared" si="6"/>
        <v>0</v>
      </c>
      <c r="G430" s="7"/>
      <c r="H430" s="7"/>
      <c r="M430" s="6"/>
    </row>
    <row r="431" spans="1:13" hidden="1">
      <c r="A431" s="75" t="s">
        <v>208</v>
      </c>
      <c r="B431" s="76" t="s">
        <v>97</v>
      </c>
      <c r="C431" s="155" t="s">
        <v>139</v>
      </c>
      <c r="D431" s="21">
        <v>0</v>
      </c>
      <c r="E431" s="21">
        <v>0</v>
      </c>
      <c r="F431" s="26">
        <f t="shared" si="6"/>
        <v>0</v>
      </c>
      <c r="G431" s="7"/>
      <c r="H431" s="7"/>
      <c r="M431" s="6"/>
    </row>
    <row r="432" spans="1:13" hidden="1">
      <c r="A432" s="75" t="s">
        <v>208</v>
      </c>
      <c r="B432" s="76" t="s">
        <v>99</v>
      </c>
      <c r="C432" s="155" t="s">
        <v>129</v>
      </c>
      <c r="D432" s="21">
        <v>0</v>
      </c>
      <c r="E432" s="21">
        <v>0</v>
      </c>
      <c r="F432" s="26">
        <f t="shared" si="6"/>
        <v>0</v>
      </c>
      <c r="G432" s="7"/>
      <c r="H432" s="7"/>
      <c r="M432" s="6"/>
    </row>
    <row r="433" spans="1:13" hidden="1">
      <c r="A433" s="75" t="s">
        <v>208</v>
      </c>
      <c r="B433" s="76" t="s">
        <v>99</v>
      </c>
      <c r="C433" s="155" t="s">
        <v>130</v>
      </c>
      <c r="D433" s="21">
        <v>0</v>
      </c>
      <c r="E433" s="21">
        <v>0</v>
      </c>
      <c r="F433" s="26">
        <f t="shared" si="6"/>
        <v>0</v>
      </c>
      <c r="G433" s="7"/>
      <c r="H433" s="7"/>
      <c r="M433" s="6"/>
    </row>
    <row r="434" spans="1:13" hidden="1">
      <c r="A434" s="75" t="s">
        <v>208</v>
      </c>
      <c r="B434" s="76" t="s">
        <v>99</v>
      </c>
      <c r="C434" s="155" t="s">
        <v>131</v>
      </c>
      <c r="D434" s="21">
        <v>0</v>
      </c>
      <c r="E434" s="21">
        <v>0</v>
      </c>
      <c r="F434" s="26">
        <f t="shared" si="6"/>
        <v>0</v>
      </c>
      <c r="G434" s="7"/>
      <c r="H434" s="7"/>
      <c r="M434" s="6"/>
    </row>
    <row r="435" spans="1:13" hidden="1">
      <c r="A435" s="75" t="s">
        <v>208</v>
      </c>
      <c r="B435" s="76" t="s">
        <v>99</v>
      </c>
      <c r="C435" s="155" t="s">
        <v>132</v>
      </c>
      <c r="D435" s="21">
        <v>0</v>
      </c>
      <c r="E435" s="21">
        <v>0</v>
      </c>
      <c r="F435" s="26">
        <f t="shared" si="6"/>
        <v>0</v>
      </c>
      <c r="G435" s="7"/>
      <c r="H435" s="7"/>
      <c r="M435" s="6"/>
    </row>
    <row r="436" spans="1:13" hidden="1">
      <c r="A436" s="75" t="s">
        <v>208</v>
      </c>
      <c r="B436" s="76" t="s">
        <v>99</v>
      </c>
      <c r="C436" s="155" t="s">
        <v>133</v>
      </c>
      <c r="D436" s="21">
        <v>0</v>
      </c>
      <c r="E436" s="21">
        <v>0</v>
      </c>
      <c r="F436" s="26">
        <f t="shared" si="6"/>
        <v>0</v>
      </c>
      <c r="G436" s="7"/>
      <c r="H436" s="7"/>
      <c r="M436" s="6"/>
    </row>
    <row r="437" spans="1:13" hidden="1">
      <c r="A437" s="75" t="s">
        <v>208</v>
      </c>
      <c r="B437" s="76" t="s">
        <v>99</v>
      </c>
      <c r="C437" s="155" t="s">
        <v>134</v>
      </c>
      <c r="D437" s="21">
        <v>0</v>
      </c>
      <c r="E437" s="21">
        <v>0</v>
      </c>
      <c r="F437" s="26">
        <f t="shared" si="6"/>
        <v>0</v>
      </c>
      <c r="G437" s="7"/>
      <c r="H437" s="7"/>
      <c r="M437" s="6"/>
    </row>
    <row r="438" spans="1:13" hidden="1">
      <c r="A438" s="75" t="s">
        <v>208</v>
      </c>
      <c r="B438" s="76" t="s">
        <v>99</v>
      </c>
      <c r="C438" s="155" t="s">
        <v>137</v>
      </c>
      <c r="D438" s="21">
        <v>0</v>
      </c>
      <c r="E438" s="21">
        <v>0</v>
      </c>
      <c r="F438" s="26">
        <f t="shared" si="6"/>
        <v>0</v>
      </c>
      <c r="G438" s="7"/>
      <c r="H438" s="7"/>
      <c r="M438" s="6"/>
    </row>
    <row r="439" spans="1:13" hidden="1">
      <c r="A439" s="75" t="s">
        <v>208</v>
      </c>
      <c r="B439" s="76" t="s">
        <v>99</v>
      </c>
      <c r="C439" s="155" t="s">
        <v>138</v>
      </c>
      <c r="D439" s="21">
        <v>0</v>
      </c>
      <c r="E439" s="21">
        <v>0</v>
      </c>
      <c r="F439" s="26">
        <f t="shared" si="6"/>
        <v>0</v>
      </c>
      <c r="G439" s="7"/>
      <c r="H439" s="7"/>
      <c r="M439" s="6"/>
    </row>
    <row r="440" spans="1:13" hidden="1">
      <c r="A440" s="75" t="s">
        <v>208</v>
      </c>
      <c r="B440" s="76" t="s">
        <v>99</v>
      </c>
      <c r="C440" s="155" t="s">
        <v>139</v>
      </c>
      <c r="D440" s="21">
        <v>0</v>
      </c>
      <c r="E440" s="21">
        <v>0</v>
      </c>
      <c r="F440" s="26">
        <f t="shared" si="6"/>
        <v>0</v>
      </c>
      <c r="G440" s="7"/>
      <c r="H440" s="7"/>
      <c r="M440" s="6"/>
    </row>
    <row r="441" spans="1:13" hidden="1">
      <c r="A441" s="75" t="s">
        <v>208</v>
      </c>
      <c r="B441" s="76" t="s">
        <v>119</v>
      </c>
      <c r="C441" s="155" t="s">
        <v>132</v>
      </c>
      <c r="D441" s="21">
        <v>0</v>
      </c>
      <c r="E441" s="21">
        <v>0</v>
      </c>
      <c r="F441" s="26">
        <f t="shared" si="6"/>
        <v>0</v>
      </c>
      <c r="G441" s="7"/>
      <c r="H441" s="7"/>
      <c r="M441" s="6"/>
    </row>
    <row r="442" spans="1:13" hidden="1">
      <c r="A442" s="75" t="s">
        <v>208</v>
      </c>
      <c r="B442" s="76" t="s">
        <v>119</v>
      </c>
      <c r="C442" s="155" t="s">
        <v>133</v>
      </c>
      <c r="D442" s="21">
        <v>0</v>
      </c>
      <c r="E442" s="21">
        <v>0</v>
      </c>
      <c r="F442" s="26">
        <f t="shared" si="6"/>
        <v>0</v>
      </c>
      <c r="G442" s="7"/>
      <c r="H442" s="7"/>
      <c r="M442" s="6"/>
    </row>
    <row r="443" spans="1:13" hidden="1">
      <c r="A443" s="75" t="s">
        <v>208</v>
      </c>
      <c r="B443" s="76" t="s">
        <v>119</v>
      </c>
      <c r="C443" s="155" t="s">
        <v>134</v>
      </c>
      <c r="D443" s="21">
        <v>0</v>
      </c>
      <c r="E443" s="21">
        <v>0</v>
      </c>
      <c r="F443" s="26">
        <f t="shared" si="6"/>
        <v>0</v>
      </c>
      <c r="G443" s="7"/>
      <c r="H443" s="7"/>
      <c r="M443" s="6"/>
    </row>
    <row r="444" spans="1:13" hidden="1">
      <c r="A444" s="75" t="s">
        <v>208</v>
      </c>
      <c r="B444" s="76" t="s">
        <v>119</v>
      </c>
      <c r="C444" s="155" t="s">
        <v>137</v>
      </c>
      <c r="D444" s="21">
        <v>0</v>
      </c>
      <c r="E444" s="21">
        <v>0</v>
      </c>
      <c r="F444" s="26">
        <f t="shared" si="6"/>
        <v>0</v>
      </c>
      <c r="G444" s="7"/>
      <c r="H444" s="7"/>
      <c r="M444" s="6"/>
    </row>
    <row r="445" spans="1:13" hidden="1">
      <c r="A445" s="75" t="s">
        <v>208</v>
      </c>
      <c r="B445" s="76" t="s">
        <v>119</v>
      </c>
      <c r="C445" s="155" t="s">
        <v>138</v>
      </c>
      <c r="D445" s="21">
        <v>0</v>
      </c>
      <c r="E445" s="21">
        <v>0</v>
      </c>
      <c r="F445" s="26">
        <f t="shared" si="6"/>
        <v>0</v>
      </c>
      <c r="G445" s="7"/>
      <c r="H445" s="7"/>
      <c r="M445" s="6"/>
    </row>
    <row r="446" spans="1:13" hidden="1">
      <c r="A446" s="75" t="s">
        <v>208</v>
      </c>
      <c r="B446" s="76" t="s">
        <v>119</v>
      </c>
      <c r="C446" s="155" t="s">
        <v>139</v>
      </c>
      <c r="D446" s="21">
        <v>0</v>
      </c>
      <c r="E446" s="21">
        <v>0</v>
      </c>
      <c r="F446" s="26">
        <f t="shared" si="6"/>
        <v>0</v>
      </c>
      <c r="G446" s="7"/>
      <c r="H446" s="7"/>
      <c r="M446" s="6"/>
    </row>
    <row r="447" spans="1:13" hidden="1">
      <c r="A447" s="75" t="s">
        <v>208</v>
      </c>
      <c r="B447" s="76" t="s">
        <v>271</v>
      </c>
      <c r="C447" s="155" t="s">
        <v>132</v>
      </c>
      <c r="D447" s="21">
        <v>0</v>
      </c>
      <c r="E447" s="21">
        <v>0</v>
      </c>
      <c r="F447" s="26">
        <f t="shared" si="6"/>
        <v>0</v>
      </c>
      <c r="G447" s="7"/>
      <c r="H447" s="7"/>
      <c r="M447" s="6"/>
    </row>
    <row r="448" spans="1:13" hidden="1">
      <c r="A448" s="75" t="s">
        <v>208</v>
      </c>
      <c r="B448" s="76" t="s">
        <v>271</v>
      </c>
      <c r="C448" s="155" t="s">
        <v>133</v>
      </c>
      <c r="D448" s="21">
        <v>0</v>
      </c>
      <c r="E448" s="21">
        <v>0</v>
      </c>
      <c r="F448" s="26">
        <f t="shared" si="6"/>
        <v>0</v>
      </c>
      <c r="G448" s="7"/>
      <c r="H448" s="7"/>
      <c r="M448" s="6"/>
    </row>
    <row r="449" spans="1:15" hidden="1">
      <c r="A449" s="75" t="s">
        <v>208</v>
      </c>
      <c r="B449" s="76" t="s">
        <v>271</v>
      </c>
      <c r="C449" s="155" t="s">
        <v>134</v>
      </c>
      <c r="D449" s="21">
        <v>0</v>
      </c>
      <c r="E449" s="21">
        <v>0</v>
      </c>
      <c r="F449" s="26">
        <f t="shared" si="6"/>
        <v>0</v>
      </c>
      <c r="G449" s="7"/>
      <c r="H449" s="7"/>
      <c r="M449" s="6"/>
    </row>
    <row r="450" spans="1:15" hidden="1">
      <c r="A450" s="75" t="s">
        <v>208</v>
      </c>
      <c r="B450" s="76" t="s">
        <v>271</v>
      </c>
      <c r="C450" s="155" t="s">
        <v>137</v>
      </c>
      <c r="D450" s="21">
        <v>0</v>
      </c>
      <c r="E450" s="21">
        <v>0</v>
      </c>
      <c r="F450" s="26">
        <f t="shared" si="6"/>
        <v>0</v>
      </c>
      <c r="G450" s="7"/>
      <c r="H450" s="7"/>
      <c r="M450" s="6"/>
    </row>
    <row r="451" spans="1:15" hidden="1">
      <c r="A451" s="75" t="s">
        <v>208</v>
      </c>
      <c r="B451" s="76" t="s">
        <v>271</v>
      </c>
      <c r="C451" s="155" t="s">
        <v>138</v>
      </c>
      <c r="D451" s="21">
        <v>0</v>
      </c>
      <c r="E451" s="21">
        <v>0</v>
      </c>
      <c r="F451" s="26">
        <f t="shared" si="6"/>
        <v>0</v>
      </c>
      <c r="G451" s="7"/>
      <c r="H451" s="7"/>
      <c r="M451" s="6"/>
    </row>
    <row r="452" spans="1:15" hidden="1">
      <c r="A452" s="75" t="s">
        <v>208</v>
      </c>
      <c r="B452" s="76" t="s">
        <v>271</v>
      </c>
      <c r="C452" s="155" t="s">
        <v>139</v>
      </c>
      <c r="D452" s="21">
        <v>0</v>
      </c>
      <c r="E452" s="21">
        <v>0</v>
      </c>
      <c r="F452" s="26">
        <f t="shared" si="6"/>
        <v>0</v>
      </c>
      <c r="G452" s="7"/>
      <c r="H452" s="7"/>
      <c r="M452" s="6"/>
    </row>
    <row r="453" spans="1:15" hidden="1">
      <c r="A453" s="75" t="s">
        <v>208</v>
      </c>
      <c r="B453" s="76" t="s">
        <v>272</v>
      </c>
      <c r="C453" s="155" t="s">
        <v>129</v>
      </c>
      <c r="D453" s="21">
        <v>0</v>
      </c>
      <c r="E453" s="21">
        <v>0</v>
      </c>
      <c r="F453" s="26">
        <f t="shared" si="6"/>
        <v>0</v>
      </c>
      <c r="G453" s="7"/>
      <c r="H453" s="7"/>
      <c r="M453" s="6"/>
    </row>
    <row r="454" spans="1:15" hidden="1">
      <c r="A454" s="75" t="s">
        <v>208</v>
      </c>
      <c r="B454" s="76" t="s">
        <v>272</v>
      </c>
      <c r="C454" s="155" t="s">
        <v>130</v>
      </c>
      <c r="D454" s="21">
        <v>0</v>
      </c>
      <c r="E454" s="21">
        <v>0</v>
      </c>
      <c r="F454" s="26">
        <f t="shared" si="6"/>
        <v>0</v>
      </c>
      <c r="G454" s="7"/>
      <c r="H454" s="7"/>
      <c r="M454" s="6"/>
    </row>
    <row r="455" spans="1:15" hidden="1">
      <c r="A455" s="75" t="s">
        <v>208</v>
      </c>
      <c r="B455" s="76" t="s">
        <v>272</v>
      </c>
      <c r="C455" s="155" t="s">
        <v>131</v>
      </c>
      <c r="D455" s="21">
        <v>0</v>
      </c>
      <c r="E455" s="21">
        <v>0</v>
      </c>
      <c r="F455" s="26">
        <f t="shared" si="6"/>
        <v>0</v>
      </c>
      <c r="G455" s="7"/>
      <c r="H455" s="7"/>
      <c r="M455" s="6"/>
    </row>
    <row r="456" spans="1:15" hidden="1">
      <c r="A456" s="75" t="s">
        <v>208</v>
      </c>
      <c r="B456" s="76" t="s">
        <v>272</v>
      </c>
      <c r="C456" s="155" t="s">
        <v>132</v>
      </c>
      <c r="D456" s="21">
        <v>0</v>
      </c>
      <c r="E456" s="21">
        <v>0</v>
      </c>
      <c r="F456" s="26">
        <f t="shared" si="6"/>
        <v>0</v>
      </c>
      <c r="G456" s="7"/>
      <c r="H456" s="7"/>
      <c r="M456" s="6"/>
    </row>
    <row r="457" spans="1:15" hidden="1">
      <c r="A457" s="75" t="s">
        <v>208</v>
      </c>
      <c r="B457" s="76" t="s">
        <v>272</v>
      </c>
      <c r="C457" s="155" t="s">
        <v>133</v>
      </c>
      <c r="D457" s="21">
        <v>0</v>
      </c>
      <c r="E457" s="21">
        <v>0</v>
      </c>
      <c r="F457" s="26">
        <f t="shared" si="6"/>
        <v>0</v>
      </c>
      <c r="G457" s="7"/>
      <c r="H457" s="7"/>
      <c r="M457" s="6"/>
    </row>
    <row r="458" spans="1:15" hidden="1">
      <c r="A458" s="75" t="s">
        <v>208</v>
      </c>
      <c r="B458" s="76" t="s">
        <v>272</v>
      </c>
      <c r="C458" s="155" t="s">
        <v>134</v>
      </c>
      <c r="D458" s="21">
        <v>0</v>
      </c>
      <c r="E458" s="21">
        <v>0</v>
      </c>
      <c r="F458" s="26">
        <f t="shared" si="6"/>
        <v>0</v>
      </c>
      <c r="G458" s="7"/>
      <c r="H458" s="7"/>
      <c r="M458" s="6"/>
    </row>
    <row r="459" spans="1:15" hidden="1">
      <c r="A459" s="75" t="s">
        <v>208</v>
      </c>
      <c r="B459" s="76" t="s">
        <v>272</v>
      </c>
      <c r="C459" s="155" t="s">
        <v>137</v>
      </c>
      <c r="D459" s="21">
        <v>0</v>
      </c>
      <c r="E459" s="21">
        <v>0</v>
      </c>
      <c r="F459" s="26">
        <f t="shared" si="6"/>
        <v>0</v>
      </c>
      <c r="G459" s="7"/>
      <c r="H459" s="7"/>
      <c r="M459" s="6"/>
    </row>
    <row r="460" spans="1:15" hidden="1">
      <c r="A460" s="75" t="s">
        <v>208</v>
      </c>
      <c r="B460" s="76" t="s">
        <v>272</v>
      </c>
      <c r="C460" s="155" t="s">
        <v>138</v>
      </c>
      <c r="D460" s="21">
        <v>0</v>
      </c>
      <c r="E460" s="21">
        <v>0</v>
      </c>
      <c r="F460" s="26">
        <f t="shared" si="6"/>
        <v>0</v>
      </c>
      <c r="G460" s="7"/>
      <c r="H460" s="7"/>
      <c r="M460" s="6"/>
    </row>
    <row r="461" spans="1:15" hidden="1">
      <c r="A461" s="75" t="s">
        <v>208</v>
      </c>
      <c r="B461" s="76" t="s">
        <v>272</v>
      </c>
      <c r="C461" s="155" t="s">
        <v>139</v>
      </c>
      <c r="D461" s="21">
        <v>0</v>
      </c>
      <c r="E461" s="21">
        <v>0</v>
      </c>
      <c r="F461" s="26">
        <f t="shared" si="6"/>
        <v>0</v>
      </c>
      <c r="G461" s="7"/>
      <c r="H461" s="7"/>
      <c r="M461" s="6"/>
    </row>
    <row r="462" spans="1:15" hidden="1">
      <c r="A462" s="75" t="s">
        <v>208</v>
      </c>
      <c r="B462" s="76" t="s">
        <v>273</v>
      </c>
      <c r="C462" s="155" t="s">
        <v>129</v>
      </c>
      <c r="D462" s="21">
        <v>0</v>
      </c>
      <c r="E462" s="21">
        <v>0</v>
      </c>
      <c r="F462" s="26">
        <f t="shared" si="6"/>
        <v>0</v>
      </c>
      <c r="G462" s="7"/>
      <c r="H462" s="7"/>
      <c r="M462" s="6"/>
      <c r="O462" s="1" t="s">
        <v>18</v>
      </c>
    </row>
    <row r="463" spans="1:15" hidden="1">
      <c r="A463" s="75" t="s">
        <v>208</v>
      </c>
      <c r="B463" s="76" t="s">
        <v>273</v>
      </c>
      <c r="C463" s="155" t="s">
        <v>130</v>
      </c>
      <c r="D463" s="21">
        <v>0</v>
      </c>
      <c r="E463" s="21">
        <v>0</v>
      </c>
      <c r="F463" s="26">
        <f t="shared" si="6"/>
        <v>0</v>
      </c>
      <c r="G463" s="7"/>
      <c r="H463" s="7"/>
      <c r="M463" s="6"/>
    </row>
    <row r="464" spans="1:15" hidden="1">
      <c r="A464" s="75" t="s">
        <v>208</v>
      </c>
      <c r="B464" s="76" t="s">
        <v>273</v>
      </c>
      <c r="C464" s="155" t="s">
        <v>131</v>
      </c>
      <c r="D464" s="21">
        <v>0</v>
      </c>
      <c r="E464" s="21">
        <v>0</v>
      </c>
      <c r="F464" s="26">
        <f t="shared" ref="F464:F547" si="7">E464*D464/100</f>
        <v>0</v>
      </c>
      <c r="G464" s="7"/>
      <c r="H464" s="7"/>
      <c r="M464" s="6"/>
    </row>
    <row r="465" spans="1:13" hidden="1">
      <c r="A465" s="75" t="s">
        <v>208</v>
      </c>
      <c r="B465" s="76" t="s">
        <v>273</v>
      </c>
      <c r="C465" s="155" t="s">
        <v>132</v>
      </c>
      <c r="D465" s="21">
        <v>0</v>
      </c>
      <c r="E465" s="21">
        <v>0</v>
      </c>
      <c r="F465" s="26">
        <f t="shared" si="7"/>
        <v>0</v>
      </c>
      <c r="G465" s="7"/>
      <c r="H465" s="7"/>
      <c r="M465" s="6"/>
    </row>
    <row r="466" spans="1:13" hidden="1">
      <c r="A466" s="75" t="s">
        <v>208</v>
      </c>
      <c r="B466" s="76" t="s">
        <v>273</v>
      </c>
      <c r="C466" s="155" t="s">
        <v>133</v>
      </c>
      <c r="D466" s="21">
        <v>0</v>
      </c>
      <c r="E466" s="21">
        <v>0</v>
      </c>
      <c r="F466" s="26">
        <f t="shared" si="7"/>
        <v>0</v>
      </c>
      <c r="G466" s="7"/>
      <c r="H466" s="7"/>
      <c r="M466" s="6"/>
    </row>
    <row r="467" spans="1:13" hidden="1">
      <c r="A467" s="75" t="s">
        <v>208</v>
      </c>
      <c r="B467" s="76" t="s">
        <v>273</v>
      </c>
      <c r="C467" s="155" t="s">
        <v>134</v>
      </c>
      <c r="D467" s="21">
        <v>0</v>
      </c>
      <c r="E467" s="21">
        <v>0</v>
      </c>
      <c r="F467" s="26">
        <f t="shared" si="7"/>
        <v>0</v>
      </c>
      <c r="G467" s="7"/>
      <c r="H467" s="7"/>
      <c r="M467" s="6"/>
    </row>
    <row r="468" spans="1:13" hidden="1">
      <c r="A468" s="75" t="s">
        <v>208</v>
      </c>
      <c r="B468" s="76" t="s">
        <v>273</v>
      </c>
      <c r="C468" s="155" t="s">
        <v>137</v>
      </c>
      <c r="D468" s="21">
        <v>0</v>
      </c>
      <c r="E468" s="21">
        <v>0</v>
      </c>
      <c r="F468" s="26">
        <f t="shared" si="7"/>
        <v>0</v>
      </c>
      <c r="G468" s="7"/>
      <c r="H468" s="7"/>
      <c r="M468" s="6"/>
    </row>
    <row r="469" spans="1:13" hidden="1">
      <c r="A469" s="75" t="s">
        <v>208</v>
      </c>
      <c r="B469" s="76" t="s">
        <v>273</v>
      </c>
      <c r="C469" s="155" t="s">
        <v>138</v>
      </c>
      <c r="D469" s="21">
        <v>0</v>
      </c>
      <c r="E469" s="21">
        <v>0</v>
      </c>
      <c r="F469" s="26">
        <f t="shared" si="7"/>
        <v>0</v>
      </c>
      <c r="G469" s="7"/>
      <c r="H469" s="7"/>
      <c r="M469" s="6"/>
    </row>
    <row r="470" spans="1:13" hidden="1">
      <c r="A470" s="75" t="s">
        <v>208</v>
      </c>
      <c r="B470" s="76" t="s">
        <v>273</v>
      </c>
      <c r="C470" s="155" t="s">
        <v>139</v>
      </c>
      <c r="D470" s="21">
        <v>0</v>
      </c>
      <c r="E470" s="21">
        <v>0</v>
      </c>
      <c r="F470" s="26">
        <f t="shared" si="7"/>
        <v>0</v>
      </c>
      <c r="G470" s="7"/>
      <c r="H470" s="7"/>
      <c r="M470" s="6"/>
    </row>
    <row r="471" spans="1:13" hidden="1">
      <c r="A471" s="77" t="s">
        <v>208</v>
      </c>
      <c r="B471" s="78" t="s">
        <v>266</v>
      </c>
      <c r="C471" s="156" t="s">
        <v>137</v>
      </c>
      <c r="D471" s="21">
        <v>0</v>
      </c>
      <c r="E471" s="21">
        <v>0</v>
      </c>
      <c r="F471" s="26">
        <f t="shared" si="7"/>
        <v>0</v>
      </c>
      <c r="G471" s="7"/>
      <c r="H471" s="7"/>
      <c r="M471" s="6"/>
    </row>
    <row r="472" spans="1:13" hidden="1">
      <c r="A472" s="77" t="s">
        <v>208</v>
      </c>
      <c r="B472" s="78" t="s">
        <v>266</v>
      </c>
      <c r="C472" s="156" t="s">
        <v>138</v>
      </c>
      <c r="D472" s="21">
        <v>0</v>
      </c>
      <c r="E472" s="21">
        <v>0</v>
      </c>
      <c r="F472" s="26">
        <f t="shared" si="7"/>
        <v>0</v>
      </c>
      <c r="G472" s="7"/>
      <c r="H472" s="7"/>
      <c r="M472" s="6"/>
    </row>
    <row r="473" spans="1:13" hidden="1">
      <c r="A473" s="77" t="s">
        <v>208</v>
      </c>
      <c r="B473" s="78" t="s">
        <v>266</v>
      </c>
      <c r="C473" s="156" t="s">
        <v>139</v>
      </c>
      <c r="D473" s="21">
        <v>0</v>
      </c>
      <c r="E473" s="21">
        <v>0</v>
      </c>
      <c r="F473" s="26">
        <f t="shared" si="7"/>
        <v>0</v>
      </c>
      <c r="G473" s="7"/>
      <c r="H473" s="7"/>
      <c r="M473" s="6"/>
    </row>
    <row r="474" spans="1:13" hidden="1">
      <c r="A474" s="77" t="s">
        <v>208</v>
      </c>
      <c r="B474" s="78" t="s">
        <v>266</v>
      </c>
      <c r="C474" s="156" t="s">
        <v>143</v>
      </c>
      <c r="D474" s="21">
        <v>0</v>
      </c>
      <c r="E474" s="21">
        <v>0</v>
      </c>
      <c r="F474" s="26">
        <f t="shared" si="7"/>
        <v>0</v>
      </c>
      <c r="G474" s="7"/>
      <c r="H474" s="7"/>
      <c r="M474" s="6"/>
    </row>
    <row r="475" spans="1:13" hidden="1">
      <c r="A475" s="77" t="s">
        <v>208</v>
      </c>
      <c r="B475" s="78" t="s">
        <v>266</v>
      </c>
      <c r="C475" s="156" t="s">
        <v>144</v>
      </c>
      <c r="D475" s="21">
        <v>0</v>
      </c>
      <c r="E475" s="21">
        <v>0</v>
      </c>
      <c r="F475" s="26">
        <f t="shared" si="7"/>
        <v>0</v>
      </c>
      <c r="G475" s="7"/>
      <c r="H475" s="7"/>
      <c r="M475" s="6"/>
    </row>
    <row r="476" spans="1:13" hidden="1">
      <c r="A476" s="77" t="s">
        <v>208</v>
      </c>
      <c r="B476" s="78" t="s">
        <v>266</v>
      </c>
      <c r="C476" s="156" t="s">
        <v>98</v>
      </c>
      <c r="D476" s="21">
        <v>0</v>
      </c>
      <c r="E476" s="21">
        <v>5600</v>
      </c>
      <c r="F476" s="26">
        <f t="shared" si="7"/>
        <v>0</v>
      </c>
      <c r="G476" s="7"/>
      <c r="H476" s="7"/>
      <c r="M476" s="6"/>
    </row>
    <row r="477" spans="1:13" hidden="1">
      <c r="A477" s="54" t="s">
        <v>209</v>
      </c>
      <c r="B477" s="55" t="s">
        <v>266</v>
      </c>
      <c r="C477" s="145" t="s">
        <v>143</v>
      </c>
      <c r="D477" s="21">
        <v>0</v>
      </c>
      <c r="E477" s="21">
        <v>0</v>
      </c>
      <c r="F477" s="26">
        <f t="shared" si="7"/>
        <v>0</v>
      </c>
      <c r="G477" s="7"/>
      <c r="H477" s="7"/>
      <c r="M477" s="6"/>
    </row>
    <row r="478" spans="1:13" hidden="1">
      <c r="A478" s="54" t="s">
        <v>209</v>
      </c>
      <c r="B478" s="55" t="s">
        <v>266</v>
      </c>
      <c r="C478" s="145" t="s">
        <v>144</v>
      </c>
      <c r="D478" s="21">
        <v>0</v>
      </c>
      <c r="E478" s="21">
        <v>4560</v>
      </c>
      <c r="F478" s="26">
        <f t="shared" si="7"/>
        <v>0</v>
      </c>
      <c r="G478" s="7"/>
      <c r="H478" s="7"/>
      <c r="M478" s="6"/>
    </row>
    <row r="479" spans="1:13" hidden="1">
      <c r="A479" s="54" t="s">
        <v>209</v>
      </c>
      <c r="B479" s="55" t="s">
        <v>266</v>
      </c>
      <c r="C479" s="145" t="s">
        <v>98</v>
      </c>
      <c r="D479" s="21">
        <v>0</v>
      </c>
      <c r="E479" s="21">
        <v>5440</v>
      </c>
      <c r="F479" s="26">
        <f t="shared" si="7"/>
        <v>0</v>
      </c>
      <c r="G479" s="7"/>
      <c r="H479" s="7"/>
      <c r="M479" s="6"/>
    </row>
    <row r="480" spans="1:13" hidden="1">
      <c r="A480" s="49" t="s">
        <v>210</v>
      </c>
      <c r="B480" s="50" t="s">
        <v>266</v>
      </c>
      <c r="C480" s="143" t="s">
        <v>143</v>
      </c>
      <c r="D480" s="21">
        <v>0</v>
      </c>
      <c r="E480" s="21">
        <v>0</v>
      </c>
      <c r="F480" s="26">
        <f t="shared" si="7"/>
        <v>0</v>
      </c>
      <c r="G480" s="7"/>
      <c r="H480" s="7"/>
      <c r="M480" s="6"/>
    </row>
    <row r="481" spans="1:13" hidden="1">
      <c r="A481" s="49" t="s">
        <v>210</v>
      </c>
      <c r="B481" s="50" t="s">
        <v>266</v>
      </c>
      <c r="C481" s="143" t="s">
        <v>144</v>
      </c>
      <c r="D481" s="21">
        <v>0</v>
      </c>
      <c r="E481" s="21">
        <v>0</v>
      </c>
      <c r="F481" s="26">
        <f t="shared" si="7"/>
        <v>0</v>
      </c>
      <c r="G481" s="7"/>
      <c r="H481" s="7"/>
      <c r="M481" s="6"/>
    </row>
    <row r="482" spans="1:13" hidden="1">
      <c r="A482" s="49" t="s">
        <v>210</v>
      </c>
      <c r="B482" s="50" t="s">
        <v>266</v>
      </c>
      <c r="C482" s="143" t="s">
        <v>98</v>
      </c>
      <c r="D482" s="21">
        <v>0</v>
      </c>
      <c r="E482" s="21">
        <v>4960</v>
      </c>
      <c r="F482" s="26">
        <f t="shared" si="7"/>
        <v>0</v>
      </c>
      <c r="G482" s="7"/>
      <c r="H482" s="7"/>
      <c r="M482" s="6"/>
    </row>
    <row r="483" spans="1:13" hidden="1">
      <c r="A483" s="49" t="s">
        <v>211</v>
      </c>
      <c r="B483" s="50" t="s">
        <v>97</v>
      </c>
      <c r="C483" s="143" t="s">
        <v>305</v>
      </c>
      <c r="D483" s="21">
        <v>0</v>
      </c>
      <c r="E483" s="21">
        <v>2000</v>
      </c>
      <c r="F483" s="26">
        <f t="shared" si="7"/>
        <v>0</v>
      </c>
      <c r="G483" s="7"/>
      <c r="H483" s="7"/>
      <c r="M483" s="6"/>
    </row>
    <row r="484" spans="1:13" hidden="1">
      <c r="A484" s="49" t="s">
        <v>211</v>
      </c>
      <c r="B484" s="50" t="s">
        <v>97</v>
      </c>
      <c r="C484" s="143" t="s">
        <v>306</v>
      </c>
      <c r="D484" s="21">
        <v>0</v>
      </c>
      <c r="E484" s="21">
        <v>2000</v>
      </c>
      <c r="F484" s="26">
        <f t="shared" si="7"/>
        <v>0</v>
      </c>
      <c r="G484" s="7"/>
      <c r="H484" s="7"/>
      <c r="M484" s="6"/>
    </row>
    <row r="485" spans="1:13" hidden="1">
      <c r="A485" s="49" t="s">
        <v>211</v>
      </c>
      <c r="B485" s="50" t="s">
        <v>307</v>
      </c>
      <c r="C485" s="143" t="s">
        <v>305</v>
      </c>
      <c r="D485" s="21">
        <v>0</v>
      </c>
      <c r="E485" s="21">
        <v>2000</v>
      </c>
      <c r="F485" s="26">
        <f t="shared" si="7"/>
        <v>0</v>
      </c>
      <c r="G485" s="7"/>
      <c r="H485" s="7"/>
      <c r="M485" s="6"/>
    </row>
    <row r="486" spans="1:13" hidden="1">
      <c r="A486" s="49" t="s">
        <v>211</v>
      </c>
      <c r="B486" s="50" t="s">
        <v>307</v>
      </c>
      <c r="C486" s="143" t="s">
        <v>306</v>
      </c>
      <c r="D486" s="21">
        <v>0</v>
      </c>
      <c r="E486" s="21">
        <v>2000</v>
      </c>
      <c r="F486" s="26">
        <f t="shared" si="7"/>
        <v>0</v>
      </c>
      <c r="G486" s="7"/>
      <c r="H486" s="7"/>
      <c r="M486" s="6"/>
    </row>
    <row r="487" spans="1:13" hidden="1">
      <c r="A487" s="49" t="s">
        <v>211</v>
      </c>
      <c r="B487" s="50" t="s">
        <v>308</v>
      </c>
      <c r="C487" s="143" t="s">
        <v>129</v>
      </c>
      <c r="D487" s="21">
        <v>0</v>
      </c>
      <c r="E487" s="21">
        <v>4720</v>
      </c>
      <c r="F487" s="26">
        <f t="shared" si="7"/>
        <v>0</v>
      </c>
      <c r="G487" s="7"/>
      <c r="H487" s="7"/>
      <c r="M487" s="6"/>
    </row>
    <row r="488" spans="1:13" hidden="1">
      <c r="A488" s="49" t="s">
        <v>211</v>
      </c>
      <c r="B488" s="50" t="s">
        <v>308</v>
      </c>
      <c r="C488" s="143" t="s">
        <v>306</v>
      </c>
      <c r="D488" s="21">
        <v>0</v>
      </c>
      <c r="E488" s="21">
        <v>2000</v>
      </c>
      <c r="F488" s="26">
        <f t="shared" si="7"/>
        <v>0</v>
      </c>
      <c r="G488" s="7"/>
      <c r="H488" s="7"/>
      <c r="M488" s="6"/>
    </row>
    <row r="489" spans="1:13" hidden="1">
      <c r="A489" s="49" t="s">
        <v>211</v>
      </c>
      <c r="B489" s="50" t="s">
        <v>309</v>
      </c>
      <c r="C489" s="143" t="s">
        <v>305</v>
      </c>
      <c r="D489" s="21">
        <v>0</v>
      </c>
      <c r="E489" s="21">
        <v>2000</v>
      </c>
      <c r="F489" s="26">
        <f t="shared" si="7"/>
        <v>0</v>
      </c>
      <c r="G489" s="7"/>
      <c r="H489" s="7"/>
      <c r="M489" s="6"/>
    </row>
    <row r="490" spans="1:13" hidden="1">
      <c r="A490" s="49" t="s">
        <v>211</v>
      </c>
      <c r="B490" s="50" t="s">
        <v>309</v>
      </c>
      <c r="C490" s="143" t="s">
        <v>306</v>
      </c>
      <c r="D490" s="21">
        <v>0</v>
      </c>
      <c r="E490" s="21">
        <v>2000</v>
      </c>
      <c r="F490" s="26">
        <f t="shared" si="7"/>
        <v>0</v>
      </c>
      <c r="G490" s="7"/>
      <c r="H490" s="7"/>
      <c r="M490" s="6"/>
    </row>
    <row r="491" spans="1:13" hidden="1">
      <c r="A491" s="79" t="s">
        <v>211</v>
      </c>
      <c r="B491" s="80" t="s">
        <v>274</v>
      </c>
      <c r="C491" s="157" t="s">
        <v>129</v>
      </c>
      <c r="D491" s="21">
        <v>0</v>
      </c>
      <c r="E491" s="21">
        <v>0</v>
      </c>
      <c r="F491" s="26">
        <f t="shared" si="7"/>
        <v>0</v>
      </c>
      <c r="G491" s="7"/>
      <c r="H491" s="7"/>
      <c r="M491" s="6"/>
    </row>
    <row r="492" spans="1:13" hidden="1">
      <c r="A492" s="79" t="s">
        <v>211</v>
      </c>
      <c r="B492" s="80" t="s">
        <v>274</v>
      </c>
      <c r="C492" s="157" t="s">
        <v>130</v>
      </c>
      <c r="D492" s="21">
        <v>0</v>
      </c>
      <c r="E492" s="21">
        <v>2800</v>
      </c>
      <c r="F492" s="26">
        <f t="shared" si="7"/>
        <v>0</v>
      </c>
      <c r="G492" s="7"/>
      <c r="H492" s="7"/>
      <c r="M492" s="6"/>
    </row>
    <row r="493" spans="1:13" hidden="1">
      <c r="A493" s="79" t="s">
        <v>211</v>
      </c>
      <c r="B493" s="80" t="s">
        <v>274</v>
      </c>
      <c r="C493" s="157" t="s">
        <v>131</v>
      </c>
      <c r="D493" s="21">
        <v>0</v>
      </c>
      <c r="E493" s="21">
        <v>2800</v>
      </c>
      <c r="F493" s="26">
        <f t="shared" si="7"/>
        <v>0</v>
      </c>
      <c r="G493" s="7"/>
      <c r="H493" s="7"/>
      <c r="M493" s="6"/>
    </row>
    <row r="494" spans="1:13" hidden="1">
      <c r="A494" s="79" t="s">
        <v>211</v>
      </c>
      <c r="B494" s="80" t="s">
        <v>274</v>
      </c>
      <c r="C494" s="157" t="s">
        <v>132</v>
      </c>
      <c r="D494" s="21">
        <v>0</v>
      </c>
      <c r="E494" s="21">
        <v>3040</v>
      </c>
      <c r="F494" s="26">
        <f t="shared" si="7"/>
        <v>0</v>
      </c>
      <c r="G494" s="7"/>
      <c r="H494" s="7"/>
      <c r="M494" s="6"/>
    </row>
    <row r="495" spans="1:13" hidden="1">
      <c r="A495" s="79" t="s">
        <v>211</v>
      </c>
      <c r="B495" s="80" t="s">
        <v>274</v>
      </c>
      <c r="C495" s="157" t="s">
        <v>133</v>
      </c>
      <c r="D495" s="21">
        <v>0</v>
      </c>
      <c r="E495" s="21">
        <v>3040</v>
      </c>
      <c r="F495" s="26">
        <f t="shared" si="7"/>
        <v>0</v>
      </c>
      <c r="G495" s="7"/>
      <c r="H495" s="7"/>
      <c r="M495" s="6"/>
    </row>
    <row r="496" spans="1:13" hidden="1">
      <c r="A496" s="79" t="s">
        <v>211</v>
      </c>
      <c r="B496" s="80" t="s">
        <v>274</v>
      </c>
      <c r="C496" s="157" t="s">
        <v>134</v>
      </c>
      <c r="D496" s="21">
        <v>0</v>
      </c>
      <c r="E496" s="21">
        <v>3040</v>
      </c>
      <c r="F496" s="26">
        <f t="shared" si="7"/>
        <v>0</v>
      </c>
      <c r="G496" s="7"/>
      <c r="H496" s="7"/>
      <c r="M496" s="6"/>
    </row>
    <row r="497" spans="1:13" hidden="1">
      <c r="A497" s="79" t="s">
        <v>211</v>
      </c>
      <c r="B497" s="80" t="s">
        <v>275</v>
      </c>
      <c r="C497" s="157" t="s">
        <v>129</v>
      </c>
      <c r="D497" s="21">
        <v>0</v>
      </c>
      <c r="E497" s="21">
        <v>0</v>
      </c>
      <c r="F497" s="26">
        <f t="shared" si="7"/>
        <v>0</v>
      </c>
      <c r="G497" s="7"/>
      <c r="H497" s="7"/>
      <c r="M497" s="6"/>
    </row>
    <row r="498" spans="1:13" hidden="1">
      <c r="A498" s="79" t="s">
        <v>211</v>
      </c>
      <c r="B498" s="80" t="s">
        <v>275</v>
      </c>
      <c r="C498" s="157" t="s">
        <v>130</v>
      </c>
      <c r="D498" s="21">
        <v>0</v>
      </c>
      <c r="E498" s="21">
        <v>0</v>
      </c>
      <c r="F498" s="26">
        <f t="shared" si="7"/>
        <v>0</v>
      </c>
      <c r="G498" s="7"/>
      <c r="H498" s="7"/>
      <c r="M498" s="6"/>
    </row>
    <row r="499" spans="1:13" hidden="1">
      <c r="A499" s="79" t="s">
        <v>211</v>
      </c>
      <c r="B499" s="80" t="s">
        <v>275</v>
      </c>
      <c r="C499" s="157" t="s">
        <v>131</v>
      </c>
      <c r="D499" s="21">
        <v>0</v>
      </c>
      <c r="E499" s="21">
        <v>0</v>
      </c>
      <c r="F499" s="26">
        <f t="shared" si="7"/>
        <v>0</v>
      </c>
      <c r="G499" s="7"/>
      <c r="H499" s="7"/>
      <c r="M499" s="6"/>
    </row>
    <row r="500" spans="1:13" hidden="1">
      <c r="A500" s="79" t="s">
        <v>211</v>
      </c>
      <c r="B500" s="80" t="s">
        <v>275</v>
      </c>
      <c r="C500" s="157" t="s">
        <v>132</v>
      </c>
      <c r="D500" s="21">
        <v>0</v>
      </c>
      <c r="E500" s="21">
        <v>0</v>
      </c>
      <c r="F500" s="26">
        <f t="shared" si="7"/>
        <v>0</v>
      </c>
      <c r="G500" s="7"/>
      <c r="H500" s="7"/>
      <c r="M500" s="6" t="s">
        <v>18</v>
      </c>
    </row>
    <row r="501" spans="1:13" hidden="1">
      <c r="A501" s="79" t="s">
        <v>211</v>
      </c>
      <c r="B501" s="80" t="s">
        <v>275</v>
      </c>
      <c r="C501" s="157" t="s">
        <v>133</v>
      </c>
      <c r="D501" s="21">
        <v>0</v>
      </c>
      <c r="E501" s="21">
        <v>0</v>
      </c>
      <c r="F501" s="26">
        <f t="shared" si="7"/>
        <v>0</v>
      </c>
      <c r="G501" s="7"/>
      <c r="H501" s="7"/>
      <c r="M501" s="6"/>
    </row>
    <row r="502" spans="1:13" hidden="1">
      <c r="A502" s="79" t="s">
        <v>211</v>
      </c>
      <c r="B502" s="80" t="s">
        <v>275</v>
      </c>
      <c r="C502" s="157" t="s">
        <v>134</v>
      </c>
      <c r="D502" s="21">
        <v>0</v>
      </c>
      <c r="E502" s="21">
        <v>0</v>
      </c>
      <c r="F502" s="26">
        <f t="shared" si="7"/>
        <v>0</v>
      </c>
      <c r="G502" s="7"/>
      <c r="H502" s="7"/>
      <c r="M502" s="6"/>
    </row>
    <row r="503" spans="1:13" hidden="1">
      <c r="A503" s="79" t="s">
        <v>211</v>
      </c>
      <c r="B503" s="80" t="s">
        <v>276</v>
      </c>
      <c r="C503" s="157" t="s">
        <v>132</v>
      </c>
      <c r="D503" s="21">
        <v>0</v>
      </c>
      <c r="E503" s="21">
        <v>0</v>
      </c>
      <c r="F503" s="26">
        <f t="shared" si="7"/>
        <v>0</v>
      </c>
      <c r="G503" s="7"/>
      <c r="H503" s="7"/>
      <c r="M503" s="6"/>
    </row>
    <row r="504" spans="1:13" hidden="1">
      <c r="A504" s="79" t="s">
        <v>211</v>
      </c>
      <c r="B504" s="80" t="s">
        <v>276</v>
      </c>
      <c r="C504" s="157" t="s">
        <v>133</v>
      </c>
      <c r="D504" s="21">
        <v>0</v>
      </c>
      <c r="E504" s="21">
        <v>0</v>
      </c>
      <c r="F504" s="26">
        <f t="shared" si="7"/>
        <v>0</v>
      </c>
      <c r="G504" s="7"/>
      <c r="H504" s="7"/>
      <c r="M504" s="6"/>
    </row>
    <row r="505" spans="1:13" hidden="1">
      <c r="A505" s="79" t="s">
        <v>211</v>
      </c>
      <c r="B505" s="80" t="s">
        <v>276</v>
      </c>
      <c r="C505" s="157" t="s">
        <v>134</v>
      </c>
      <c r="D505" s="21">
        <v>0</v>
      </c>
      <c r="E505" s="21">
        <v>0</v>
      </c>
      <c r="F505" s="26">
        <f t="shared" si="7"/>
        <v>0</v>
      </c>
      <c r="G505" s="7"/>
      <c r="H505" s="7"/>
      <c r="M505" s="6"/>
    </row>
    <row r="506" spans="1:13" hidden="1">
      <c r="A506" s="79" t="s">
        <v>211</v>
      </c>
      <c r="B506" s="80" t="s">
        <v>271</v>
      </c>
      <c r="C506" s="157" t="s">
        <v>132</v>
      </c>
      <c r="D506" s="21">
        <v>0</v>
      </c>
      <c r="E506" s="21">
        <v>0</v>
      </c>
      <c r="F506" s="26">
        <f t="shared" si="7"/>
        <v>0</v>
      </c>
      <c r="G506" s="7"/>
      <c r="H506" s="7"/>
      <c r="M506" s="6"/>
    </row>
    <row r="507" spans="1:13" hidden="1">
      <c r="A507" s="79" t="s">
        <v>211</v>
      </c>
      <c r="B507" s="80" t="s">
        <v>271</v>
      </c>
      <c r="C507" s="157" t="s">
        <v>133</v>
      </c>
      <c r="D507" s="21">
        <v>0</v>
      </c>
      <c r="E507" s="21">
        <v>0</v>
      </c>
      <c r="F507" s="26">
        <f t="shared" si="7"/>
        <v>0</v>
      </c>
      <c r="G507" s="7"/>
      <c r="H507" s="7"/>
      <c r="M507" s="6"/>
    </row>
    <row r="508" spans="1:13" hidden="1">
      <c r="A508" s="79" t="s">
        <v>211</v>
      </c>
      <c r="B508" s="80" t="s">
        <v>271</v>
      </c>
      <c r="C508" s="157" t="s">
        <v>134</v>
      </c>
      <c r="D508" s="21">
        <v>0</v>
      </c>
      <c r="E508" s="21">
        <v>0</v>
      </c>
      <c r="F508" s="26">
        <f t="shared" si="7"/>
        <v>0</v>
      </c>
      <c r="G508" s="7"/>
      <c r="H508" s="7"/>
      <c r="M508" s="6"/>
    </row>
    <row r="509" spans="1:13" hidden="1">
      <c r="A509" s="79" t="s">
        <v>211</v>
      </c>
      <c r="B509" s="80" t="s">
        <v>142</v>
      </c>
      <c r="C509" s="157" t="s">
        <v>129</v>
      </c>
      <c r="D509" s="21">
        <v>0</v>
      </c>
      <c r="E509" s="21">
        <v>0</v>
      </c>
      <c r="F509" s="26">
        <f t="shared" si="7"/>
        <v>0</v>
      </c>
      <c r="G509" s="7"/>
      <c r="H509" s="7"/>
      <c r="M509" s="6"/>
    </row>
    <row r="510" spans="1:13" hidden="1">
      <c r="A510" s="79" t="s">
        <v>211</v>
      </c>
      <c r="B510" s="80" t="s">
        <v>142</v>
      </c>
      <c r="C510" s="157" t="s">
        <v>130</v>
      </c>
      <c r="D510" s="21">
        <v>0</v>
      </c>
      <c r="E510" s="21">
        <v>0</v>
      </c>
      <c r="F510" s="26">
        <f t="shared" si="7"/>
        <v>0</v>
      </c>
      <c r="G510" s="7"/>
      <c r="H510" s="7"/>
      <c r="M510" s="6"/>
    </row>
    <row r="511" spans="1:13" hidden="1">
      <c r="A511" s="79" t="s">
        <v>211</v>
      </c>
      <c r="B511" s="80" t="s">
        <v>142</v>
      </c>
      <c r="C511" s="157" t="s">
        <v>131</v>
      </c>
      <c r="D511" s="21">
        <v>0</v>
      </c>
      <c r="E511" s="21">
        <v>1520</v>
      </c>
      <c r="F511" s="26">
        <f t="shared" si="7"/>
        <v>0</v>
      </c>
      <c r="G511" s="7"/>
      <c r="H511" s="7"/>
      <c r="M511" s="6"/>
    </row>
    <row r="512" spans="1:13" hidden="1">
      <c r="A512" s="79" t="s">
        <v>211</v>
      </c>
      <c r="B512" s="80" t="s">
        <v>142</v>
      </c>
      <c r="C512" s="157" t="s">
        <v>132</v>
      </c>
      <c r="D512" s="21">
        <v>0</v>
      </c>
      <c r="E512" s="21">
        <v>1520</v>
      </c>
      <c r="F512" s="26">
        <f t="shared" si="7"/>
        <v>0</v>
      </c>
      <c r="G512" s="7"/>
      <c r="H512" s="7"/>
      <c r="M512" s="6"/>
    </row>
    <row r="513" spans="1:13" hidden="1">
      <c r="A513" s="79" t="s">
        <v>211</v>
      </c>
      <c r="B513" s="80" t="s">
        <v>142</v>
      </c>
      <c r="C513" s="157" t="s">
        <v>133</v>
      </c>
      <c r="D513" s="21">
        <v>0</v>
      </c>
      <c r="E513" s="21">
        <v>1520</v>
      </c>
      <c r="F513" s="26">
        <f t="shared" si="7"/>
        <v>0</v>
      </c>
      <c r="G513" s="7"/>
      <c r="H513" s="7"/>
      <c r="M513" s="6"/>
    </row>
    <row r="514" spans="1:13" hidden="1">
      <c r="A514" s="79" t="s">
        <v>211</v>
      </c>
      <c r="B514" s="80" t="s">
        <v>142</v>
      </c>
      <c r="C514" s="157" t="s">
        <v>134</v>
      </c>
      <c r="D514" s="21">
        <v>0</v>
      </c>
      <c r="E514" s="21">
        <v>1520</v>
      </c>
      <c r="F514" s="26">
        <f t="shared" si="7"/>
        <v>0</v>
      </c>
      <c r="G514" s="7"/>
      <c r="H514" s="7"/>
      <c r="M514" s="6"/>
    </row>
    <row r="515" spans="1:13" hidden="1">
      <c r="A515" s="79" t="s">
        <v>211</v>
      </c>
      <c r="B515" s="80" t="s">
        <v>142</v>
      </c>
      <c r="C515" s="157" t="s">
        <v>137</v>
      </c>
      <c r="D515" s="21">
        <v>0</v>
      </c>
      <c r="E515" s="21">
        <v>0</v>
      </c>
      <c r="F515" s="26">
        <f t="shared" si="7"/>
        <v>0</v>
      </c>
      <c r="G515" s="7"/>
      <c r="H515" s="7"/>
      <c r="M515" s="6"/>
    </row>
    <row r="516" spans="1:13" hidden="1">
      <c r="A516" s="79" t="s">
        <v>211</v>
      </c>
      <c r="B516" s="80" t="s">
        <v>142</v>
      </c>
      <c r="C516" s="157" t="s">
        <v>138</v>
      </c>
      <c r="D516" s="21">
        <v>0</v>
      </c>
      <c r="E516" s="21">
        <v>0</v>
      </c>
      <c r="F516" s="26">
        <f t="shared" si="7"/>
        <v>0</v>
      </c>
      <c r="G516" s="7"/>
      <c r="H516" s="7"/>
      <c r="M516" s="6"/>
    </row>
    <row r="517" spans="1:13" hidden="1">
      <c r="A517" s="79" t="s">
        <v>211</v>
      </c>
      <c r="B517" s="80" t="s">
        <v>142</v>
      </c>
      <c r="C517" s="157" t="s">
        <v>139</v>
      </c>
      <c r="D517" s="21">
        <v>0</v>
      </c>
      <c r="E517" s="21">
        <v>0</v>
      </c>
      <c r="F517" s="26">
        <f t="shared" si="7"/>
        <v>0</v>
      </c>
      <c r="G517" s="7"/>
      <c r="H517" s="7"/>
      <c r="M517" s="6"/>
    </row>
    <row r="518" spans="1:13" hidden="1">
      <c r="A518" s="79" t="s">
        <v>211</v>
      </c>
      <c r="B518" s="80" t="s">
        <v>142</v>
      </c>
      <c r="C518" s="157" t="s">
        <v>143</v>
      </c>
      <c r="D518" s="21">
        <v>0</v>
      </c>
      <c r="E518" s="21">
        <v>0</v>
      </c>
      <c r="F518" s="26">
        <f t="shared" si="7"/>
        <v>0</v>
      </c>
      <c r="G518" s="7"/>
      <c r="H518" s="7"/>
      <c r="M518" s="6"/>
    </row>
    <row r="519" spans="1:13" hidden="1">
      <c r="A519" s="79" t="s">
        <v>211</v>
      </c>
      <c r="B519" s="80" t="s">
        <v>142</v>
      </c>
      <c r="C519" s="157" t="s">
        <v>144</v>
      </c>
      <c r="D519" s="21">
        <v>0</v>
      </c>
      <c r="E519" s="21">
        <v>0</v>
      </c>
      <c r="F519" s="26">
        <f t="shared" si="7"/>
        <v>0</v>
      </c>
      <c r="G519" s="7"/>
      <c r="H519" s="7"/>
      <c r="M519" s="6"/>
    </row>
    <row r="520" spans="1:13" hidden="1">
      <c r="A520" s="79" t="s">
        <v>211</v>
      </c>
      <c r="B520" s="80" t="s">
        <v>142</v>
      </c>
      <c r="C520" s="157" t="s">
        <v>98</v>
      </c>
      <c r="D520" s="21">
        <v>0</v>
      </c>
      <c r="E520" s="21">
        <v>1520</v>
      </c>
      <c r="F520" s="26">
        <f t="shared" si="7"/>
        <v>0</v>
      </c>
      <c r="G520" s="7"/>
      <c r="H520" s="7"/>
      <c r="M520" s="6"/>
    </row>
    <row r="521" spans="1:13" hidden="1">
      <c r="A521" s="79" t="s">
        <v>211</v>
      </c>
      <c r="B521" s="81" t="s">
        <v>277</v>
      </c>
      <c r="C521" s="158" t="s">
        <v>137</v>
      </c>
      <c r="D521" s="21">
        <v>0</v>
      </c>
      <c r="E521" s="21">
        <v>0</v>
      </c>
      <c r="F521" s="26">
        <f t="shared" si="7"/>
        <v>0</v>
      </c>
      <c r="G521" s="7"/>
      <c r="H521" s="7"/>
      <c r="M521" s="6"/>
    </row>
    <row r="522" spans="1:13" hidden="1">
      <c r="A522" s="79" t="s">
        <v>211</v>
      </c>
      <c r="B522" s="81" t="s">
        <v>277</v>
      </c>
      <c r="C522" s="158" t="s">
        <v>138</v>
      </c>
      <c r="D522" s="21">
        <v>0</v>
      </c>
      <c r="E522" s="21">
        <v>0</v>
      </c>
      <c r="F522" s="26">
        <f t="shared" si="7"/>
        <v>0</v>
      </c>
      <c r="G522" s="7"/>
      <c r="H522" s="7"/>
      <c r="M522" s="6"/>
    </row>
    <row r="523" spans="1:13" hidden="1">
      <c r="A523" s="79" t="s">
        <v>211</v>
      </c>
      <c r="B523" s="81" t="s">
        <v>277</v>
      </c>
      <c r="C523" s="158" t="s">
        <v>139</v>
      </c>
      <c r="D523" s="21">
        <v>0</v>
      </c>
      <c r="E523" s="21">
        <v>0</v>
      </c>
      <c r="F523" s="26">
        <f t="shared" si="7"/>
        <v>0</v>
      </c>
      <c r="G523" s="7"/>
      <c r="H523" s="7"/>
      <c r="M523" s="6"/>
    </row>
    <row r="524" spans="1:13" hidden="1">
      <c r="A524" s="79" t="s">
        <v>211</v>
      </c>
      <c r="B524" s="81" t="s">
        <v>277</v>
      </c>
      <c r="C524" s="158" t="s">
        <v>143</v>
      </c>
      <c r="D524" s="21">
        <v>0</v>
      </c>
      <c r="E524" s="21">
        <v>0</v>
      </c>
      <c r="F524" s="26">
        <f t="shared" si="7"/>
        <v>0</v>
      </c>
      <c r="G524" s="7"/>
      <c r="H524" s="7"/>
      <c r="M524" s="6"/>
    </row>
    <row r="525" spans="1:13" hidden="1">
      <c r="A525" s="79" t="s">
        <v>211</v>
      </c>
      <c r="B525" s="81" t="s">
        <v>277</v>
      </c>
      <c r="C525" s="158" t="s">
        <v>144</v>
      </c>
      <c r="D525" s="21">
        <v>0</v>
      </c>
      <c r="E525" s="21">
        <v>3920</v>
      </c>
      <c r="F525" s="26">
        <f t="shared" si="7"/>
        <v>0</v>
      </c>
      <c r="G525" s="7"/>
      <c r="H525" s="7"/>
      <c r="M525" s="6"/>
    </row>
    <row r="526" spans="1:13" hidden="1">
      <c r="A526" s="79" t="s">
        <v>211</v>
      </c>
      <c r="B526" s="81" t="s">
        <v>277</v>
      </c>
      <c r="C526" s="158" t="s">
        <v>98</v>
      </c>
      <c r="D526" s="21">
        <v>0</v>
      </c>
      <c r="E526" s="21">
        <v>6000</v>
      </c>
      <c r="F526" s="26">
        <f t="shared" si="7"/>
        <v>0</v>
      </c>
      <c r="G526" s="7"/>
      <c r="H526" s="7"/>
      <c r="M526" s="6"/>
    </row>
    <row r="527" spans="1:13" hidden="1">
      <c r="A527" s="79" t="s">
        <v>211</v>
      </c>
      <c r="B527" s="81" t="s">
        <v>278</v>
      </c>
      <c r="C527" s="158" t="s">
        <v>137</v>
      </c>
      <c r="D527" s="21">
        <v>0</v>
      </c>
      <c r="E527" s="21">
        <v>0</v>
      </c>
      <c r="F527" s="26">
        <f t="shared" si="7"/>
        <v>0</v>
      </c>
      <c r="G527" s="7"/>
      <c r="H527" s="7"/>
      <c r="M527" s="6"/>
    </row>
    <row r="528" spans="1:13" hidden="1">
      <c r="A528" s="79" t="s">
        <v>211</v>
      </c>
      <c r="B528" s="81" t="s">
        <v>278</v>
      </c>
      <c r="C528" s="158" t="s">
        <v>138</v>
      </c>
      <c r="D528" s="21">
        <v>0</v>
      </c>
      <c r="E528" s="21">
        <v>0</v>
      </c>
      <c r="F528" s="26">
        <f t="shared" si="7"/>
        <v>0</v>
      </c>
      <c r="G528" s="7"/>
      <c r="H528" s="7"/>
      <c r="M528" s="6"/>
    </row>
    <row r="529" spans="1:13" hidden="1">
      <c r="A529" s="79" t="s">
        <v>211</v>
      </c>
      <c r="B529" s="81" t="s">
        <v>278</v>
      </c>
      <c r="C529" s="158" t="s">
        <v>139</v>
      </c>
      <c r="D529" s="21">
        <v>0</v>
      </c>
      <c r="E529" s="21">
        <v>0</v>
      </c>
      <c r="F529" s="26">
        <f t="shared" si="7"/>
        <v>0</v>
      </c>
      <c r="G529" s="7"/>
      <c r="H529" s="7"/>
      <c r="M529" s="6"/>
    </row>
    <row r="530" spans="1:13" hidden="1">
      <c r="A530" s="79" t="s">
        <v>211</v>
      </c>
      <c r="B530" s="81" t="s">
        <v>279</v>
      </c>
      <c r="C530" s="158" t="s">
        <v>137</v>
      </c>
      <c r="D530" s="21">
        <v>0</v>
      </c>
      <c r="E530" s="21">
        <v>2400</v>
      </c>
      <c r="F530" s="26">
        <f t="shared" si="7"/>
        <v>0</v>
      </c>
      <c r="G530" s="7"/>
      <c r="H530" s="7"/>
      <c r="M530" s="6"/>
    </row>
    <row r="531" spans="1:13" hidden="1">
      <c r="A531" s="79" t="s">
        <v>211</v>
      </c>
      <c r="B531" s="81" t="s">
        <v>279</v>
      </c>
      <c r="C531" s="158" t="s">
        <v>138</v>
      </c>
      <c r="D531" s="21">
        <v>0</v>
      </c>
      <c r="E531" s="21">
        <v>2400</v>
      </c>
      <c r="F531" s="26">
        <f t="shared" si="7"/>
        <v>0</v>
      </c>
      <c r="G531" s="7"/>
      <c r="H531" s="7"/>
      <c r="M531" s="6"/>
    </row>
    <row r="532" spans="1:13" hidden="1">
      <c r="A532" s="79" t="s">
        <v>211</v>
      </c>
      <c r="B532" s="81" t="s">
        <v>279</v>
      </c>
      <c r="C532" s="158" t="s">
        <v>139</v>
      </c>
      <c r="D532" s="21">
        <v>0</v>
      </c>
      <c r="E532" s="21">
        <v>2560</v>
      </c>
      <c r="F532" s="26">
        <f t="shared" si="7"/>
        <v>0</v>
      </c>
      <c r="G532" s="7"/>
      <c r="H532" s="7"/>
      <c r="M532" s="6"/>
    </row>
    <row r="533" spans="1:13" hidden="1">
      <c r="A533" s="79" t="s">
        <v>211</v>
      </c>
      <c r="B533" s="81" t="s">
        <v>280</v>
      </c>
      <c r="C533" s="158" t="s">
        <v>137</v>
      </c>
      <c r="D533" s="21">
        <v>0</v>
      </c>
      <c r="E533" s="21">
        <v>0</v>
      </c>
      <c r="F533" s="26">
        <f t="shared" si="7"/>
        <v>0</v>
      </c>
      <c r="G533" s="7"/>
      <c r="H533" s="7"/>
      <c r="M533" s="6"/>
    </row>
    <row r="534" spans="1:13" hidden="1">
      <c r="A534" s="79" t="s">
        <v>211</v>
      </c>
      <c r="B534" s="81" t="s">
        <v>280</v>
      </c>
      <c r="C534" s="158" t="s">
        <v>138</v>
      </c>
      <c r="D534" s="21">
        <v>0</v>
      </c>
      <c r="E534" s="21">
        <v>0</v>
      </c>
      <c r="F534" s="26">
        <f t="shared" si="7"/>
        <v>0</v>
      </c>
      <c r="G534" s="7"/>
      <c r="H534" s="7"/>
      <c r="M534" s="6"/>
    </row>
    <row r="535" spans="1:13" hidden="1">
      <c r="A535" s="79" t="s">
        <v>211</v>
      </c>
      <c r="B535" s="81" t="s">
        <v>280</v>
      </c>
      <c r="C535" s="158" t="s">
        <v>139</v>
      </c>
      <c r="D535" s="21">
        <v>0</v>
      </c>
      <c r="E535" s="21">
        <v>0</v>
      </c>
      <c r="F535" s="26">
        <f t="shared" si="7"/>
        <v>0</v>
      </c>
      <c r="G535" s="7"/>
      <c r="H535" s="7"/>
      <c r="M535" s="6"/>
    </row>
    <row r="536" spans="1:13" hidden="1">
      <c r="A536" s="79" t="s">
        <v>212</v>
      </c>
      <c r="B536" s="80" t="s">
        <v>281</v>
      </c>
      <c r="C536" s="157" t="s">
        <v>129</v>
      </c>
      <c r="D536" s="21">
        <v>0</v>
      </c>
      <c r="E536" s="21">
        <v>0</v>
      </c>
      <c r="F536" s="26">
        <f t="shared" si="7"/>
        <v>0</v>
      </c>
      <c r="G536" s="7"/>
      <c r="H536" s="7"/>
      <c r="M536" s="6"/>
    </row>
    <row r="537" spans="1:13" hidden="1">
      <c r="A537" s="79" t="s">
        <v>212</v>
      </c>
      <c r="B537" s="80" t="s">
        <v>281</v>
      </c>
      <c r="C537" s="157" t="s">
        <v>130</v>
      </c>
      <c r="D537" s="21">
        <v>0</v>
      </c>
      <c r="E537" s="21">
        <v>2640</v>
      </c>
      <c r="F537" s="26">
        <f t="shared" si="7"/>
        <v>0</v>
      </c>
      <c r="G537" s="7"/>
      <c r="H537" s="7"/>
      <c r="M537" s="6"/>
    </row>
    <row r="538" spans="1:13" hidden="1">
      <c r="A538" s="79" t="s">
        <v>212</v>
      </c>
      <c r="B538" s="80" t="s">
        <v>281</v>
      </c>
      <c r="C538" s="157" t="s">
        <v>131</v>
      </c>
      <c r="D538" s="21">
        <v>0</v>
      </c>
      <c r="E538" s="21">
        <v>2640</v>
      </c>
      <c r="F538" s="26">
        <f t="shared" si="7"/>
        <v>0</v>
      </c>
      <c r="G538" s="7"/>
      <c r="H538" s="7"/>
      <c r="M538" s="6"/>
    </row>
    <row r="539" spans="1:13" hidden="1">
      <c r="A539" s="79" t="s">
        <v>212</v>
      </c>
      <c r="B539" s="80" t="s">
        <v>281</v>
      </c>
      <c r="C539" s="157" t="s">
        <v>132</v>
      </c>
      <c r="D539" s="21">
        <v>0</v>
      </c>
      <c r="E539" s="21">
        <v>2640</v>
      </c>
      <c r="F539" s="26">
        <f t="shared" si="7"/>
        <v>0</v>
      </c>
      <c r="G539" s="7"/>
      <c r="H539" s="7"/>
      <c r="M539" s="6"/>
    </row>
    <row r="540" spans="1:13" hidden="1">
      <c r="A540" s="79" t="s">
        <v>212</v>
      </c>
      <c r="B540" s="80" t="s">
        <v>281</v>
      </c>
      <c r="C540" s="157" t="s">
        <v>133</v>
      </c>
      <c r="D540" s="21">
        <v>0</v>
      </c>
      <c r="E540" s="21">
        <v>2640</v>
      </c>
      <c r="F540" s="26">
        <f t="shared" si="7"/>
        <v>0</v>
      </c>
      <c r="G540" s="7"/>
      <c r="H540" s="7"/>
      <c r="M540" s="6"/>
    </row>
    <row r="541" spans="1:13" hidden="1">
      <c r="A541" s="79" t="s">
        <v>212</v>
      </c>
      <c r="B541" s="80" t="s">
        <v>281</v>
      </c>
      <c r="C541" s="157" t="s">
        <v>134</v>
      </c>
      <c r="D541" s="21">
        <v>0</v>
      </c>
      <c r="E541" s="21">
        <v>2640</v>
      </c>
      <c r="F541" s="26">
        <f t="shared" si="7"/>
        <v>0</v>
      </c>
      <c r="G541" s="7"/>
      <c r="H541" s="7"/>
      <c r="M541" s="6"/>
    </row>
    <row r="542" spans="1:13" hidden="1">
      <c r="A542" s="79" t="s">
        <v>212</v>
      </c>
      <c r="B542" s="80" t="s">
        <v>281</v>
      </c>
      <c r="C542" s="157" t="s">
        <v>137</v>
      </c>
      <c r="D542" s="21">
        <v>0</v>
      </c>
      <c r="E542" s="21">
        <v>3040</v>
      </c>
      <c r="F542" s="26">
        <f t="shared" si="7"/>
        <v>0</v>
      </c>
      <c r="G542" s="7"/>
      <c r="H542" s="7"/>
      <c r="M542" s="6"/>
    </row>
    <row r="543" spans="1:13" hidden="1">
      <c r="A543" s="79" t="s">
        <v>212</v>
      </c>
      <c r="B543" s="80" t="s">
        <v>281</v>
      </c>
      <c r="C543" s="157" t="s">
        <v>138</v>
      </c>
      <c r="D543" s="21">
        <v>0</v>
      </c>
      <c r="E543" s="21">
        <v>3040</v>
      </c>
      <c r="F543" s="26">
        <f t="shared" si="7"/>
        <v>0</v>
      </c>
      <c r="G543" s="7"/>
      <c r="H543" s="7"/>
      <c r="M543" s="6"/>
    </row>
    <row r="544" spans="1:13" hidden="1">
      <c r="A544" s="79" t="s">
        <v>212</v>
      </c>
      <c r="B544" s="80" t="s">
        <v>281</v>
      </c>
      <c r="C544" s="157" t="s">
        <v>139</v>
      </c>
      <c r="D544" s="21">
        <v>0</v>
      </c>
      <c r="E544" s="21">
        <v>3200</v>
      </c>
      <c r="F544" s="26">
        <f t="shared" si="7"/>
        <v>0</v>
      </c>
      <c r="G544" s="7"/>
      <c r="H544" s="7"/>
      <c r="M544" s="6"/>
    </row>
    <row r="545" spans="1:13" hidden="1">
      <c r="A545" s="79" t="s">
        <v>212</v>
      </c>
      <c r="B545" s="80" t="s">
        <v>281</v>
      </c>
      <c r="C545" s="157" t="s">
        <v>143</v>
      </c>
      <c r="D545" s="21">
        <v>0</v>
      </c>
      <c r="E545" s="21">
        <v>0</v>
      </c>
      <c r="F545" s="26">
        <f t="shared" si="7"/>
        <v>0</v>
      </c>
      <c r="G545" s="7"/>
      <c r="H545" s="7"/>
      <c r="M545" s="6"/>
    </row>
    <row r="546" spans="1:13" hidden="1">
      <c r="A546" s="79" t="s">
        <v>212</v>
      </c>
      <c r="B546" s="80" t="s">
        <v>281</v>
      </c>
      <c r="C546" s="157" t="s">
        <v>144</v>
      </c>
      <c r="D546" s="21">
        <v>0</v>
      </c>
      <c r="E546" s="21">
        <v>4800</v>
      </c>
      <c r="F546" s="26">
        <f t="shared" si="7"/>
        <v>0</v>
      </c>
      <c r="G546" s="7"/>
      <c r="H546" s="7"/>
      <c r="M546" s="6"/>
    </row>
    <row r="547" spans="1:13" hidden="1">
      <c r="A547" s="79" t="s">
        <v>212</v>
      </c>
      <c r="B547" s="80" t="s">
        <v>281</v>
      </c>
      <c r="C547" s="157" t="s">
        <v>98</v>
      </c>
      <c r="D547" s="21">
        <v>0</v>
      </c>
      <c r="E547" s="21">
        <v>6000</v>
      </c>
      <c r="F547" s="26">
        <f t="shared" si="7"/>
        <v>0</v>
      </c>
      <c r="G547" s="7"/>
      <c r="H547" s="7"/>
      <c r="M547" s="6"/>
    </row>
    <row r="548" spans="1:13" hidden="1">
      <c r="A548" s="77" t="s">
        <v>213</v>
      </c>
      <c r="B548" s="78" t="s">
        <v>99</v>
      </c>
      <c r="C548" s="156" t="s">
        <v>98</v>
      </c>
      <c r="D548" s="21">
        <v>0</v>
      </c>
      <c r="E548" s="21">
        <v>0</v>
      </c>
      <c r="F548" s="26">
        <f t="shared" ref="F548:F634" si="8">E548*D548/100</f>
        <v>0</v>
      </c>
      <c r="G548" s="7"/>
      <c r="H548" s="7"/>
      <c r="M548" s="6"/>
    </row>
    <row r="549" spans="1:13" hidden="1">
      <c r="A549" s="83" t="s">
        <v>214</v>
      </c>
      <c r="B549" s="84" t="s">
        <v>97</v>
      </c>
      <c r="C549" s="159" t="s">
        <v>98</v>
      </c>
      <c r="D549" s="21">
        <v>0</v>
      </c>
      <c r="E549" s="21">
        <v>0</v>
      </c>
      <c r="F549" s="26">
        <f t="shared" si="8"/>
        <v>0</v>
      </c>
      <c r="G549" s="7"/>
      <c r="H549" s="7"/>
      <c r="M549" s="6"/>
    </row>
    <row r="550" spans="1:13" hidden="1">
      <c r="A550" s="83" t="s">
        <v>214</v>
      </c>
      <c r="B550" s="84" t="s">
        <v>282</v>
      </c>
      <c r="C550" s="159" t="s">
        <v>98</v>
      </c>
      <c r="D550" s="21">
        <v>0</v>
      </c>
      <c r="E550" s="21">
        <v>0</v>
      </c>
      <c r="F550" s="26">
        <f t="shared" si="8"/>
        <v>0</v>
      </c>
      <c r="G550" s="7"/>
      <c r="H550" s="7"/>
      <c r="M550" s="6"/>
    </row>
    <row r="551" spans="1:13" hidden="1">
      <c r="A551" s="83" t="s">
        <v>214</v>
      </c>
      <c r="B551" s="84" t="s">
        <v>283</v>
      </c>
      <c r="C551" s="159" t="s">
        <v>98</v>
      </c>
      <c r="D551" s="21">
        <v>0</v>
      </c>
      <c r="E551" s="21">
        <v>6400</v>
      </c>
      <c r="F551" s="26">
        <f t="shared" si="8"/>
        <v>0</v>
      </c>
      <c r="G551" s="7"/>
      <c r="H551" s="7"/>
      <c r="M551" s="6"/>
    </row>
    <row r="552" spans="1:13" hidden="1">
      <c r="A552" s="83" t="s">
        <v>214</v>
      </c>
      <c r="B552" s="84" t="s">
        <v>192</v>
      </c>
      <c r="C552" s="159" t="s">
        <v>98</v>
      </c>
      <c r="D552" s="21">
        <v>0</v>
      </c>
      <c r="E552" s="21">
        <v>0</v>
      </c>
      <c r="F552" s="26">
        <f t="shared" si="8"/>
        <v>0</v>
      </c>
      <c r="G552" s="7"/>
      <c r="H552" s="7"/>
      <c r="M552" s="6"/>
    </row>
    <row r="553" spans="1:13" hidden="1">
      <c r="A553" s="83" t="s">
        <v>214</v>
      </c>
      <c r="B553" s="84" t="s">
        <v>186</v>
      </c>
      <c r="C553" s="159" t="s">
        <v>98</v>
      </c>
      <c r="D553" s="21">
        <v>0</v>
      </c>
      <c r="E553" s="21">
        <v>0</v>
      </c>
      <c r="F553" s="26">
        <f t="shared" si="8"/>
        <v>0</v>
      </c>
      <c r="G553" s="7"/>
      <c r="H553" s="7"/>
      <c r="M553" s="6"/>
    </row>
    <row r="554" spans="1:13" hidden="1">
      <c r="A554" s="83" t="s">
        <v>214</v>
      </c>
      <c r="B554" s="84" t="s">
        <v>190</v>
      </c>
      <c r="C554" s="159" t="s">
        <v>98</v>
      </c>
      <c r="D554" s="21">
        <v>0</v>
      </c>
      <c r="E554" s="21">
        <v>0</v>
      </c>
      <c r="F554" s="26">
        <f t="shared" si="8"/>
        <v>0</v>
      </c>
      <c r="G554" s="7"/>
      <c r="H554" s="7"/>
      <c r="M554" s="6"/>
    </row>
    <row r="555" spans="1:13" hidden="1">
      <c r="A555" s="83" t="s">
        <v>214</v>
      </c>
      <c r="B555" s="84" t="s">
        <v>284</v>
      </c>
      <c r="C555" s="159" t="s">
        <v>98</v>
      </c>
      <c r="D555" s="21">
        <v>0</v>
      </c>
      <c r="E555" s="21">
        <v>0</v>
      </c>
      <c r="F555" s="26">
        <f t="shared" si="8"/>
        <v>0</v>
      </c>
      <c r="G555" s="7"/>
      <c r="H555" s="7"/>
      <c r="M555" s="6"/>
    </row>
    <row r="556" spans="1:13" hidden="1">
      <c r="A556" s="83" t="s">
        <v>214</v>
      </c>
      <c r="B556" s="84" t="s">
        <v>191</v>
      </c>
      <c r="C556" s="159" t="s">
        <v>98</v>
      </c>
      <c r="D556" s="21">
        <v>0</v>
      </c>
      <c r="E556" s="21">
        <v>0</v>
      </c>
      <c r="F556" s="26">
        <f t="shared" si="8"/>
        <v>0</v>
      </c>
      <c r="G556" s="7"/>
      <c r="H556" s="7"/>
      <c r="M556" s="6"/>
    </row>
    <row r="557" spans="1:13" hidden="1">
      <c r="A557" s="83" t="s">
        <v>214</v>
      </c>
      <c r="B557" s="84" t="s">
        <v>104</v>
      </c>
      <c r="C557" s="159" t="s">
        <v>98</v>
      </c>
      <c r="D557" s="21">
        <v>0</v>
      </c>
      <c r="E557" s="21">
        <v>0</v>
      </c>
      <c r="F557" s="26">
        <f t="shared" si="8"/>
        <v>0</v>
      </c>
      <c r="G557" s="7"/>
      <c r="H557" s="7"/>
      <c r="M557" s="6"/>
    </row>
    <row r="558" spans="1:13" hidden="1">
      <c r="A558" s="83" t="s">
        <v>214</v>
      </c>
      <c r="B558" s="84" t="s">
        <v>105</v>
      </c>
      <c r="C558" s="159" t="s">
        <v>98</v>
      </c>
      <c r="D558" s="21">
        <v>0</v>
      </c>
      <c r="E558" s="21">
        <v>0</v>
      </c>
      <c r="F558" s="26">
        <f t="shared" si="8"/>
        <v>0</v>
      </c>
      <c r="G558" s="7"/>
      <c r="H558" s="7"/>
      <c r="M558" s="6"/>
    </row>
    <row r="559" spans="1:13" hidden="1">
      <c r="A559" s="33" t="s">
        <v>215</v>
      </c>
      <c r="B559" s="34" t="s">
        <v>285</v>
      </c>
      <c r="C559" s="218" t="s">
        <v>98</v>
      </c>
      <c r="D559" s="21">
        <v>0</v>
      </c>
      <c r="E559" s="21">
        <v>0</v>
      </c>
      <c r="F559" s="26">
        <f t="shared" si="8"/>
        <v>0</v>
      </c>
      <c r="G559" s="7"/>
      <c r="H559" s="7"/>
      <c r="M559" s="6"/>
    </row>
    <row r="560" spans="1:13" hidden="1">
      <c r="A560" s="33" t="s">
        <v>216</v>
      </c>
      <c r="B560" s="34" t="s">
        <v>190</v>
      </c>
      <c r="C560" s="218" t="s">
        <v>98</v>
      </c>
      <c r="D560" s="21">
        <v>0</v>
      </c>
      <c r="E560" s="21">
        <v>0</v>
      </c>
      <c r="F560" s="26">
        <f t="shared" si="8"/>
        <v>0</v>
      </c>
      <c r="G560" s="7"/>
      <c r="H560" s="7"/>
      <c r="M560" s="6"/>
    </row>
    <row r="561" spans="1:13" hidden="1">
      <c r="A561" s="33" t="s">
        <v>216</v>
      </c>
      <c r="B561" s="34" t="s">
        <v>102</v>
      </c>
      <c r="C561" s="218" t="s">
        <v>98</v>
      </c>
      <c r="D561" s="21">
        <v>0</v>
      </c>
      <c r="E561" s="21">
        <v>4400</v>
      </c>
      <c r="F561" s="26">
        <f t="shared" si="8"/>
        <v>0</v>
      </c>
      <c r="G561" s="7"/>
      <c r="H561" s="7"/>
      <c r="M561" s="6"/>
    </row>
    <row r="562" spans="1:13" hidden="1">
      <c r="A562" s="33" t="s">
        <v>217</v>
      </c>
      <c r="B562" s="34" t="s">
        <v>286</v>
      </c>
      <c r="C562" s="218" t="s">
        <v>98</v>
      </c>
      <c r="D562" s="21">
        <v>0</v>
      </c>
      <c r="E562" s="21">
        <v>0</v>
      </c>
      <c r="F562" s="26">
        <f t="shared" si="8"/>
        <v>0</v>
      </c>
      <c r="G562" s="7"/>
      <c r="H562" s="7"/>
      <c r="M562" s="6"/>
    </row>
    <row r="563" spans="1:13" hidden="1">
      <c r="A563" s="33" t="s">
        <v>217</v>
      </c>
      <c r="B563" s="34" t="s">
        <v>321</v>
      </c>
      <c r="C563" s="218" t="s">
        <v>98</v>
      </c>
      <c r="D563" s="21">
        <v>0</v>
      </c>
      <c r="E563" s="21">
        <v>4560</v>
      </c>
      <c r="F563" s="26">
        <f t="shared" si="8"/>
        <v>0</v>
      </c>
      <c r="G563" s="7"/>
      <c r="H563" s="7"/>
      <c r="M563" s="6"/>
    </row>
    <row r="564" spans="1:13" hidden="1">
      <c r="A564" s="59" t="s">
        <v>218</v>
      </c>
      <c r="B564" s="60" t="s">
        <v>192</v>
      </c>
      <c r="C564" s="148" t="s">
        <v>98</v>
      </c>
      <c r="D564" s="21">
        <v>0</v>
      </c>
      <c r="E564" s="21">
        <v>0</v>
      </c>
      <c r="F564" s="26">
        <f t="shared" si="8"/>
        <v>0</v>
      </c>
      <c r="G564" s="7"/>
      <c r="H564" s="7"/>
      <c r="M564" s="6"/>
    </row>
    <row r="565" spans="1:13" hidden="1">
      <c r="A565" s="59" t="s">
        <v>218</v>
      </c>
      <c r="B565" s="60" t="s">
        <v>186</v>
      </c>
      <c r="C565" s="148" t="s">
        <v>98</v>
      </c>
      <c r="D565" s="21">
        <v>0</v>
      </c>
      <c r="E565" s="21">
        <v>0</v>
      </c>
      <c r="F565" s="26">
        <f t="shared" si="8"/>
        <v>0</v>
      </c>
      <c r="G565" s="7"/>
      <c r="H565" s="7"/>
      <c r="M565" s="6"/>
    </row>
    <row r="566" spans="1:13" hidden="1">
      <c r="A566" s="59" t="s">
        <v>218</v>
      </c>
      <c r="B566" s="60" t="s">
        <v>190</v>
      </c>
      <c r="C566" s="148" t="s">
        <v>98</v>
      </c>
      <c r="D566" s="21">
        <v>0</v>
      </c>
      <c r="E566" s="21">
        <v>0</v>
      </c>
      <c r="F566" s="26">
        <f t="shared" si="8"/>
        <v>0</v>
      </c>
      <c r="G566" s="7"/>
      <c r="H566" s="7"/>
      <c r="M566" s="6"/>
    </row>
    <row r="567" spans="1:13" hidden="1">
      <c r="A567" s="59" t="s">
        <v>218</v>
      </c>
      <c r="B567" s="60" t="s">
        <v>102</v>
      </c>
      <c r="C567" s="148" t="s">
        <v>98</v>
      </c>
      <c r="D567" s="21">
        <v>0</v>
      </c>
      <c r="E567" s="21">
        <v>0</v>
      </c>
      <c r="F567" s="26">
        <f t="shared" si="8"/>
        <v>0</v>
      </c>
      <c r="G567" s="7"/>
      <c r="H567" s="7"/>
      <c r="M567" s="6"/>
    </row>
    <row r="568" spans="1:13" hidden="1">
      <c r="A568" s="59" t="s">
        <v>219</v>
      </c>
      <c r="B568" s="60" t="s">
        <v>192</v>
      </c>
      <c r="C568" s="148" t="s">
        <v>98</v>
      </c>
      <c r="D568" s="21">
        <v>0</v>
      </c>
      <c r="E568" s="21">
        <v>0</v>
      </c>
      <c r="F568" s="26">
        <f t="shared" si="8"/>
        <v>0</v>
      </c>
      <c r="G568" s="7"/>
      <c r="H568" s="7"/>
      <c r="M568" s="6"/>
    </row>
    <row r="569" spans="1:13" hidden="1">
      <c r="A569" s="33" t="s">
        <v>220</v>
      </c>
      <c r="B569" s="34" t="s">
        <v>284</v>
      </c>
      <c r="C569" s="218" t="s">
        <v>144</v>
      </c>
      <c r="D569" s="21">
        <v>0</v>
      </c>
      <c r="E569" s="21">
        <v>0</v>
      </c>
      <c r="F569" s="26">
        <f t="shared" si="8"/>
        <v>0</v>
      </c>
      <c r="G569" s="7"/>
      <c r="H569" s="7"/>
      <c r="M569" s="6"/>
    </row>
    <row r="570" spans="1:13" hidden="1">
      <c r="A570" s="33" t="s">
        <v>220</v>
      </c>
      <c r="B570" s="34" t="s">
        <v>284</v>
      </c>
      <c r="C570" s="218" t="s">
        <v>98</v>
      </c>
      <c r="D570" s="21">
        <v>0</v>
      </c>
      <c r="E570" s="21">
        <v>0</v>
      </c>
      <c r="F570" s="26">
        <f t="shared" si="8"/>
        <v>0</v>
      </c>
      <c r="G570" s="7"/>
      <c r="H570" s="7"/>
      <c r="M570" s="6"/>
    </row>
    <row r="571" spans="1:13" hidden="1">
      <c r="A571" s="33" t="s">
        <v>220</v>
      </c>
      <c r="B571" s="34" t="s">
        <v>105</v>
      </c>
      <c r="C571" s="218" t="s">
        <v>143</v>
      </c>
      <c r="D571" s="21">
        <v>0</v>
      </c>
      <c r="E571" s="21">
        <v>0</v>
      </c>
      <c r="F571" s="26">
        <f t="shared" si="8"/>
        <v>0</v>
      </c>
      <c r="G571" s="7"/>
      <c r="H571" s="7"/>
      <c r="M571" s="6"/>
    </row>
    <row r="572" spans="1:13" hidden="1">
      <c r="A572" s="33" t="s">
        <v>220</v>
      </c>
      <c r="B572" s="34" t="s">
        <v>105</v>
      </c>
      <c r="C572" s="218" t="s">
        <v>144</v>
      </c>
      <c r="D572" s="21">
        <v>0</v>
      </c>
      <c r="E572" s="21">
        <v>0</v>
      </c>
      <c r="F572" s="26">
        <f t="shared" si="8"/>
        <v>0</v>
      </c>
      <c r="G572" s="7"/>
      <c r="H572" s="7"/>
      <c r="M572" s="6"/>
    </row>
    <row r="573" spans="1:13" hidden="1">
      <c r="A573" s="33" t="s">
        <v>220</v>
      </c>
      <c r="B573" s="34" t="s">
        <v>105</v>
      </c>
      <c r="C573" s="218" t="s">
        <v>98</v>
      </c>
      <c r="D573" s="21">
        <v>0</v>
      </c>
      <c r="E573" s="21">
        <v>0</v>
      </c>
      <c r="F573" s="26">
        <f t="shared" si="8"/>
        <v>0</v>
      </c>
      <c r="G573" s="7"/>
      <c r="H573" s="7"/>
      <c r="M573" s="6"/>
    </row>
    <row r="574" spans="1:13" hidden="1">
      <c r="A574" s="86" t="s">
        <v>221</v>
      </c>
      <c r="B574" s="87" t="s">
        <v>270</v>
      </c>
      <c r="C574" s="160" t="s">
        <v>137</v>
      </c>
      <c r="D574" s="21">
        <v>0</v>
      </c>
      <c r="E574" s="21">
        <v>3655</v>
      </c>
      <c r="F574" s="26">
        <f t="shared" si="8"/>
        <v>0</v>
      </c>
      <c r="G574" s="7"/>
      <c r="H574" s="7"/>
      <c r="M574" s="6"/>
    </row>
    <row r="575" spans="1:13" hidden="1">
      <c r="A575" s="86" t="s">
        <v>221</v>
      </c>
      <c r="B575" s="87" t="s">
        <v>270</v>
      </c>
      <c r="C575" s="160" t="s">
        <v>138</v>
      </c>
      <c r="D575" s="21">
        <v>0</v>
      </c>
      <c r="E575" s="21">
        <v>3825</v>
      </c>
      <c r="F575" s="26">
        <f t="shared" si="8"/>
        <v>0</v>
      </c>
      <c r="G575" s="7"/>
      <c r="H575" s="7"/>
      <c r="M575" s="6"/>
    </row>
    <row r="576" spans="1:13" hidden="1">
      <c r="A576" s="86" t="s">
        <v>221</v>
      </c>
      <c r="B576" s="87" t="s">
        <v>270</v>
      </c>
      <c r="C576" s="160" t="s">
        <v>139</v>
      </c>
      <c r="D576" s="21">
        <v>0</v>
      </c>
      <c r="E576" s="21">
        <v>3825</v>
      </c>
      <c r="F576" s="26">
        <f t="shared" si="8"/>
        <v>0</v>
      </c>
      <c r="G576" s="7"/>
      <c r="H576" s="7"/>
      <c r="M576" s="6"/>
    </row>
    <row r="577" spans="1:13" hidden="1">
      <c r="A577" s="86" t="s">
        <v>221</v>
      </c>
      <c r="B577" s="87" t="s">
        <v>270</v>
      </c>
      <c r="C577" s="160" t="s">
        <v>143</v>
      </c>
      <c r="D577" s="21">
        <v>0</v>
      </c>
      <c r="E577" s="21">
        <v>3825</v>
      </c>
      <c r="F577" s="26">
        <f t="shared" si="8"/>
        <v>0</v>
      </c>
      <c r="G577" s="7"/>
      <c r="H577" s="7"/>
      <c r="M577" s="6"/>
    </row>
    <row r="578" spans="1:13" hidden="1">
      <c r="A578" s="86" t="s">
        <v>221</v>
      </c>
      <c r="B578" s="87" t="s">
        <v>270</v>
      </c>
      <c r="C578" s="160" t="s">
        <v>144</v>
      </c>
      <c r="D578" s="21">
        <v>0</v>
      </c>
      <c r="E578" s="21">
        <v>3995</v>
      </c>
      <c r="F578" s="26">
        <f t="shared" si="8"/>
        <v>0</v>
      </c>
      <c r="G578" s="7"/>
      <c r="H578" s="7"/>
      <c r="M578" s="6"/>
    </row>
    <row r="579" spans="1:13" hidden="1">
      <c r="A579" s="86" t="s">
        <v>221</v>
      </c>
      <c r="B579" s="87" t="s">
        <v>270</v>
      </c>
      <c r="C579" s="160" t="s">
        <v>98</v>
      </c>
      <c r="D579" s="21">
        <v>0</v>
      </c>
      <c r="E579" s="21">
        <v>4425</v>
      </c>
      <c r="F579" s="26">
        <f t="shared" si="8"/>
        <v>0</v>
      </c>
      <c r="G579" s="7"/>
      <c r="H579" s="7"/>
      <c r="M579" s="6"/>
    </row>
    <row r="580" spans="1:13" hidden="1">
      <c r="A580" s="88" t="s">
        <v>222</v>
      </c>
      <c r="B580" s="89" t="s">
        <v>97</v>
      </c>
      <c r="C580" s="161" t="s">
        <v>137</v>
      </c>
      <c r="D580" s="21">
        <v>0</v>
      </c>
      <c r="E580" s="21">
        <v>0</v>
      </c>
      <c r="F580" s="26">
        <f t="shared" si="8"/>
        <v>0</v>
      </c>
      <c r="G580" s="7"/>
      <c r="H580" s="7"/>
      <c r="M580" s="6"/>
    </row>
    <row r="581" spans="1:13" hidden="1">
      <c r="A581" s="88" t="s">
        <v>222</v>
      </c>
      <c r="B581" s="89" t="s">
        <v>97</v>
      </c>
      <c r="C581" s="161" t="s">
        <v>138</v>
      </c>
      <c r="D581" s="21">
        <v>0</v>
      </c>
      <c r="E581" s="21">
        <v>0</v>
      </c>
      <c r="F581" s="26">
        <f t="shared" si="8"/>
        <v>0</v>
      </c>
      <c r="G581" s="7"/>
      <c r="H581" s="7"/>
      <c r="M581" s="6"/>
    </row>
    <row r="582" spans="1:13" hidden="1">
      <c r="A582" s="88" t="s">
        <v>222</v>
      </c>
      <c r="B582" s="89" t="s">
        <v>97</v>
      </c>
      <c r="C582" s="161" t="s">
        <v>139</v>
      </c>
      <c r="D582" s="21">
        <v>0</v>
      </c>
      <c r="E582" s="21">
        <v>0</v>
      </c>
      <c r="F582" s="26">
        <f t="shared" si="8"/>
        <v>0</v>
      </c>
      <c r="G582" s="7"/>
      <c r="H582" s="7"/>
      <c r="M582" s="6"/>
    </row>
    <row r="583" spans="1:13" hidden="1">
      <c r="A583" s="88" t="s">
        <v>222</v>
      </c>
      <c r="B583" s="89" t="s">
        <v>97</v>
      </c>
      <c r="C583" s="161" t="s">
        <v>143</v>
      </c>
      <c r="D583" s="21">
        <v>0</v>
      </c>
      <c r="E583" s="21">
        <v>0</v>
      </c>
      <c r="F583" s="26">
        <f t="shared" si="8"/>
        <v>0</v>
      </c>
      <c r="G583" s="7"/>
      <c r="H583" s="7"/>
      <c r="M583" s="6"/>
    </row>
    <row r="584" spans="1:13" hidden="1">
      <c r="A584" s="88" t="s">
        <v>222</v>
      </c>
      <c r="B584" s="89" t="s">
        <v>97</v>
      </c>
      <c r="C584" s="161" t="s">
        <v>144</v>
      </c>
      <c r="D584" s="21">
        <v>0</v>
      </c>
      <c r="E584" s="21">
        <v>0</v>
      </c>
      <c r="F584" s="26">
        <f t="shared" si="8"/>
        <v>0</v>
      </c>
      <c r="G584" s="7"/>
      <c r="H584" s="7"/>
      <c r="M584" s="6"/>
    </row>
    <row r="585" spans="1:13" hidden="1">
      <c r="A585" s="88" t="s">
        <v>222</v>
      </c>
      <c r="B585" s="89" t="s">
        <v>97</v>
      </c>
      <c r="C585" s="161" t="s">
        <v>98</v>
      </c>
      <c r="D585" s="21">
        <v>0</v>
      </c>
      <c r="E585" s="21">
        <v>0</v>
      </c>
      <c r="F585" s="26">
        <f t="shared" si="8"/>
        <v>0</v>
      </c>
      <c r="G585" s="7"/>
      <c r="H585" s="7"/>
      <c r="M585" s="6"/>
    </row>
    <row r="586" spans="1:13" hidden="1">
      <c r="A586" s="77" t="s">
        <v>223</v>
      </c>
      <c r="B586" s="78" t="s">
        <v>192</v>
      </c>
      <c r="C586" s="156" t="s">
        <v>98</v>
      </c>
      <c r="D586" s="21">
        <v>0</v>
      </c>
      <c r="E586" s="21">
        <v>3840</v>
      </c>
      <c r="F586" s="26">
        <f t="shared" si="8"/>
        <v>0</v>
      </c>
      <c r="G586" s="7"/>
      <c r="H586" s="7"/>
      <c r="M586" s="6"/>
    </row>
    <row r="587" spans="1:13" hidden="1">
      <c r="A587" s="77" t="s">
        <v>319</v>
      </c>
      <c r="B587" s="78" t="s">
        <v>192</v>
      </c>
      <c r="C587" s="156" t="s">
        <v>98</v>
      </c>
      <c r="D587" s="21">
        <v>0</v>
      </c>
      <c r="E587" s="21">
        <v>3840</v>
      </c>
      <c r="F587" s="26">
        <f t="shared" si="8"/>
        <v>0</v>
      </c>
      <c r="G587" s="7"/>
      <c r="H587" s="7"/>
      <c r="M587" s="6"/>
    </row>
    <row r="588" spans="1:13" hidden="1">
      <c r="A588" s="33" t="s">
        <v>225</v>
      </c>
      <c r="B588" s="34" t="s">
        <v>102</v>
      </c>
      <c r="C588" s="218" t="s">
        <v>98</v>
      </c>
      <c r="D588" s="21">
        <v>0</v>
      </c>
      <c r="E588" s="21">
        <v>3920</v>
      </c>
      <c r="F588" s="26">
        <f t="shared" si="8"/>
        <v>0</v>
      </c>
      <c r="G588" s="7"/>
      <c r="H588" s="7"/>
      <c r="M588" s="6"/>
    </row>
    <row r="589" spans="1:13" hidden="1">
      <c r="A589" s="33" t="s">
        <v>226</v>
      </c>
      <c r="B589" s="34" t="s">
        <v>101</v>
      </c>
      <c r="C589" s="218" t="s">
        <v>98</v>
      </c>
      <c r="D589" s="21">
        <v>0</v>
      </c>
      <c r="E589" s="21">
        <v>0</v>
      </c>
      <c r="F589" s="26">
        <f t="shared" si="8"/>
        <v>0</v>
      </c>
      <c r="G589" s="7"/>
      <c r="H589" s="7"/>
      <c r="M589" s="6"/>
    </row>
    <row r="590" spans="1:13" hidden="1">
      <c r="A590" s="91" t="s">
        <v>227</v>
      </c>
      <c r="B590" s="92">
        <v>400</v>
      </c>
      <c r="C590" s="162"/>
      <c r="D590" s="21">
        <v>0</v>
      </c>
      <c r="E590" s="21">
        <f>L590*0.8</f>
        <v>320</v>
      </c>
      <c r="F590" s="26">
        <f t="shared" si="8"/>
        <v>0</v>
      </c>
      <c r="G590" s="7"/>
      <c r="H590" s="7"/>
      <c r="L590" s="17">
        <v>400</v>
      </c>
      <c r="M590" s="6"/>
    </row>
    <row r="591" spans="1:13" hidden="1">
      <c r="A591" s="91" t="s">
        <v>227</v>
      </c>
      <c r="B591" s="92">
        <v>450</v>
      </c>
      <c r="C591" s="162"/>
      <c r="D591" s="21">
        <v>0</v>
      </c>
      <c r="E591" s="21">
        <f t="shared" ref="E591:E602" si="9">L591*0.8</f>
        <v>360</v>
      </c>
      <c r="F591" s="26">
        <f t="shared" si="8"/>
        <v>0</v>
      </c>
      <c r="G591" s="7"/>
      <c r="H591" s="7"/>
      <c r="L591" s="17">
        <v>450</v>
      </c>
      <c r="M591" s="6"/>
    </row>
    <row r="592" spans="1:13" hidden="1">
      <c r="A592" s="91" t="s">
        <v>227</v>
      </c>
      <c r="B592" s="92">
        <v>500</v>
      </c>
      <c r="C592" s="162"/>
      <c r="D592" s="21">
        <v>0</v>
      </c>
      <c r="E592" s="21">
        <f t="shared" si="9"/>
        <v>400</v>
      </c>
      <c r="F592" s="26">
        <f t="shared" si="8"/>
        <v>0</v>
      </c>
      <c r="G592" s="7"/>
      <c r="H592" s="7"/>
      <c r="L592" s="17">
        <v>500</v>
      </c>
      <c r="M592" s="6"/>
    </row>
    <row r="593" spans="1:13" hidden="1">
      <c r="A593" s="91" t="s">
        <v>227</v>
      </c>
      <c r="B593" s="92">
        <v>550</v>
      </c>
      <c r="C593" s="162"/>
      <c r="D593" s="21">
        <v>0</v>
      </c>
      <c r="E593" s="21">
        <f t="shared" si="9"/>
        <v>440</v>
      </c>
      <c r="F593" s="26">
        <f t="shared" si="8"/>
        <v>0</v>
      </c>
      <c r="G593" s="7"/>
      <c r="H593" s="7"/>
      <c r="L593" s="17">
        <v>550</v>
      </c>
      <c r="M593" s="6"/>
    </row>
    <row r="594" spans="1:13" hidden="1">
      <c r="A594" s="91" t="s">
        <v>227</v>
      </c>
      <c r="B594" s="92">
        <v>600</v>
      </c>
      <c r="C594" s="162"/>
      <c r="D594" s="21">
        <v>0</v>
      </c>
      <c r="E594" s="21">
        <f t="shared" si="9"/>
        <v>480</v>
      </c>
      <c r="F594" s="26">
        <f t="shared" si="8"/>
        <v>0</v>
      </c>
      <c r="G594" s="7"/>
      <c r="H594" s="7"/>
      <c r="L594" s="17">
        <v>600</v>
      </c>
      <c r="M594" s="6"/>
    </row>
    <row r="595" spans="1:13" hidden="1">
      <c r="A595" s="91" t="s">
        <v>227</v>
      </c>
      <c r="B595" s="92">
        <v>650</v>
      </c>
      <c r="C595" s="162"/>
      <c r="D595" s="21">
        <v>0</v>
      </c>
      <c r="E595" s="21">
        <f t="shared" si="9"/>
        <v>520</v>
      </c>
      <c r="F595" s="26">
        <f t="shared" si="8"/>
        <v>0</v>
      </c>
      <c r="G595" s="7"/>
      <c r="H595" s="7"/>
      <c r="L595" s="17">
        <v>650</v>
      </c>
      <c r="M595" s="6"/>
    </row>
    <row r="596" spans="1:13" hidden="1">
      <c r="A596" s="91" t="s">
        <v>227</v>
      </c>
      <c r="B596" s="92">
        <v>700</v>
      </c>
      <c r="C596" s="162"/>
      <c r="D596" s="21">
        <v>0</v>
      </c>
      <c r="E596" s="21">
        <f t="shared" si="9"/>
        <v>560</v>
      </c>
      <c r="F596" s="26">
        <f t="shared" si="8"/>
        <v>0</v>
      </c>
      <c r="G596" s="7"/>
      <c r="H596" s="7"/>
      <c r="L596" s="17">
        <v>700</v>
      </c>
      <c r="M596" s="6"/>
    </row>
    <row r="597" spans="1:13" hidden="1">
      <c r="A597" s="91" t="s">
        <v>227</v>
      </c>
      <c r="B597" s="92">
        <v>750</v>
      </c>
      <c r="C597" s="162"/>
      <c r="D597" s="21">
        <v>0</v>
      </c>
      <c r="E597" s="21">
        <f t="shared" si="9"/>
        <v>600</v>
      </c>
      <c r="F597" s="26">
        <f t="shared" si="8"/>
        <v>0</v>
      </c>
      <c r="G597" s="7"/>
      <c r="H597" s="7"/>
      <c r="L597" s="17">
        <v>750</v>
      </c>
      <c r="M597" s="6"/>
    </row>
    <row r="598" spans="1:13" hidden="1">
      <c r="A598" s="91" t="s">
        <v>227</v>
      </c>
      <c r="B598" s="92">
        <v>800</v>
      </c>
      <c r="C598" s="162"/>
      <c r="D598" s="21">
        <v>0</v>
      </c>
      <c r="E598" s="21">
        <f t="shared" si="9"/>
        <v>640</v>
      </c>
      <c r="F598" s="26">
        <f t="shared" si="8"/>
        <v>0</v>
      </c>
      <c r="G598" s="7"/>
      <c r="H598" s="7"/>
      <c r="L598" s="17">
        <v>800</v>
      </c>
      <c r="M598" s="6"/>
    </row>
    <row r="599" spans="1:13" hidden="1">
      <c r="A599" s="91" t="s">
        <v>227</v>
      </c>
      <c r="B599" s="92">
        <v>850</v>
      </c>
      <c r="C599" s="162"/>
      <c r="D599" s="21">
        <v>0</v>
      </c>
      <c r="E599" s="21">
        <f t="shared" si="9"/>
        <v>680</v>
      </c>
      <c r="F599" s="26">
        <f t="shared" si="8"/>
        <v>0</v>
      </c>
      <c r="G599" s="7"/>
      <c r="H599" s="7"/>
      <c r="L599" s="17">
        <v>850</v>
      </c>
      <c r="M599" s="6"/>
    </row>
    <row r="600" spans="1:13" hidden="1">
      <c r="A600" s="91" t="s">
        <v>227</v>
      </c>
      <c r="B600" s="92">
        <v>900</v>
      </c>
      <c r="C600" s="162"/>
      <c r="D600" s="21">
        <v>0</v>
      </c>
      <c r="E600" s="21">
        <f t="shared" si="9"/>
        <v>720</v>
      </c>
      <c r="F600" s="26">
        <f t="shared" si="8"/>
        <v>0</v>
      </c>
      <c r="G600" s="7"/>
      <c r="H600" s="7"/>
      <c r="L600" s="17">
        <v>900</v>
      </c>
      <c r="M600" s="6"/>
    </row>
    <row r="601" spans="1:13" hidden="1">
      <c r="A601" s="91" t="s">
        <v>227</v>
      </c>
      <c r="B601" s="92">
        <v>1000</v>
      </c>
      <c r="C601" s="162"/>
      <c r="D601" s="21">
        <v>0</v>
      </c>
      <c r="E601" s="21">
        <f t="shared" si="9"/>
        <v>800</v>
      </c>
      <c r="F601" s="26">
        <f t="shared" si="8"/>
        <v>0</v>
      </c>
      <c r="G601" s="7"/>
      <c r="H601" s="7"/>
      <c r="L601" s="17">
        <v>1000</v>
      </c>
      <c r="M601" s="6"/>
    </row>
    <row r="602" spans="1:13" hidden="1">
      <c r="A602" s="91" t="s">
        <v>227</v>
      </c>
      <c r="B602" s="92">
        <v>1050</v>
      </c>
      <c r="C602" s="162"/>
      <c r="D602" s="21">
        <v>0</v>
      </c>
      <c r="E602" s="21">
        <f t="shared" si="9"/>
        <v>840</v>
      </c>
      <c r="F602" s="26">
        <f t="shared" si="8"/>
        <v>0</v>
      </c>
      <c r="G602" s="7"/>
      <c r="H602" s="7"/>
      <c r="L602" s="17">
        <v>1050</v>
      </c>
      <c r="M602" s="6"/>
    </row>
    <row r="603" spans="1:13" hidden="1">
      <c r="A603" s="91" t="s">
        <v>227</v>
      </c>
      <c r="B603" s="92">
        <v>1100</v>
      </c>
      <c r="C603" s="162"/>
      <c r="D603" s="21">
        <v>0</v>
      </c>
      <c r="E603" s="21">
        <v>880</v>
      </c>
      <c r="F603" s="26">
        <f t="shared" si="8"/>
        <v>0</v>
      </c>
      <c r="G603" s="7"/>
      <c r="H603" s="7"/>
      <c r="L603" s="17">
        <v>1100</v>
      </c>
      <c r="M603" s="6"/>
    </row>
    <row r="604" spans="1:13" hidden="1">
      <c r="A604" s="91" t="s">
        <v>227</v>
      </c>
      <c r="B604" s="92">
        <v>1150</v>
      </c>
      <c r="C604" s="162"/>
      <c r="D604" s="21">
        <v>0</v>
      </c>
      <c r="E604" s="21">
        <v>920</v>
      </c>
      <c r="F604" s="26">
        <f t="shared" si="8"/>
        <v>0</v>
      </c>
      <c r="G604" s="7"/>
      <c r="H604" s="7"/>
      <c r="L604" s="17">
        <v>1150</v>
      </c>
      <c r="M604" s="6"/>
    </row>
    <row r="605" spans="1:13" hidden="1">
      <c r="A605" s="91" t="s">
        <v>227</v>
      </c>
      <c r="B605" s="92">
        <v>1200</v>
      </c>
      <c r="C605" s="162"/>
      <c r="D605" s="21">
        <v>0</v>
      </c>
      <c r="E605" s="21">
        <v>960</v>
      </c>
      <c r="F605" s="26">
        <f t="shared" si="8"/>
        <v>0</v>
      </c>
      <c r="G605" s="7"/>
      <c r="H605" s="7"/>
      <c r="L605" s="17">
        <v>1200</v>
      </c>
      <c r="M605" s="6"/>
    </row>
    <row r="606" spans="1:13" hidden="1">
      <c r="A606" s="91" t="s">
        <v>227</v>
      </c>
      <c r="B606" s="92">
        <v>1250</v>
      </c>
      <c r="C606" s="162"/>
      <c r="D606" s="21">
        <v>0</v>
      </c>
      <c r="E606" s="21">
        <v>1000</v>
      </c>
      <c r="F606" s="26">
        <f t="shared" si="8"/>
        <v>0</v>
      </c>
      <c r="G606" s="7"/>
      <c r="H606" s="7"/>
      <c r="L606" s="17">
        <v>1250</v>
      </c>
      <c r="M606" s="6"/>
    </row>
    <row r="607" spans="1:13" hidden="1">
      <c r="A607" s="91" t="s">
        <v>227</v>
      </c>
      <c r="B607" s="92">
        <v>1300</v>
      </c>
      <c r="C607" s="162"/>
      <c r="D607" s="21">
        <v>0</v>
      </c>
      <c r="E607" s="21">
        <v>1040</v>
      </c>
      <c r="F607" s="26">
        <f t="shared" si="8"/>
        <v>0</v>
      </c>
      <c r="G607" s="7"/>
      <c r="H607" s="7"/>
      <c r="L607" s="17">
        <v>1300</v>
      </c>
      <c r="M607" s="6"/>
    </row>
    <row r="608" spans="1:13" hidden="1">
      <c r="A608" s="91" t="s">
        <v>227</v>
      </c>
      <c r="B608" s="92">
        <v>1350</v>
      </c>
      <c r="C608" s="162"/>
      <c r="D608" s="21">
        <v>0</v>
      </c>
      <c r="E608" s="21">
        <v>1080</v>
      </c>
      <c r="F608" s="26">
        <f t="shared" si="8"/>
        <v>0</v>
      </c>
      <c r="G608" s="7"/>
      <c r="H608" s="7"/>
      <c r="L608" s="17">
        <v>1350</v>
      </c>
      <c r="M608" s="6"/>
    </row>
    <row r="609" spans="1:13" hidden="1">
      <c r="A609" s="91" t="s">
        <v>227</v>
      </c>
      <c r="B609" s="92">
        <v>1400</v>
      </c>
      <c r="C609" s="162"/>
      <c r="D609" s="21">
        <v>0</v>
      </c>
      <c r="E609" s="21">
        <v>1120</v>
      </c>
      <c r="F609" s="26">
        <f t="shared" si="8"/>
        <v>0</v>
      </c>
      <c r="G609" s="7"/>
      <c r="H609" s="7"/>
      <c r="L609" s="17">
        <v>1400</v>
      </c>
      <c r="M609" s="6"/>
    </row>
    <row r="610" spans="1:13" hidden="1">
      <c r="A610" s="91" t="s">
        <v>227</v>
      </c>
      <c r="B610" s="92">
        <v>1450</v>
      </c>
      <c r="C610" s="162"/>
      <c r="D610" s="21">
        <v>0</v>
      </c>
      <c r="E610" s="21">
        <v>1160</v>
      </c>
      <c r="F610" s="26">
        <f t="shared" si="8"/>
        <v>0</v>
      </c>
      <c r="G610" s="7"/>
      <c r="H610" s="7"/>
      <c r="L610" s="17">
        <v>1450</v>
      </c>
      <c r="M610" s="6"/>
    </row>
    <row r="611" spans="1:13" hidden="1">
      <c r="A611" s="91" t="s">
        <v>227</v>
      </c>
      <c r="B611" s="92">
        <v>1500</v>
      </c>
      <c r="C611" s="162"/>
      <c r="D611" s="21">
        <v>0</v>
      </c>
      <c r="E611" s="21">
        <v>1200</v>
      </c>
      <c r="F611" s="26">
        <f t="shared" si="8"/>
        <v>0</v>
      </c>
      <c r="G611" s="7"/>
      <c r="H611" s="7"/>
      <c r="L611" s="17">
        <v>1500</v>
      </c>
      <c r="M611" s="6"/>
    </row>
    <row r="612" spans="1:13" hidden="1">
      <c r="A612" s="91" t="s">
        <v>227</v>
      </c>
      <c r="B612" s="92">
        <v>1550</v>
      </c>
      <c r="C612" s="162"/>
      <c r="D612" s="21">
        <v>0</v>
      </c>
      <c r="E612" s="21">
        <v>1240</v>
      </c>
      <c r="F612" s="26">
        <f t="shared" si="8"/>
        <v>0</v>
      </c>
      <c r="G612" s="7"/>
      <c r="H612" s="7"/>
      <c r="L612" s="17">
        <v>1550</v>
      </c>
      <c r="M612" s="6"/>
    </row>
    <row r="613" spans="1:13" hidden="1">
      <c r="A613" s="91" t="s">
        <v>227</v>
      </c>
      <c r="B613" s="92">
        <v>1600</v>
      </c>
      <c r="C613" s="162"/>
      <c r="D613" s="21">
        <v>0</v>
      </c>
      <c r="E613" s="21">
        <v>1280</v>
      </c>
      <c r="F613" s="26">
        <f t="shared" si="8"/>
        <v>0</v>
      </c>
      <c r="G613" s="7"/>
      <c r="H613" s="7"/>
      <c r="L613" s="17">
        <v>1600</v>
      </c>
      <c r="M613" s="6"/>
    </row>
    <row r="614" spans="1:13" hidden="1">
      <c r="A614" s="91" t="s">
        <v>227</v>
      </c>
      <c r="B614" s="92">
        <v>1650</v>
      </c>
      <c r="C614" s="162"/>
      <c r="D614" s="21">
        <v>0</v>
      </c>
      <c r="E614" s="21">
        <v>1320</v>
      </c>
      <c r="F614" s="26">
        <f t="shared" si="8"/>
        <v>0</v>
      </c>
      <c r="G614" s="7"/>
      <c r="H614" s="7"/>
      <c r="L614" s="17">
        <v>1650</v>
      </c>
      <c r="M614" s="6"/>
    </row>
    <row r="615" spans="1:13" hidden="1">
      <c r="A615" s="91" t="s">
        <v>227</v>
      </c>
      <c r="B615" s="92">
        <v>1700</v>
      </c>
      <c r="C615" s="162"/>
      <c r="D615" s="21">
        <v>0</v>
      </c>
      <c r="E615" s="21">
        <v>1360</v>
      </c>
      <c r="F615" s="26">
        <f t="shared" si="8"/>
        <v>0</v>
      </c>
      <c r="G615" s="7"/>
      <c r="H615" s="7"/>
      <c r="L615" s="17">
        <v>1700</v>
      </c>
      <c r="M615" s="6"/>
    </row>
    <row r="616" spans="1:13" hidden="1">
      <c r="A616" s="91" t="s">
        <v>227</v>
      </c>
      <c r="B616" s="92">
        <v>1750</v>
      </c>
      <c r="C616" s="162"/>
      <c r="D616" s="21">
        <v>0</v>
      </c>
      <c r="E616" s="21">
        <v>1400</v>
      </c>
      <c r="F616" s="26">
        <f t="shared" si="8"/>
        <v>0</v>
      </c>
      <c r="G616" s="7"/>
      <c r="H616" s="7"/>
      <c r="L616" s="17">
        <v>1750</v>
      </c>
      <c r="M616" s="6"/>
    </row>
    <row r="617" spans="1:13" hidden="1">
      <c r="A617" s="91" t="s">
        <v>227</v>
      </c>
      <c r="B617" s="92">
        <v>1800</v>
      </c>
      <c r="C617" s="162"/>
      <c r="D617" s="21">
        <v>0</v>
      </c>
      <c r="E617" s="21">
        <v>1440</v>
      </c>
      <c r="F617" s="26">
        <f t="shared" si="8"/>
        <v>0</v>
      </c>
      <c r="G617" s="7"/>
      <c r="H617" s="7"/>
      <c r="L617" s="17">
        <v>1800</v>
      </c>
      <c r="M617" s="6"/>
    </row>
    <row r="618" spans="1:13" hidden="1">
      <c r="A618" s="91" t="s">
        <v>227</v>
      </c>
      <c r="B618" s="92">
        <v>1850</v>
      </c>
      <c r="C618" s="162"/>
      <c r="D618" s="21">
        <v>0</v>
      </c>
      <c r="E618" s="21">
        <v>1480</v>
      </c>
      <c r="F618" s="26">
        <f t="shared" si="8"/>
        <v>0</v>
      </c>
      <c r="G618" s="7"/>
      <c r="H618" s="7"/>
      <c r="L618" s="17">
        <v>1850</v>
      </c>
      <c r="M618" s="6"/>
    </row>
    <row r="619" spans="1:13" hidden="1">
      <c r="A619" s="91" t="s">
        <v>227</v>
      </c>
      <c r="B619" s="92">
        <v>1900</v>
      </c>
      <c r="C619" s="162"/>
      <c r="D619" s="21">
        <v>0</v>
      </c>
      <c r="E619" s="21">
        <v>1520</v>
      </c>
      <c r="F619" s="26">
        <f t="shared" si="8"/>
        <v>0</v>
      </c>
      <c r="G619" s="7"/>
      <c r="H619" s="7"/>
      <c r="L619" s="17">
        <v>1900</v>
      </c>
      <c r="M619" s="6"/>
    </row>
    <row r="620" spans="1:13" hidden="1">
      <c r="A620" s="91" t="s">
        <v>227</v>
      </c>
      <c r="B620" s="92">
        <v>1950</v>
      </c>
      <c r="C620" s="162"/>
      <c r="D620" s="21">
        <v>0</v>
      </c>
      <c r="E620" s="21">
        <v>1560</v>
      </c>
      <c r="F620" s="26">
        <f t="shared" si="8"/>
        <v>0</v>
      </c>
      <c r="G620" s="7"/>
      <c r="H620" s="7"/>
      <c r="L620" s="17">
        <v>1950</v>
      </c>
      <c r="M620" s="6"/>
    </row>
    <row r="621" spans="1:13" hidden="1">
      <c r="A621" s="91" t="s">
        <v>227</v>
      </c>
      <c r="B621" s="92">
        <v>2000</v>
      </c>
      <c r="C621" s="162"/>
      <c r="D621" s="21">
        <v>0</v>
      </c>
      <c r="E621" s="21">
        <v>1600</v>
      </c>
      <c r="F621" s="26">
        <f t="shared" si="8"/>
        <v>0</v>
      </c>
      <c r="G621" s="7"/>
      <c r="H621" s="7"/>
      <c r="L621" s="17">
        <v>2000</v>
      </c>
      <c r="M621" s="6"/>
    </row>
    <row r="622" spans="1:13" hidden="1">
      <c r="A622" s="91" t="s">
        <v>227</v>
      </c>
      <c r="B622" s="92">
        <v>2050</v>
      </c>
      <c r="C622" s="162"/>
      <c r="D622" s="21">
        <v>0</v>
      </c>
      <c r="E622" s="21">
        <v>1640</v>
      </c>
      <c r="F622" s="26">
        <f t="shared" si="8"/>
        <v>0</v>
      </c>
      <c r="G622" s="7"/>
      <c r="H622" s="7"/>
      <c r="L622" s="17">
        <v>2050</v>
      </c>
      <c r="M622" s="6"/>
    </row>
    <row r="623" spans="1:13" hidden="1">
      <c r="A623" s="91" t="s">
        <v>227</v>
      </c>
      <c r="B623" s="92">
        <v>2100</v>
      </c>
      <c r="C623" s="162"/>
      <c r="D623" s="21">
        <v>0</v>
      </c>
      <c r="E623" s="21">
        <v>1680</v>
      </c>
      <c r="F623" s="26">
        <f t="shared" si="8"/>
        <v>0</v>
      </c>
      <c r="G623" s="7"/>
      <c r="H623" s="7"/>
      <c r="L623" s="17">
        <v>2100</v>
      </c>
      <c r="M623" s="6"/>
    </row>
    <row r="624" spans="1:13" hidden="1">
      <c r="A624" s="91" t="s">
        <v>227</v>
      </c>
      <c r="B624" s="92">
        <v>2150</v>
      </c>
      <c r="C624" s="162"/>
      <c r="D624" s="21">
        <v>0</v>
      </c>
      <c r="E624" s="21">
        <v>1720</v>
      </c>
      <c r="F624" s="26">
        <f t="shared" si="8"/>
        <v>0</v>
      </c>
      <c r="G624" s="7"/>
      <c r="H624" s="7"/>
      <c r="L624" s="17">
        <v>2150</v>
      </c>
      <c r="M624" s="6"/>
    </row>
    <row r="625" spans="1:13" hidden="1">
      <c r="A625" s="91" t="s">
        <v>227</v>
      </c>
      <c r="B625" s="92">
        <v>2200</v>
      </c>
      <c r="C625" s="162"/>
      <c r="D625" s="21">
        <v>0</v>
      </c>
      <c r="E625" s="21">
        <v>1760</v>
      </c>
      <c r="F625" s="26">
        <f t="shared" si="8"/>
        <v>0</v>
      </c>
      <c r="G625" s="7"/>
      <c r="H625" s="7"/>
      <c r="L625" s="17">
        <v>2200</v>
      </c>
      <c r="M625" s="6"/>
    </row>
    <row r="626" spans="1:13" hidden="1">
      <c r="A626" s="91" t="s">
        <v>227</v>
      </c>
      <c r="B626" s="92">
        <v>2250</v>
      </c>
      <c r="C626" s="162"/>
      <c r="D626" s="21">
        <v>0</v>
      </c>
      <c r="E626" s="21">
        <v>1800</v>
      </c>
      <c r="F626" s="26">
        <f t="shared" si="8"/>
        <v>0</v>
      </c>
      <c r="G626" s="7"/>
      <c r="H626" s="7"/>
      <c r="L626" s="17">
        <v>2250</v>
      </c>
      <c r="M626" s="6"/>
    </row>
    <row r="627" spans="1:13" hidden="1">
      <c r="A627" s="91" t="s">
        <v>227</v>
      </c>
      <c r="B627" s="92">
        <v>2300</v>
      </c>
      <c r="C627" s="162"/>
      <c r="D627" s="21">
        <v>0</v>
      </c>
      <c r="E627" s="21">
        <v>1840</v>
      </c>
      <c r="F627" s="26">
        <f t="shared" si="8"/>
        <v>0</v>
      </c>
      <c r="G627" s="7"/>
      <c r="H627" s="7"/>
      <c r="L627" s="17">
        <v>2300</v>
      </c>
      <c r="M627" s="6"/>
    </row>
    <row r="628" spans="1:13" hidden="1">
      <c r="A628" s="91" t="s">
        <v>227</v>
      </c>
      <c r="B628" s="92">
        <v>2350</v>
      </c>
      <c r="C628" s="162"/>
      <c r="D628" s="21">
        <v>0</v>
      </c>
      <c r="E628" s="21">
        <v>1880</v>
      </c>
      <c r="F628" s="26">
        <f t="shared" si="8"/>
        <v>0</v>
      </c>
      <c r="G628" s="7"/>
      <c r="H628" s="7"/>
      <c r="L628" s="17">
        <v>2350</v>
      </c>
      <c r="M628" s="6"/>
    </row>
    <row r="629" spans="1:13" hidden="1">
      <c r="A629" s="91" t="s">
        <v>227</v>
      </c>
      <c r="B629" s="92">
        <v>2400</v>
      </c>
      <c r="C629" s="162"/>
      <c r="D629" s="21">
        <v>0</v>
      </c>
      <c r="E629" s="21">
        <v>1920</v>
      </c>
      <c r="F629" s="26">
        <f t="shared" si="8"/>
        <v>0</v>
      </c>
      <c r="G629" s="7"/>
      <c r="H629" s="7"/>
      <c r="L629" s="17">
        <v>2400</v>
      </c>
      <c r="M629" s="6"/>
    </row>
    <row r="630" spans="1:13" hidden="1">
      <c r="A630" s="91" t="s">
        <v>227</v>
      </c>
      <c r="B630" s="92">
        <v>2450</v>
      </c>
      <c r="C630" s="162"/>
      <c r="D630" s="21">
        <v>0</v>
      </c>
      <c r="E630" s="21">
        <v>1960</v>
      </c>
      <c r="F630" s="26">
        <f t="shared" si="8"/>
        <v>0</v>
      </c>
      <c r="G630" s="7"/>
      <c r="H630" s="7"/>
      <c r="L630" s="17">
        <v>2450</v>
      </c>
      <c r="M630" s="6"/>
    </row>
    <row r="631" spans="1:13" hidden="1">
      <c r="A631" s="91" t="s">
        <v>227</v>
      </c>
      <c r="B631" s="92">
        <v>2500</v>
      </c>
      <c r="C631" s="162"/>
      <c r="D631" s="21">
        <v>0</v>
      </c>
      <c r="E631" s="21">
        <v>2000</v>
      </c>
      <c r="F631" s="26">
        <f t="shared" si="8"/>
        <v>0</v>
      </c>
      <c r="G631" s="7"/>
      <c r="H631" s="7"/>
      <c r="L631" s="17">
        <v>2500</v>
      </c>
      <c r="M631" s="6"/>
    </row>
    <row r="632" spans="1:13" hidden="1">
      <c r="A632" s="91" t="s">
        <v>227</v>
      </c>
      <c r="B632" s="92">
        <v>2550</v>
      </c>
      <c r="C632" s="162"/>
      <c r="D632" s="21">
        <v>0</v>
      </c>
      <c r="E632" s="21">
        <v>2040</v>
      </c>
      <c r="F632" s="26">
        <f t="shared" si="8"/>
        <v>0</v>
      </c>
      <c r="G632" s="7"/>
      <c r="H632" s="7"/>
      <c r="L632" s="18">
        <v>2550</v>
      </c>
      <c r="M632" s="6"/>
    </row>
    <row r="633" spans="1:13" hidden="1">
      <c r="A633" s="91" t="s">
        <v>227</v>
      </c>
      <c r="B633" s="92">
        <v>2600</v>
      </c>
      <c r="C633" s="162"/>
      <c r="D633" s="21">
        <v>0</v>
      </c>
      <c r="E633" s="21">
        <v>2080</v>
      </c>
      <c r="F633" s="26">
        <f t="shared" si="8"/>
        <v>0</v>
      </c>
      <c r="G633" s="7"/>
      <c r="H633" s="7"/>
      <c r="L633" s="18">
        <v>2600</v>
      </c>
      <c r="M633" s="6"/>
    </row>
    <row r="634" spans="1:13" hidden="1">
      <c r="A634" s="91" t="s">
        <v>227</v>
      </c>
      <c r="B634" s="92">
        <v>2650</v>
      </c>
      <c r="C634" s="162"/>
      <c r="D634" s="21">
        <v>0</v>
      </c>
      <c r="E634" s="21">
        <v>2120</v>
      </c>
      <c r="F634" s="26">
        <f t="shared" si="8"/>
        <v>0</v>
      </c>
      <c r="G634" s="7"/>
      <c r="H634" s="7"/>
      <c r="L634" s="18">
        <v>2650</v>
      </c>
      <c r="M634" s="6"/>
    </row>
    <row r="635" spans="1:13" hidden="1">
      <c r="A635" s="91" t="s">
        <v>227</v>
      </c>
      <c r="B635" s="92">
        <v>2700</v>
      </c>
      <c r="C635" s="162"/>
      <c r="D635" s="21">
        <v>0</v>
      </c>
      <c r="E635" s="21">
        <v>2160</v>
      </c>
      <c r="F635" s="26">
        <f t="shared" ref="F635:F698" si="10">E635*D635/100</f>
        <v>0</v>
      </c>
      <c r="G635" s="7"/>
      <c r="H635" s="7"/>
      <c r="L635" s="18">
        <v>2700</v>
      </c>
      <c r="M635" s="6"/>
    </row>
    <row r="636" spans="1:13" hidden="1">
      <c r="A636" s="91" t="s">
        <v>227</v>
      </c>
      <c r="B636" s="92">
        <v>2750</v>
      </c>
      <c r="C636" s="162"/>
      <c r="D636" s="21">
        <v>0</v>
      </c>
      <c r="E636" s="21">
        <v>2200</v>
      </c>
      <c r="F636" s="26">
        <f t="shared" si="10"/>
        <v>0</v>
      </c>
      <c r="G636" s="7"/>
      <c r="H636" s="7"/>
      <c r="L636" s="18">
        <v>2750</v>
      </c>
      <c r="M636" s="6"/>
    </row>
    <row r="637" spans="1:13" hidden="1">
      <c r="A637" s="91" t="s">
        <v>227</v>
      </c>
      <c r="B637" s="92">
        <v>2800</v>
      </c>
      <c r="C637" s="162"/>
      <c r="D637" s="21">
        <v>0</v>
      </c>
      <c r="E637" s="21">
        <v>2240</v>
      </c>
      <c r="F637" s="26">
        <f t="shared" si="10"/>
        <v>0</v>
      </c>
      <c r="G637" s="7"/>
      <c r="H637" s="7"/>
      <c r="L637" s="18">
        <v>2800</v>
      </c>
      <c r="M637" s="6"/>
    </row>
    <row r="638" spans="1:13" hidden="1">
      <c r="A638" s="91" t="s">
        <v>227</v>
      </c>
      <c r="B638" s="92">
        <v>2850</v>
      </c>
      <c r="C638" s="162"/>
      <c r="D638" s="21">
        <v>0</v>
      </c>
      <c r="E638" s="21">
        <v>2280</v>
      </c>
      <c r="F638" s="26">
        <f t="shared" si="10"/>
        <v>0</v>
      </c>
      <c r="G638" s="7"/>
      <c r="H638" s="7"/>
      <c r="L638" s="18">
        <v>2850</v>
      </c>
      <c r="M638" s="6"/>
    </row>
    <row r="639" spans="1:13" hidden="1">
      <c r="A639" s="91" t="s">
        <v>227</v>
      </c>
      <c r="B639" s="92">
        <v>2900</v>
      </c>
      <c r="C639" s="162"/>
      <c r="D639" s="21">
        <v>0</v>
      </c>
      <c r="E639" s="21">
        <v>2320</v>
      </c>
      <c r="F639" s="26">
        <f t="shared" si="10"/>
        <v>0</v>
      </c>
      <c r="G639" s="7"/>
      <c r="H639" s="7"/>
      <c r="L639" s="18">
        <v>2900</v>
      </c>
      <c r="M639" s="6"/>
    </row>
    <row r="640" spans="1:13" hidden="1">
      <c r="A640" s="91" t="s">
        <v>227</v>
      </c>
      <c r="B640" s="92">
        <v>2950</v>
      </c>
      <c r="C640" s="162"/>
      <c r="D640" s="21">
        <v>0</v>
      </c>
      <c r="E640" s="21">
        <v>2360</v>
      </c>
      <c r="F640" s="26">
        <f t="shared" si="10"/>
        <v>0</v>
      </c>
      <c r="G640" s="7"/>
      <c r="H640" s="7"/>
      <c r="L640" s="18">
        <v>2950</v>
      </c>
      <c r="M640" s="6"/>
    </row>
    <row r="641" spans="1:13" hidden="1">
      <c r="A641" s="91" t="s">
        <v>227</v>
      </c>
      <c r="B641" s="92">
        <v>3000</v>
      </c>
      <c r="C641" s="162"/>
      <c r="D641" s="21">
        <v>0</v>
      </c>
      <c r="E641" s="21">
        <v>2400</v>
      </c>
      <c r="F641" s="26">
        <f t="shared" si="10"/>
        <v>0</v>
      </c>
      <c r="G641" s="7"/>
      <c r="H641" s="7"/>
      <c r="L641" s="18">
        <v>3000</v>
      </c>
      <c r="M641" s="6"/>
    </row>
    <row r="642" spans="1:13" hidden="1">
      <c r="A642" s="91" t="s">
        <v>227</v>
      </c>
      <c r="B642" s="92">
        <v>3500</v>
      </c>
      <c r="C642" s="162"/>
      <c r="D642" s="21">
        <v>0</v>
      </c>
      <c r="E642" s="21">
        <v>2800</v>
      </c>
      <c r="F642" s="26">
        <f t="shared" si="10"/>
        <v>0</v>
      </c>
      <c r="G642" s="7"/>
      <c r="H642" s="7"/>
      <c r="L642" s="18">
        <v>3500</v>
      </c>
      <c r="M642" s="6"/>
    </row>
    <row r="643" spans="1:13" hidden="1">
      <c r="A643" s="91" t="s">
        <v>227</v>
      </c>
      <c r="B643" s="92"/>
      <c r="C643" s="162"/>
      <c r="D643" s="21">
        <v>0</v>
      </c>
      <c r="E643" s="21">
        <v>0</v>
      </c>
      <c r="F643" s="26">
        <f t="shared" si="10"/>
        <v>0</v>
      </c>
      <c r="G643" s="7"/>
      <c r="H643" s="7"/>
      <c r="L643" s="18"/>
      <c r="M643" s="6"/>
    </row>
    <row r="644" spans="1:13" hidden="1">
      <c r="A644" s="91" t="s">
        <v>326</v>
      </c>
      <c r="B644" s="92"/>
      <c r="C644" s="162" t="s">
        <v>129</v>
      </c>
      <c r="D644" s="21">
        <v>0</v>
      </c>
      <c r="E644" s="21">
        <v>2400</v>
      </c>
      <c r="F644" s="26">
        <f t="shared" si="10"/>
        <v>0</v>
      </c>
      <c r="G644" s="7"/>
      <c r="H644" s="7"/>
      <c r="L644" s="18"/>
      <c r="M644" s="6"/>
    </row>
    <row r="645" spans="1:13" hidden="1">
      <c r="A645" s="91" t="s">
        <v>327</v>
      </c>
      <c r="B645" s="92" t="s">
        <v>100</v>
      </c>
      <c r="C645" s="162" t="s">
        <v>129</v>
      </c>
      <c r="D645" s="21">
        <v>0</v>
      </c>
      <c r="E645" s="21">
        <v>2000</v>
      </c>
      <c r="F645" s="26">
        <f t="shared" si="10"/>
        <v>0</v>
      </c>
      <c r="G645" s="7"/>
      <c r="H645" s="7"/>
      <c r="L645" s="18"/>
      <c r="M645" s="6"/>
    </row>
    <row r="646" spans="1:13" hidden="1">
      <c r="A646" s="91" t="s">
        <v>327</v>
      </c>
      <c r="B646" s="92" t="s">
        <v>308</v>
      </c>
      <c r="C646" s="162" t="s">
        <v>129</v>
      </c>
      <c r="D646" s="21">
        <v>0</v>
      </c>
      <c r="E646" s="21">
        <v>5120</v>
      </c>
      <c r="F646" s="26">
        <f t="shared" si="10"/>
        <v>0</v>
      </c>
      <c r="G646" s="7"/>
      <c r="H646" s="7"/>
      <c r="L646" s="18"/>
      <c r="M646" s="6"/>
    </row>
    <row r="647" spans="1:13" hidden="1">
      <c r="A647" s="94" t="s">
        <v>228</v>
      </c>
      <c r="B647" s="95">
        <v>600</v>
      </c>
      <c r="C647" s="163"/>
      <c r="D647" s="21">
        <v>0</v>
      </c>
      <c r="E647" s="21">
        <f t="shared" ref="E647:E654" si="11">L635*0.8</f>
        <v>2160</v>
      </c>
      <c r="F647" s="26">
        <f t="shared" si="10"/>
        <v>0</v>
      </c>
      <c r="G647" s="7"/>
      <c r="H647" s="7"/>
      <c r="L647" s="18">
        <v>600</v>
      </c>
      <c r="M647" s="6"/>
    </row>
    <row r="648" spans="1:13" hidden="1">
      <c r="A648" s="94" t="s">
        <v>228</v>
      </c>
      <c r="B648" s="95">
        <v>650</v>
      </c>
      <c r="C648" s="163"/>
      <c r="D648" s="21">
        <v>0</v>
      </c>
      <c r="E648" s="21">
        <f t="shared" si="11"/>
        <v>2200</v>
      </c>
      <c r="F648" s="26">
        <f t="shared" si="10"/>
        <v>0</v>
      </c>
      <c r="G648" s="7"/>
      <c r="H648" s="7"/>
      <c r="L648" s="18">
        <v>650</v>
      </c>
      <c r="M648" s="6"/>
    </row>
    <row r="649" spans="1:13" hidden="1">
      <c r="A649" s="94" t="s">
        <v>228</v>
      </c>
      <c r="B649" s="95">
        <v>700</v>
      </c>
      <c r="C649" s="163"/>
      <c r="D649" s="21">
        <v>0</v>
      </c>
      <c r="E649" s="21">
        <f t="shared" si="11"/>
        <v>2240</v>
      </c>
      <c r="F649" s="26">
        <f t="shared" si="10"/>
        <v>0</v>
      </c>
      <c r="G649" s="7"/>
      <c r="H649" s="7"/>
      <c r="L649" s="18">
        <v>700</v>
      </c>
      <c r="M649" s="6"/>
    </row>
    <row r="650" spans="1:13" hidden="1">
      <c r="A650" s="94" t="s">
        <v>228</v>
      </c>
      <c r="B650" s="95">
        <v>750</v>
      </c>
      <c r="C650" s="163"/>
      <c r="D650" s="21">
        <v>0</v>
      </c>
      <c r="E650" s="21">
        <f t="shared" si="11"/>
        <v>2280</v>
      </c>
      <c r="F650" s="26">
        <f t="shared" si="10"/>
        <v>0</v>
      </c>
      <c r="G650" s="7"/>
      <c r="H650" s="7"/>
      <c r="L650" s="18">
        <v>750</v>
      </c>
      <c r="M650" s="6"/>
    </row>
    <row r="651" spans="1:13" hidden="1">
      <c r="A651" s="94" t="s">
        <v>228</v>
      </c>
      <c r="B651" s="95">
        <v>800</v>
      </c>
      <c r="C651" s="163"/>
      <c r="D651" s="21">
        <v>0</v>
      </c>
      <c r="E651" s="21">
        <f t="shared" si="11"/>
        <v>2320</v>
      </c>
      <c r="F651" s="26">
        <f t="shared" si="10"/>
        <v>0</v>
      </c>
      <c r="G651" s="7"/>
      <c r="H651" s="7"/>
      <c r="L651" s="18">
        <v>800</v>
      </c>
      <c r="M651" s="6"/>
    </row>
    <row r="652" spans="1:13" hidden="1">
      <c r="A652" s="94" t="s">
        <v>228</v>
      </c>
      <c r="B652" s="95">
        <v>850</v>
      </c>
      <c r="C652" s="163"/>
      <c r="D652" s="21">
        <v>0</v>
      </c>
      <c r="E652" s="21">
        <f t="shared" si="11"/>
        <v>2360</v>
      </c>
      <c r="F652" s="26">
        <f t="shared" si="10"/>
        <v>0</v>
      </c>
      <c r="G652" s="7"/>
      <c r="H652" s="7"/>
      <c r="L652" s="18">
        <v>850</v>
      </c>
      <c r="M652" s="6"/>
    </row>
    <row r="653" spans="1:13" hidden="1">
      <c r="A653" s="94" t="s">
        <v>228</v>
      </c>
      <c r="B653" s="95">
        <v>900</v>
      </c>
      <c r="C653" s="163"/>
      <c r="D653" s="21">
        <v>0</v>
      </c>
      <c r="E653" s="21">
        <f t="shared" si="11"/>
        <v>2400</v>
      </c>
      <c r="F653" s="26">
        <f t="shared" si="10"/>
        <v>0</v>
      </c>
      <c r="G653" s="7"/>
      <c r="H653" s="7"/>
      <c r="L653" s="18">
        <v>900</v>
      </c>
      <c r="M653" s="6"/>
    </row>
    <row r="654" spans="1:13" hidden="1">
      <c r="A654" s="94" t="s">
        <v>228</v>
      </c>
      <c r="B654" s="95">
        <v>1000</v>
      </c>
      <c r="C654" s="163"/>
      <c r="D654" s="21">
        <v>0</v>
      </c>
      <c r="E654" s="21">
        <f t="shared" si="11"/>
        <v>2800</v>
      </c>
      <c r="F654" s="26">
        <f t="shared" si="10"/>
        <v>0</v>
      </c>
      <c r="G654" s="7"/>
      <c r="H654" s="7"/>
      <c r="L654" s="18">
        <v>1000</v>
      </c>
      <c r="M654" s="6"/>
    </row>
    <row r="655" spans="1:13" hidden="1">
      <c r="A655" s="94" t="s">
        <v>228</v>
      </c>
      <c r="B655" s="95">
        <v>1050</v>
      </c>
      <c r="C655" s="163"/>
      <c r="D655" s="21">
        <v>0</v>
      </c>
      <c r="E655" s="21">
        <v>840</v>
      </c>
      <c r="F655" s="26">
        <v>0</v>
      </c>
      <c r="G655" s="7"/>
      <c r="H655" s="7"/>
      <c r="L655" s="18">
        <v>1050</v>
      </c>
      <c r="M655" s="6"/>
    </row>
    <row r="656" spans="1:13" hidden="1">
      <c r="A656" s="94" t="s">
        <v>228</v>
      </c>
      <c r="B656" s="95">
        <v>1100</v>
      </c>
      <c r="C656" s="163"/>
      <c r="D656" s="21">
        <v>0</v>
      </c>
      <c r="E656" s="21">
        <v>880</v>
      </c>
      <c r="F656" s="26">
        <v>0</v>
      </c>
      <c r="G656" s="7"/>
      <c r="H656" s="7"/>
      <c r="M656" s="6"/>
    </row>
    <row r="657" spans="1:13" hidden="1">
      <c r="A657" s="94" t="s">
        <v>228</v>
      </c>
      <c r="B657" s="95">
        <v>1150</v>
      </c>
      <c r="C657" s="163"/>
      <c r="D657" s="21">
        <v>0</v>
      </c>
      <c r="E657" s="21">
        <v>920</v>
      </c>
      <c r="F657" s="26">
        <v>0</v>
      </c>
      <c r="G657" s="7"/>
      <c r="H657" s="7"/>
      <c r="M657" s="6"/>
    </row>
    <row r="658" spans="1:13" hidden="1">
      <c r="A658" s="94" t="s">
        <v>228</v>
      </c>
      <c r="B658" s="95">
        <v>1200</v>
      </c>
      <c r="C658" s="163"/>
      <c r="D658" s="21">
        <v>0</v>
      </c>
      <c r="E658" s="21">
        <v>960</v>
      </c>
      <c r="F658" s="26">
        <v>0</v>
      </c>
      <c r="G658" s="7"/>
      <c r="H658" s="7"/>
      <c r="M658" s="6"/>
    </row>
    <row r="659" spans="1:13" hidden="1">
      <c r="A659" s="94" t="s">
        <v>228</v>
      </c>
      <c r="B659" s="95">
        <v>1250</v>
      </c>
      <c r="C659" s="163"/>
      <c r="D659" s="21">
        <v>0</v>
      </c>
      <c r="E659" s="21">
        <v>1000</v>
      </c>
      <c r="F659" s="26">
        <v>0</v>
      </c>
      <c r="G659" s="7"/>
      <c r="H659" s="7"/>
      <c r="M659" s="6"/>
    </row>
    <row r="660" spans="1:13" hidden="1">
      <c r="A660" s="94" t="s">
        <v>228</v>
      </c>
      <c r="B660" s="95">
        <v>1300</v>
      </c>
      <c r="C660" s="163"/>
      <c r="D660" s="21">
        <v>0</v>
      </c>
      <c r="E660" s="21">
        <v>1040</v>
      </c>
      <c r="F660" s="26">
        <v>0</v>
      </c>
      <c r="G660" s="7"/>
      <c r="H660" s="7"/>
      <c r="M660" s="6"/>
    </row>
    <row r="661" spans="1:13" hidden="1">
      <c r="A661" s="94" t="s">
        <v>228</v>
      </c>
      <c r="B661" s="95">
        <v>1350</v>
      </c>
      <c r="C661" s="163"/>
      <c r="D661" s="21">
        <v>0</v>
      </c>
      <c r="E661" s="21">
        <v>1080</v>
      </c>
      <c r="F661" s="26">
        <v>0</v>
      </c>
      <c r="G661" s="7"/>
      <c r="H661" s="7"/>
      <c r="M661" s="6"/>
    </row>
    <row r="662" spans="1:13" hidden="1">
      <c r="A662" s="94" t="s">
        <v>228</v>
      </c>
      <c r="B662" s="95">
        <v>1400</v>
      </c>
      <c r="C662" s="163"/>
      <c r="D662" s="21">
        <v>0</v>
      </c>
      <c r="E662" s="21">
        <v>1120</v>
      </c>
      <c r="F662" s="26">
        <v>0</v>
      </c>
      <c r="G662" s="7"/>
      <c r="H662" s="7"/>
      <c r="M662" s="6"/>
    </row>
    <row r="663" spans="1:13" hidden="1">
      <c r="A663" s="94" t="s">
        <v>228</v>
      </c>
      <c r="B663" s="95">
        <v>1450</v>
      </c>
      <c r="C663" s="163"/>
      <c r="D663" s="21">
        <v>0</v>
      </c>
      <c r="E663" s="21">
        <v>1160</v>
      </c>
      <c r="F663" s="26">
        <v>0</v>
      </c>
      <c r="G663" s="7"/>
      <c r="H663" s="7"/>
      <c r="M663" s="6"/>
    </row>
    <row r="664" spans="1:13" hidden="1">
      <c r="A664" s="94" t="s">
        <v>228</v>
      </c>
      <c r="B664" s="95">
        <v>1500</v>
      </c>
      <c r="C664" s="163"/>
      <c r="D664" s="21">
        <v>0</v>
      </c>
      <c r="E664" s="21">
        <v>1200</v>
      </c>
      <c r="F664" s="26">
        <f t="shared" si="10"/>
        <v>0</v>
      </c>
      <c r="G664" s="7"/>
      <c r="H664" s="7"/>
      <c r="M664" s="6"/>
    </row>
    <row r="665" spans="1:13" hidden="1">
      <c r="A665" s="94" t="s">
        <v>228</v>
      </c>
      <c r="B665" s="95">
        <v>1550</v>
      </c>
      <c r="C665" s="163"/>
      <c r="D665" s="21">
        <v>0</v>
      </c>
      <c r="E665" s="21">
        <v>1240</v>
      </c>
      <c r="F665" s="26">
        <f t="shared" si="10"/>
        <v>0</v>
      </c>
      <c r="G665" s="7"/>
      <c r="H665" s="7"/>
      <c r="M665" s="6"/>
    </row>
    <row r="666" spans="1:13" hidden="1">
      <c r="A666" s="94" t="s">
        <v>228</v>
      </c>
      <c r="B666" s="95">
        <v>1600</v>
      </c>
      <c r="C666" s="163"/>
      <c r="D666" s="21">
        <v>0</v>
      </c>
      <c r="E666" s="21">
        <v>1280</v>
      </c>
      <c r="F666" s="26">
        <f t="shared" si="10"/>
        <v>0</v>
      </c>
      <c r="G666" s="7"/>
      <c r="H666" s="7"/>
      <c r="M666" s="6"/>
    </row>
    <row r="667" spans="1:13" hidden="1">
      <c r="A667" s="94" t="s">
        <v>228</v>
      </c>
      <c r="B667" s="95">
        <v>1650</v>
      </c>
      <c r="C667" s="163"/>
      <c r="D667" s="21">
        <v>0</v>
      </c>
      <c r="E667" s="21">
        <v>1320</v>
      </c>
      <c r="F667" s="26">
        <f t="shared" si="10"/>
        <v>0</v>
      </c>
      <c r="G667" s="7"/>
      <c r="H667" s="7"/>
      <c r="M667" s="6"/>
    </row>
    <row r="668" spans="1:13" hidden="1">
      <c r="A668" s="94" t="s">
        <v>228</v>
      </c>
      <c r="B668" s="95">
        <v>1700</v>
      </c>
      <c r="C668" s="163"/>
      <c r="D668" s="21">
        <v>0</v>
      </c>
      <c r="E668" s="21">
        <v>1360</v>
      </c>
      <c r="F668" s="26">
        <f t="shared" si="10"/>
        <v>0</v>
      </c>
      <c r="G668" s="7"/>
      <c r="H668" s="7"/>
      <c r="M668" s="6"/>
    </row>
    <row r="669" spans="1:13" hidden="1">
      <c r="A669" s="94" t="s">
        <v>228</v>
      </c>
      <c r="B669" s="95">
        <v>1750</v>
      </c>
      <c r="C669" s="163"/>
      <c r="D669" s="21">
        <v>0</v>
      </c>
      <c r="E669" s="21">
        <v>1400</v>
      </c>
      <c r="F669" s="26">
        <f t="shared" si="10"/>
        <v>0</v>
      </c>
      <c r="G669" s="7"/>
      <c r="H669" s="7"/>
      <c r="M669" s="6"/>
    </row>
    <row r="670" spans="1:13" hidden="1">
      <c r="A670" s="94" t="s">
        <v>228</v>
      </c>
      <c r="B670" s="95">
        <v>1800</v>
      </c>
      <c r="C670" s="163"/>
      <c r="D670" s="21">
        <v>0</v>
      </c>
      <c r="E670" s="21">
        <v>1440</v>
      </c>
      <c r="F670" s="26">
        <f t="shared" si="10"/>
        <v>0</v>
      </c>
      <c r="G670" s="7"/>
      <c r="H670" s="7"/>
      <c r="M670" s="6"/>
    </row>
    <row r="671" spans="1:13" hidden="1">
      <c r="A671" s="94" t="s">
        <v>228</v>
      </c>
      <c r="B671" s="95">
        <v>1850</v>
      </c>
      <c r="C671" s="163"/>
      <c r="D671" s="21">
        <v>0</v>
      </c>
      <c r="E671" s="21">
        <v>1480</v>
      </c>
      <c r="F671" s="26">
        <f t="shared" si="10"/>
        <v>0</v>
      </c>
      <c r="G671" s="7"/>
      <c r="H671" s="7"/>
      <c r="M671" s="6"/>
    </row>
    <row r="672" spans="1:13" hidden="1">
      <c r="A672" s="94" t="s">
        <v>228</v>
      </c>
      <c r="B672" s="95">
        <v>1900</v>
      </c>
      <c r="C672" s="163"/>
      <c r="D672" s="21">
        <v>0</v>
      </c>
      <c r="E672" s="21">
        <v>1520</v>
      </c>
      <c r="F672" s="26">
        <f t="shared" si="10"/>
        <v>0</v>
      </c>
      <c r="G672" s="7"/>
      <c r="H672" s="7"/>
      <c r="M672" s="6"/>
    </row>
    <row r="673" spans="1:13" hidden="1">
      <c r="A673" s="94" t="s">
        <v>228</v>
      </c>
      <c r="B673" s="95">
        <v>1950</v>
      </c>
      <c r="C673" s="163"/>
      <c r="D673" s="21">
        <v>0</v>
      </c>
      <c r="E673" s="21">
        <v>1560</v>
      </c>
      <c r="F673" s="26">
        <f t="shared" si="10"/>
        <v>0</v>
      </c>
      <c r="G673" s="7"/>
      <c r="H673" s="7"/>
      <c r="M673" s="6"/>
    </row>
    <row r="674" spans="1:13" hidden="1">
      <c r="A674" s="94" t="s">
        <v>228</v>
      </c>
      <c r="B674" s="95">
        <v>2000</v>
      </c>
      <c r="C674" s="163"/>
      <c r="D674" s="21">
        <v>0</v>
      </c>
      <c r="E674" s="21">
        <v>1600</v>
      </c>
      <c r="F674" s="26">
        <f t="shared" si="10"/>
        <v>0</v>
      </c>
      <c r="G674" s="7"/>
      <c r="H674" s="7"/>
      <c r="M674" s="6"/>
    </row>
    <row r="675" spans="1:13" hidden="1">
      <c r="A675" s="94" t="s">
        <v>228</v>
      </c>
      <c r="B675" s="95">
        <v>2050</v>
      </c>
      <c r="C675" s="163"/>
      <c r="D675" s="21">
        <v>0</v>
      </c>
      <c r="E675" s="21">
        <v>1640</v>
      </c>
      <c r="F675" s="26">
        <f t="shared" si="10"/>
        <v>0</v>
      </c>
      <c r="G675" s="7"/>
      <c r="H675" s="7"/>
      <c r="M675" s="6"/>
    </row>
    <row r="676" spans="1:13" hidden="1">
      <c r="A676" s="94" t="s">
        <v>228</v>
      </c>
      <c r="B676" s="95">
        <v>2100</v>
      </c>
      <c r="C676" s="163"/>
      <c r="D676" s="21">
        <v>0</v>
      </c>
      <c r="E676" s="21">
        <v>1680</v>
      </c>
      <c r="F676" s="26">
        <f t="shared" si="10"/>
        <v>0</v>
      </c>
      <c r="G676" s="7"/>
      <c r="H676" s="7"/>
      <c r="M676" s="6"/>
    </row>
    <row r="677" spans="1:13" hidden="1">
      <c r="A677" s="94" t="s">
        <v>228</v>
      </c>
      <c r="B677" s="95">
        <v>2150</v>
      </c>
      <c r="C677" s="163"/>
      <c r="D677" s="21">
        <v>0</v>
      </c>
      <c r="E677" s="21">
        <v>1720</v>
      </c>
      <c r="F677" s="26">
        <f t="shared" si="10"/>
        <v>0</v>
      </c>
      <c r="G677" s="7"/>
      <c r="H677" s="7"/>
      <c r="M677" s="6"/>
    </row>
    <row r="678" spans="1:13" hidden="1">
      <c r="A678" s="94" t="s">
        <v>228</v>
      </c>
      <c r="B678" s="95">
        <v>2200</v>
      </c>
      <c r="C678" s="163"/>
      <c r="D678" s="21">
        <v>0</v>
      </c>
      <c r="E678" s="21">
        <v>1760</v>
      </c>
      <c r="F678" s="26">
        <f t="shared" si="10"/>
        <v>0</v>
      </c>
      <c r="G678" s="7"/>
      <c r="H678" s="7"/>
      <c r="M678" s="6"/>
    </row>
    <row r="679" spans="1:13" hidden="1">
      <c r="A679" s="94" t="s">
        <v>228</v>
      </c>
      <c r="B679" s="95">
        <v>2250</v>
      </c>
      <c r="C679" s="163"/>
      <c r="D679" s="21">
        <v>0</v>
      </c>
      <c r="E679" s="21">
        <v>1800</v>
      </c>
      <c r="F679" s="26">
        <f t="shared" si="10"/>
        <v>0</v>
      </c>
      <c r="G679" s="7"/>
      <c r="H679" s="7"/>
      <c r="M679" s="6"/>
    </row>
    <row r="680" spans="1:13" hidden="1">
      <c r="A680" s="94" t="s">
        <v>228</v>
      </c>
      <c r="B680" s="95">
        <v>2300</v>
      </c>
      <c r="C680" s="163"/>
      <c r="D680" s="21">
        <v>0</v>
      </c>
      <c r="E680" s="21">
        <v>1840</v>
      </c>
      <c r="F680" s="26">
        <f t="shared" si="10"/>
        <v>0</v>
      </c>
      <c r="G680" s="7"/>
      <c r="H680" s="7"/>
      <c r="M680" s="6"/>
    </row>
    <row r="681" spans="1:13" hidden="1">
      <c r="A681" s="94" t="s">
        <v>228</v>
      </c>
      <c r="B681" s="95">
        <v>2400</v>
      </c>
      <c r="C681" s="163"/>
      <c r="D681" s="21">
        <v>0</v>
      </c>
      <c r="E681" s="21">
        <v>1920</v>
      </c>
      <c r="F681" s="26">
        <f t="shared" si="10"/>
        <v>0</v>
      </c>
      <c r="G681" s="7"/>
      <c r="H681" s="7"/>
      <c r="M681" s="6"/>
    </row>
    <row r="682" spans="1:13" hidden="1">
      <c r="A682" s="94" t="s">
        <v>228</v>
      </c>
      <c r="B682" s="95">
        <v>2500</v>
      </c>
      <c r="C682" s="163"/>
      <c r="D682" s="21">
        <v>0</v>
      </c>
      <c r="E682" s="21">
        <v>2000</v>
      </c>
      <c r="F682" s="26">
        <f t="shared" si="10"/>
        <v>0</v>
      </c>
      <c r="G682" s="7"/>
      <c r="H682" s="7"/>
      <c r="M682" s="6"/>
    </row>
    <row r="683" spans="1:13" hidden="1">
      <c r="A683" s="94" t="s">
        <v>228</v>
      </c>
      <c r="B683" s="95">
        <v>2600</v>
      </c>
      <c r="C683" s="163"/>
      <c r="D683" s="21">
        <v>0</v>
      </c>
      <c r="E683" s="21">
        <v>2080</v>
      </c>
      <c r="F683" s="26">
        <f t="shared" si="10"/>
        <v>0</v>
      </c>
      <c r="G683" s="7"/>
      <c r="H683" s="7"/>
      <c r="M683" s="6"/>
    </row>
    <row r="684" spans="1:13" hidden="1">
      <c r="A684" s="94" t="s">
        <v>228</v>
      </c>
      <c r="B684" s="95">
        <v>2700</v>
      </c>
      <c r="C684" s="163"/>
      <c r="D684" s="21">
        <v>0</v>
      </c>
      <c r="E684" s="21">
        <v>2160</v>
      </c>
      <c r="F684" s="26">
        <f t="shared" si="10"/>
        <v>0</v>
      </c>
      <c r="G684" s="7"/>
      <c r="H684" s="7"/>
      <c r="M684" s="6"/>
    </row>
    <row r="685" spans="1:13" hidden="1">
      <c r="A685" s="94" t="s">
        <v>228</v>
      </c>
      <c r="B685" s="95">
        <v>2800</v>
      </c>
      <c r="C685" s="163"/>
      <c r="D685" s="21">
        <v>0</v>
      </c>
      <c r="E685" s="21">
        <v>2240</v>
      </c>
      <c r="F685" s="26">
        <f t="shared" si="10"/>
        <v>0</v>
      </c>
      <c r="G685" s="7"/>
      <c r="H685" s="7"/>
      <c r="M685" s="6"/>
    </row>
    <row r="686" spans="1:13" hidden="1">
      <c r="A686" s="94" t="s">
        <v>228</v>
      </c>
      <c r="B686" s="95">
        <v>2900</v>
      </c>
      <c r="C686" s="163"/>
      <c r="D686" s="21">
        <v>0</v>
      </c>
      <c r="E686" s="21">
        <v>2320</v>
      </c>
      <c r="F686" s="26">
        <f t="shared" si="10"/>
        <v>0</v>
      </c>
      <c r="G686" s="7"/>
      <c r="H686" s="7"/>
      <c r="M686" s="6"/>
    </row>
    <row r="687" spans="1:13" hidden="1">
      <c r="A687" s="94" t="s">
        <v>228</v>
      </c>
      <c r="B687" s="95">
        <v>3000</v>
      </c>
      <c r="C687" s="163"/>
      <c r="D687" s="21">
        <v>0</v>
      </c>
      <c r="E687" s="21">
        <v>2400</v>
      </c>
      <c r="F687" s="26">
        <f t="shared" si="10"/>
        <v>0</v>
      </c>
      <c r="G687" s="7"/>
      <c r="H687" s="7"/>
      <c r="M687" s="6"/>
    </row>
    <row r="688" spans="1:13" hidden="1">
      <c r="A688" s="94" t="s">
        <v>228</v>
      </c>
      <c r="B688" s="95">
        <v>3500</v>
      </c>
      <c r="C688" s="163"/>
      <c r="D688" s="21">
        <v>0</v>
      </c>
      <c r="E688" s="21">
        <v>2800</v>
      </c>
      <c r="F688" s="26">
        <f t="shared" si="10"/>
        <v>0</v>
      </c>
      <c r="G688" s="7"/>
      <c r="H688" s="7"/>
      <c r="M688" s="6"/>
    </row>
    <row r="689" spans="1:13" hidden="1">
      <c r="A689" s="94" t="s">
        <v>330</v>
      </c>
      <c r="B689" s="95"/>
      <c r="C689" s="163" t="s">
        <v>129</v>
      </c>
      <c r="D689" s="21">
        <v>0</v>
      </c>
      <c r="E689" s="21">
        <v>640</v>
      </c>
      <c r="F689" s="26">
        <f t="shared" si="10"/>
        <v>0</v>
      </c>
      <c r="G689" s="7"/>
      <c r="H689" s="7"/>
      <c r="M689" s="6"/>
    </row>
    <row r="690" spans="1:13" hidden="1">
      <c r="A690" s="49" t="s">
        <v>229</v>
      </c>
      <c r="B690" s="50" t="s">
        <v>113</v>
      </c>
      <c r="C690" s="143" t="s">
        <v>129</v>
      </c>
      <c r="D690" s="21">
        <v>0</v>
      </c>
      <c r="E690" s="21">
        <v>0</v>
      </c>
      <c r="F690" s="26">
        <f t="shared" si="10"/>
        <v>0</v>
      </c>
      <c r="G690" s="7"/>
      <c r="H690" s="7"/>
      <c r="M690" s="6"/>
    </row>
    <row r="691" spans="1:13" hidden="1">
      <c r="A691" s="49" t="s">
        <v>229</v>
      </c>
      <c r="B691" s="50" t="s">
        <v>113</v>
      </c>
      <c r="C691" s="143" t="s">
        <v>130</v>
      </c>
      <c r="D691" s="21">
        <v>0</v>
      </c>
      <c r="E691" s="21">
        <v>1600</v>
      </c>
      <c r="F691" s="26">
        <f t="shared" si="10"/>
        <v>0</v>
      </c>
      <c r="G691" s="7"/>
      <c r="H691" s="7"/>
      <c r="M691" s="6"/>
    </row>
    <row r="692" spans="1:13" hidden="1">
      <c r="A692" s="49" t="s">
        <v>229</v>
      </c>
      <c r="B692" s="50" t="s">
        <v>113</v>
      </c>
      <c r="C692" s="143" t="s">
        <v>131</v>
      </c>
      <c r="D692" s="21">
        <v>0</v>
      </c>
      <c r="E692" s="21">
        <v>1760</v>
      </c>
      <c r="F692" s="26">
        <f t="shared" si="10"/>
        <v>0</v>
      </c>
      <c r="G692" s="7"/>
      <c r="H692" s="7" t="s">
        <v>94</v>
      </c>
      <c r="M692" s="6"/>
    </row>
    <row r="693" spans="1:13" hidden="1">
      <c r="A693" s="49" t="s">
        <v>229</v>
      </c>
      <c r="B693" s="50" t="s">
        <v>97</v>
      </c>
      <c r="C693" s="143" t="s">
        <v>132</v>
      </c>
      <c r="D693" s="21">
        <v>0</v>
      </c>
      <c r="E693" s="21">
        <v>1760</v>
      </c>
      <c r="F693" s="26">
        <f t="shared" si="10"/>
        <v>0</v>
      </c>
      <c r="G693" s="7"/>
      <c r="H693" s="7"/>
      <c r="M693" s="6"/>
    </row>
    <row r="694" spans="1:13" hidden="1">
      <c r="A694" s="49" t="s">
        <v>229</v>
      </c>
      <c r="B694" s="50" t="s">
        <v>99</v>
      </c>
      <c r="C694" s="143" t="s">
        <v>132</v>
      </c>
      <c r="D694" s="21">
        <v>0</v>
      </c>
      <c r="E694" s="21">
        <v>1360</v>
      </c>
      <c r="F694" s="26">
        <f t="shared" si="10"/>
        <v>0</v>
      </c>
      <c r="G694" s="7"/>
      <c r="H694" s="7"/>
      <c r="M694" s="6"/>
    </row>
    <row r="695" spans="1:13" hidden="1">
      <c r="A695" s="49" t="s">
        <v>229</v>
      </c>
      <c r="B695" s="50" t="s">
        <v>97</v>
      </c>
      <c r="C695" s="143" t="s">
        <v>133</v>
      </c>
      <c r="D695" s="21">
        <v>0</v>
      </c>
      <c r="E695" s="21">
        <v>1760</v>
      </c>
      <c r="F695" s="26">
        <f t="shared" si="10"/>
        <v>0</v>
      </c>
      <c r="G695" s="7"/>
      <c r="H695" s="7"/>
      <c r="M695" s="6"/>
    </row>
    <row r="696" spans="1:13" hidden="1">
      <c r="A696" s="49" t="s">
        <v>229</v>
      </c>
      <c r="B696" s="50" t="s">
        <v>99</v>
      </c>
      <c r="C696" s="143" t="s">
        <v>133</v>
      </c>
      <c r="D696" s="21">
        <v>0</v>
      </c>
      <c r="E696" s="21">
        <v>1360</v>
      </c>
      <c r="F696" s="26">
        <f t="shared" si="10"/>
        <v>0</v>
      </c>
      <c r="G696" s="7"/>
      <c r="H696" s="7"/>
      <c r="M696" s="6"/>
    </row>
    <row r="697" spans="1:13" hidden="1">
      <c r="A697" s="49" t="s">
        <v>229</v>
      </c>
      <c r="B697" s="50" t="s">
        <v>97</v>
      </c>
      <c r="C697" s="143" t="s">
        <v>134</v>
      </c>
      <c r="D697" s="21">
        <v>0</v>
      </c>
      <c r="E697" s="21">
        <v>1920</v>
      </c>
      <c r="F697" s="26">
        <f t="shared" si="10"/>
        <v>0</v>
      </c>
      <c r="G697" s="7"/>
      <c r="H697" s="7"/>
      <c r="M697" s="6"/>
    </row>
    <row r="698" spans="1:13" hidden="1">
      <c r="A698" s="49" t="s">
        <v>229</v>
      </c>
      <c r="B698" s="50" t="s">
        <v>99</v>
      </c>
      <c r="C698" s="143" t="s">
        <v>134</v>
      </c>
      <c r="D698" s="21">
        <v>0</v>
      </c>
      <c r="E698" s="21">
        <v>1360</v>
      </c>
      <c r="F698" s="26">
        <f t="shared" si="10"/>
        <v>0</v>
      </c>
      <c r="G698" s="7"/>
      <c r="H698" s="7"/>
      <c r="M698" s="6"/>
    </row>
    <row r="699" spans="1:13" hidden="1">
      <c r="A699" s="49" t="s">
        <v>229</v>
      </c>
      <c r="B699" s="50" t="s">
        <v>100</v>
      </c>
      <c r="C699" s="143" t="s">
        <v>129</v>
      </c>
      <c r="D699" s="21">
        <v>0</v>
      </c>
      <c r="E699" s="21">
        <v>0</v>
      </c>
      <c r="F699" s="26">
        <f t="shared" ref="F699:F764" si="12">E699*D699/100</f>
        <v>0</v>
      </c>
      <c r="G699" s="7"/>
      <c r="H699" s="7"/>
      <c r="M699" s="6"/>
    </row>
    <row r="700" spans="1:13" hidden="1">
      <c r="A700" s="49" t="s">
        <v>229</v>
      </c>
      <c r="B700" s="50" t="s">
        <v>100</v>
      </c>
      <c r="C700" s="143" t="s">
        <v>130</v>
      </c>
      <c r="D700" s="21">
        <v>0</v>
      </c>
      <c r="E700" s="21">
        <v>720</v>
      </c>
      <c r="F700" s="26">
        <f t="shared" si="12"/>
        <v>0</v>
      </c>
      <c r="G700" s="7"/>
      <c r="H700" s="7"/>
      <c r="M700" s="6"/>
    </row>
    <row r="701" spans="1:13" hidden="1">
      <c r="A701" s="49" t="s">
        <v>229</v>
      </c>
      <c r="B701" s="50" t="s">
        <v>100</v>
      </c>
      <c r="C701" s="143" t="s">
        <v>131</v>
      </c>
      <c r="D701" s="21">
        <v>0</v>
      </c>
      <c r="E701" s="21">
        <v>720</v>
      </c>
      <c r="F701" s="26">
        <f t="shared" si="12"/>
        <v>0</v>
      </c>
      <c r="G701" s="7"/>
      <c r="H701" s="7"/>
      <c r="M701" s="6"/>
    </row>
    <row r="702" spans="1:13" hidden="1">
      <c r="A702" s="49" t="s">
        <v>229</v>
      </c>
      <c r="B702" s="50" t="s">
        <v>100</v>
      </c>
      <c r="C702" s="143" t="s">
        <v>132</v>
      </c>
      <c r="D702" s="21">
        <v>0</v>
      </c>
      <c r="E702" s="21">
        <v>880</v>
      </c>
      <c r="F702" s="26">
        <f t="shared" si="12"/>
        <v>0</v>
      </c>
      <c r="G702" s="7"/>
      <c r="H702" s="7"/>
      <c r="M702" s="6"/>
    </row>
    <row r="703" spans="1:13" hidden="1">
      <c r="A703" s="49" t="s">
        <v>229</v>
      </c>
      <c r="B703" s="50" t="s">
        <v>100</v>
      </c>
      <c r="C703" s="143" t="s">
        <v>133</v>
      </c>
      <c r="D703" s="21">
        <v>0</v>
      </c>
      <c r="E703" s="21">
        <v>880</v>
      </c>
      <c r="F703" s="26">
        <f t="shared" si="12"/>
        <v>0</v>
      </c>
      <c r="G703" s="7"/>
      <c r="H703" s="7"/>
      <c r="M703" s="6"/>
    </row>
    <row r="704" spans="1:13" hidden="1">
      <c r="A704" s="49" t="s">
        <v>229</v>
      </c>
      <c r="B704" s="50" t="s">
        <v>100</v>
      </c>
      <c r="C704" s="143" t="s">
        <v>134</v>
      </c>
      <c r="D704" s="21">
        <v>0</v>
      </c>
      <c r="E704" s="21">
        <v>960</v>
      </c>
      <c r="F704" s="26">
        <f t="shared" si="12"/>
        <v>0</v>
      </c>
      <c r="G704" s="7"/>
      <c r="H704" s="7"/>
      <c r="M704" s="6"/>
    </row>
    <row r="705" spans="1:13" hidden="1">
      <c r="A705" s="88" t="s">
        <v>230</v>
      </c>
      <c r="B705" s="89" t="s">
        <v>100</v>
      </c>
      <c r="C705" s="161" t="s">
        <v>129</v>
      </c>
      <c r="D705" s="21">
        <v>0</v>
      </c>
      <c r="E705" s="21">
        <v>0</v>
      </c>
      <c r="F705" s="26">
        <f t="shared" si="12"/>
        <v>0</v>
      </c>
      <c r="G705" s="7"/>
      <c r="H705" s="7"/>
      <c r="M705" s="6"/>
    </row>
    <row r="706" spans="1:13" hidden="1">
      <c r="A706" s="88" t="s">
        <v>230</v>
      </c>
      <c r="B706" s="89" t="s">
        <v>100</v>
      </c>
      <c r="C706" s="161" t="s">
        <v>130</v>
      </c>
      <c r="D706" s="21">
        <v>0</v>
      </c>
      <c r="E706" s="21">
        <v>1040</v>
      </c>
      <c r="F706" s="26">
        <f t="shared" si="12"/>
        <v>0</v>
      </c>
      <c r="G706" s="7"/>
      <c r="H706" s="7"/>
      <c r="M706" s="6"/>
    </row>
    <row r="707" spans="1:13" hidden="1">
      <c r="A707" s="88" t="s">
        <v>230</v>
      </c>
      <c r="B707" s="89" t="s">
        <v>100</v>
      </c>
      <c r="C707" s="161" t="s">
        <v>131</v>
      </c>
      <c r="D707" s="21">
        <v>0</v>
      </c>
      <c r="E707" s="21">
        <v>1040</v>
      </c>
      <c r="F707" s="26">
        <f t="shared" si="12"/>
        <v>0</v>
      </c>
      <c r="G707" s="7"/>
      <c r="H707" s="7"/>
      <c r="M707" s="6"/>
    </row>
    <row r="708" spans="1:13" hidden="1">
      <c r="A708" s="88" t="s">
        <v>230</v>
      </c>
      <c r="B708" s="89" t="s">
        <v>100</v>
      </c>
      <c r="C708" s="161" t="s">
        <v>132</v>
      </c>
      <c r="D708" s="21">
        <v>0</v>
      </c>
      <c r="E708" s="21">
        <v>1040</v>
      </c>
      <c r="F708" s="26">
        <f t="shared" si="12"/>
        <v>0</v>
      </c>
      <c r="G708" s="7"/>
      <c r="H708" s="7"/>
      <c r="M708" s="6"/>
    </row>
    <row r="709" spans="1:13" hidden="1">
      <c r="A709" s="88" t="s">
        <v>230</v>
      </c>
      <c r="B709" s="89" t="s">
        <v>100</v>
      </c>
      <c r="C709" s="161" t="s">
        <v>133</v>
      </c>
      <c r="D709" s="21">
        <v>0</v>
      </c>
      <c r="E709" s="21">
        <v>1040</v>
      </c>
      <c r="F709" s="26">
        <f t="shared" si="12"/>
        <v>0</v>
      </c>
      <c r="G709" s="7"/>
      <c r="H709" s="7"/>
      <c r="M709" s="6"/>
    </row>
    <row r="710" spans="1:13" hidden="1">
      <c r="A710" s="88" t="s">
        <v>230</v>
      </c>
      <c r="B710" s="89" t="s">
        <v>100</v>
      </c>
      <c r="C710" s="161" t="s">
        <v>134</v>
      </c>
      <c r="D710" s="21">
        <v>0</v>
      </c>
      <c r="E710" s="21">
        <v>1040</v>
      </c>
      <c r="F710" s="26">
        <f t="shared" si="12"/>
        <v>0</v>
      </c>
      <c r="G710" s="7"/>
      <c r="H710" s="7"/>
      <c r="M710" s="6"/>
    </row>
    <row r="711" spans="1:13" hidden="1">
      <c r="A711" s="88" t="s">
        <v>230</v>
      </c>
      <c r="B711" s="89" t="s">
        <v>100</v>
      </c>
      <c r="C711" s="161" t="s">
        <v>137</v>
      </c>
      <c r="D711" s="21">
        <v>0</v>
      </c>
      <c r="E711" s="21">
        <v>1120</v>
      </c>
      <c r="F711" s="26">
        <f t="shared" si="12"/>
        <v>0</v>
      </c>
      <c r="G711" s="7"/>
      <c r="H711" s="7"/>
      <c r="M711" s="6"/>
    </row>
    <row r="712" spans="1:13" hidden="1">
      <c r="A712" s="88" t="s">
        <v>230</v>
      </c>
      <c r="B712" s="89" t="s">
        <v>100</v>
      </c>
      <c r="C712" s="161" t="s">
        <v>138</v>
      </c>
      <c r="D712" s="21">
        <v>0</v>
      </c>
      <c r="E712" s="21">
        <v>1120</v>
      </c>
      <c r="F712" s="26">
        <f t="shared" si="12"/>
        <v>0</v>
      </c>
      <c r="G712" s="7"/>
      <c r="H712" s="7"/>
      <c r="M712" s="6"/>
    </row>
    <row r="713" spans="1:13" ht="20.25" hidden="1" customHeight="1">
      <c r="A713" s="88" t="s">
        <v>230</v>
      </c>
      <c r="B713" s="89" t="s">
        <v>100</v>
      </c>
      <c r="C713" s="161" t="s">
        <v>139</v>
      </c>
      <c r="D713" s="21">
        <v>0</v>
      </c>
      <c r="E713" s="21">
        <v>1200</v>
      </c>
      <c r="F713" s="26">
        <f t="shared" si="12"/>
        <v>0</v>
      </c>
      <c r="G713" s="7"/>
      <c r="H713" s="7"/>
      <c r="M713" s="6"/>
    </row>
    <row r="714" spans="1:13" hidden="1">
      <c r="A714" s="88" t="s">
        <v>230</v>
      </c>
      <c r="B714" s="89" t="s">
        <v>100</v>
      </c>
      <c r="C714" s="161" t="s">
        <v>143</v>
      </c>
      <c r="D714" s="21">
        <v>0</v>
      </c>
      <c r="E714" s="21">
        <v>0</v>
      </c>
      <c r="F714" s="26">
        <f t="shared" si="12"/>
        <v>0</v>
      </c>
      <c r="G714" s="7"/>
      <c r="H714" s="7"/>
      <c r="M714" s="6"/>
    </row>
    <row r="715" spans="1:13" hidden="1">
      <c r="A715" s="88" t="s">
        <v>230</v>
      </c>
      <c r="B715" s="89" t="s">
        <v>100</v>
      </c>
      <c r="C715" s="161" t="s">
        <v>144</v>
      </c>
      <c r="D715" s="21">
        <v>0</v>
      </c>
      <c r="E715" s="21">
        <v>0</v>
      </c>
      <c r="F715" s="26">
        <f t="shared" si="12"/>
        <v>0</v>
      </c>
      <c r="G715" s="7"/>
      <c r="H715" s="7"/>
      <c r="M715" s="6"/>
    </row>
    <row r="716" spans="1:13" hidden="1">
      <c r="A716" s="88" t="s">
        <v>230</v>
      </c>
      <c r="B716" s="89" t="s">
        <v>100</v>
      </c>
      <c r="C716" s="161" t="s">
        <v>98</v>
      </c>
      <c r="D716" s="21">
        <v>0</v>
      </c>
      <c r="E716" s="21">
        <v>0</v>
      </c>
      <c r="F716" s="26">
        <f t="shared" si="12"/>
        <v>0</v>
      </c>
      <c r="G716" s="7"/>
      <c r="H716" s="7"/>
      <c r="M716" s="6"/>
    </row>
    <row r="717" spans="1:13" hidden="1">
      <c r="A717" s="96" t="s">
        <v>231</v>
      </c>
      <c r="B717" s="97" t="s">
        <v>99</v>
      </c>
      <c r="C717" s="164" t="s">
        <v>137</v>
      </c>
      <c r="D717" s="21">
        <v>0</v>
      </c>
      <c r="E717" s="21">
        <v>1340</v>
      </c>
      <c r="F717" s="26">
        <f t="shared" si="12"/>
        <v>0</v>
      </c>
      <c r="G717" s="7"/>
      <c r="H717" s="7"/>
      <c r="M717" s="6"/>
    </row>
    <row r="718" spans="1:13" hidden="1">
      <c r="A718" s="96" t="s">
        <v>231</v>
      </c>
      <c r="B718" s="97" t="s">
        <v>99</v>
      </c>
      <c r="C718" s="164" t="s">
        <v>138</v>
      </c>
      <c r="D718" s="21">
        <v>0</v>
      </c>
      <c r="E718" s="21">
        <v>1340</v>
      </c>
      <c r="F718" s="26">
        <f t="shared" si="12"/>
        <v>0</v>
      </c>
      <c r="G718" s="7"/>
      <c r="H718" s="7"/>
      <c r="M718" s="6"/>
    </row>
    <row r="719" spans="1:13" hidden="1">
      <c r="A719" s="96" t="s">
        <v>231</v>
      </c>
      <c r="B719" s="97" t="s">
        <v>99</v>
      </c>
      <c r="C719" s="164" t="s">
        <v>139</v>
      </c>
      <c r="D719" s="21">
        <v>0</v>
      </c>
      <c r="E719" s="21">
        <v>1400</v>
      </c>
      <c r="F719" s="26">
        <f t="shared" si="12"/>
        <v>0</v>
      </c>
      <c r="G719" s="7"/>
      <c r="H719" s="7"/>
      <c r="M719" s="6"/>
    </row>
    <row r="720" spans="1:13" hidden="1">
      <c r="A720" s="96" t="s">
        <v>231</v>
      </c>
      <c r="B720" s="97" t="s">
        <v>99</v>
      </c>
      <c r="C720" s="164" t="s">
        <v>143</v>
      </c>
      <c r="D720" s="21">
        <v>0</v>
      </c>
      <c r="E720" s="21">
        <v>0</v>
      </c>
      <c r="F720" s="26">
        <f t="shared" si="12"/>
        <v>0</v>
      </c>
      <c r="G720" s="7"/>
      <c r="H720" s="7"/>
      <c r="M720" s="6"/>
    </row>
    <row r="721" spans="1:13" hidden="1">
      <c r="A721" s="96" t="s">
        <v>231</v>
      </c>
      <c r="B721" s="97" t="s">
        <v>99</v>
      </c>
      <c r="C721" s="164" t="s">
        <v>144</v>
      </c>
      <c r="D721" s="21">
        <v>0</v>
      </c>
      <c r="E721" s="21">
        <v>1440</v>
      </c>
      <c r="F721" s="26">
        <f t="shared" si="12"/>
        <v>0</v>
      </c>
      <c r="G721" s="7"/>
      <c r="H721" s="7"/>
      <c r="M721" s="6"/>
    </row>
    <row r="722" spans="1:13" hidden="1">
      <c r="A722" s="96" t="s">
        <v>231</v>
      </c>
      <c r="B722" s="97" t="s">
        <v>177</v>
      </c>
      <c r="C722" s="164" t="s">
        <v>144</v>
      </c>
      <c r="D722" s="21">
        <v>0</v>
      </c>
      <c r="E722" s="21">
        <v>1080</v>
      </c>
      <c r="F722" s="26">
        <f t="shared" si="12"/>
        <v>0</v>
      </c>
      <c r="G722" s="7"/>
      <c r="H722" s="7"/>
      <c r="M722" s="6"/>
    </row>
    <row r="723" spans="1:13" hidden="1">
      <c r="A723" s="96" t="s">
        <v>231</v>
      </c>
      <c r="B723" s="97" t="s">
        <v>99</v>
      </c>
      <c r="C723" s="164" t="s">
        <v>98</v>
      </c>
      <c r="D723" s="21">
        <v>0</v>
      </c>
      <c r="E723" s="21">
        <v>0</v>
      </c>
      <c r="F723" s="26">
        <f t="shared" si="12"/>
        <v>0</v>
      </c>
      <c r="G723" s="7"/>
      <c r="H723" s="7"/>
      <c r="M723" s="6"/>
    </row>
    <row r="724" spans="1:13" hidden="1">
      <c r="A724" s="96" t="s">
        <v>231</v>
      </c>
      <c r="B724" s="97" t="s">
        <v>177</v>
      </c>
      <c r="C724" s="164" t="s">
        <v>98</v>
      </c>
      <c r="D724" s="21">
        <v>0</v>
      </c>
      <c r="E724" s="21">
        <v>0</v>
      </c>
      <c r="F724" s="26">
        <f t="shared" si="12"/>
        <v>0</v>
      </c>
      <c r="G724" s="7"/>
      <c r="H724" s="7"/>
      <c r="M724" s="6"/>
    </row>
    <row r="725" spans="1:13" hidden="1">
      <c r="A725" s="96" t="s">
        <v>231</v>
      </c>
      <c r="B725" s="97" t="s">
        <v>100</v>
      </c>
      <c r="C725" s="164" t="s">
        <v>129</v>
      </c>
      <c r="D725" s="21">
        <v>0</v>
      </c>
      <c r="E725" s="21">
        <v>0</v>
      </c>
      <c r="F725" s="26">
        <f t="shared" si="12"/>
        <v>0</v>
      </c>
      <c r="G725" s="7"/>
      <c r="H725" s="7"/>
      <c r="M725" s="6"/>
    </row>
    <row r="726" spans="1:13" hidden="1">
      <c r="A726" s="96" t="s">
        <v>231</v>
      </c>
      <c r="B726" s="97" t="s">
        <v>100</v>
      </c>
      <c r="C726" s="164" t="s">
        <v>130</v>
      </c>
      <c r="D726" s="21">
        <v>0</v>
      </c>
      <c r="E726" s="21">
        <v>1120</v>
      </c>
      <c r="F726" s="26">
        <f t="shared" si="12"/>
        <v>0</v>
      </c>
      <c r="G726" s="7"/>
      <c r="H726" s="7"/>
      <c r="M726" s="6"/>
    </row>
    <row r="727" spans="1:13" hidden="1">
      <c r="A727" s="96" t="s">
        <v>231</v>
      </c>
      <c r="B727" s="97" t="s">
        <v>100</v>
      </c>
      <c r="C727" s="164" t="s">
        <v>131</v>
      </c>
      <c r="D727" s="21">
        <v>0</v>
      </c>
      <c r="E727" s="21">
        <v>1120</v>
      </c>
      <c r="F727" s="26">
        <f t="shared" si="12"/>
        <v>0</v>
      </c>
      <c r="G727" s="7"/>
      <c r="H727" s="7"/>
      <c r="M727" s="6"/>
    </row>
    <row r="728" spans="1:13" hidden="1">
      <c r="A728" s="96" t="s">
        <v>231</v>
      </c>
      <c r="B728" s="97" t="s">
        <v>100</v>
      </c>
      <c r="C728" s="164" t="s">
        <v>132</v>
      </c>
      <c r="D728" s="21">
        <v>0</v>
      </c>
      <c r="E728" s="21">
        <v>1120</v>
      </c>
      <c r="F728" s="26">
        <f t="shared" si="12"/>
        <v>0</v>
      </c>
      <c r="G728" s="7"/>
      <c r="H728" s="7"/>
      <c r="M728" s="6"/>
    </row>
    <row r="729" spans="1:13" hidden="1">
      <c r="A729" s="96" t="s">
        <v>231</v>
      </c>
      <c r="B729" s="97" t="s">
        <v>100</v>
      </c>
      <c r="C729" s="164" t="s">
        <v>133</v>
      </c>
      <c r="D729" s="21">
        <v>0</v>
      </c>
      <c r="E729" s="21">
        <v>1120</v>
      </c>
      <c r="F729" s="26">
        <f t="shared" si="12"/>
        <v>0</v>
      </c>
      <c r="G729" s="7"/>
      <c r="H729" s="7"/>
      <c r="M729" s="6"/>
    </row>
    <row r="730" spans="1:13" hidden="1">
      <c r="A730" s="96" t="s">
        <v>231</v>
      </c>
      <c r="B730" s="97" t="s">
        <v>100</v>
      </c>
      <c r="C730" s="164" t="s">
        <v>134</v>
      </c>
      <c r="D730" s="21">
        <v>0</v>
      </c>
      <c r="E730" s="21">
        <v>1120</v>
      </c>
      <c r="F730" s="26">
        <f t="shared" si="12"/>
        <v>0</v>
      </c>
      <c r="G730" s="7"/>
      <c r="H730" s="7"/>
      <c r="M730" s="6"/>
    </row>
    <row r="731" spans="1:13" hidden="1">
      <c r="A731" s="96" t="s">
        <v>231</v>
      </c>
      <c r="B731" s="97" t="s">
        <v>100</v>
      </c>
      <c r="C731" s="164" t="s">
        <v>137</v>
      </c>
      <c r="D731" s="21">
        <v>0</v>
      </c>
      <c r="E731" s="21">
        <v>1160</v>
      </c>
      <c r="F731" s="26">
        <f t="shared" si="12"/>
        <v>0</v>
      </c>
      <c r="G731" s="7"/>
      <c r="H731" s="7"/>
      <c r="M731" s="6"/>
    </row>
    <row r="732" spans="1:13" hidden="1">
      <c r="A732" s="96" t="s">
        <v>231</v>
      </c>
      <c r="B732" s="97" t="s">
        <v>100</v>
      </c>
      <c r="C732" s="164" t="s">
        <v>138</v>
      </c>
      <c r="D732" s="21">
        <v>0</v>
      </c>
      <c r="E732" s="21">
        <v>1160</v>
      </c>
      <c r="F732" s="26">
        <f t="shared" si="12"/>
        <v>0</v>
      </c>
      <c r="G732" s="7"/>
      <c r="H732" s="7"/>
      <c r="M732" s="6"/>
    </row>
    <row r="733" spans="1:13" hidden="1">
      <c r="A733" s="96" t="s">
        <v>231</v>
      </c>
      <c r="B733" s="97" t="s">
        <v>100</v>
      </c>
      <c r="C733" s="164" t="s">
        <v>139</v>
      </c>
      <c r="D733" s="21">
        <v>0</v>
      </c>
      <c r="E733" s="21">
        <v>1160</v>
      </c>
      <c r="F733" s="26">
        <f t="shared" si="12"/>
        <v>0</v>
      </c>
      <c r="G733" s="7"/>
      <c r="H733" s="7"/>
      <c r="M733" s="6"/>
    </row>
    <row r="734" spans="1:13" hidden="1">
      <c r="A734" s="96" t="s">
        <v>231</v>
      </c>
      <c r="B734" s="97" t="s">
        <v>100</v>
      </c>
      <c r="C734" s="164" t="s">
        <v>143</v>
      </c>
      <c r="D734" s="21">
        <v>0</v>
      </c>
      <c r="E734" s="21">
        <v>0</v>
      </c>
      <c r="F734" s="26">
        <f t="shared" si="12"/>
        <v>0</v>
      </c>
      <c r="G734" s="7"/>
      <c r="H734" s="7"/>
      <c r="M734" s="6"/>
    </row>
    <row r="735" spans="1:13" hidden="1">
      <c r="A735" s="96" t="s">
        <v>231</v>
      </c>
      <c r="B735" s="97" t="s">
        <v>100</v>
      </c>
      <c r="C735" s="164" t="s">
        <v>98</v>
      </c>
      <c r="D735" s="21">
        <v>0</v>
      </c>
      <c r="E735" s="21">
        <v>0</v>
      </c>
      <c r="F735" s="26">
        <f t="shared" si="12"/>
        <v>0</v>
      </c>
      <c r="G735" s="7"/>
      <c r="H735" s="7"/>
      <c r="M735" s="6"/>
    </row>
    <row r="736" spans="1:13" hidden="1">
      <c r="A736" s="67" t="s">
        <v>232</v>
      </c>
      <c r="B736" s="66" t="s">
        <v>119</v>
      </c>
      <c r="C736" s="151" t="s">
        <v>137</v>
      </c>
      <c r="D736" s="21">
        <v>0</v>
      </c>
      <c r="E736" s="21">
        <v>1500</v>
      </c>
      <c r="F736" s="26">
        <f t="shared" si="12"/>
        <v>0</v>
      </c>
      <c r="G736" s="7"/>
      <c r="H736" s="7"/>
      <c r="M736" s="6"/>
    </row>
    <row r="737" spans="1:13" hidden="1">
      <c r="A737" s="67" t="s">
        <v>232</v>
      </c>
      <c r="B737" s="66" t="s">
        <v>119</v>
      </c>
      <c r="C737" s="151" t="s">
        <v>138</v>
      </c>
      <c r="D737" s="21">
        <v>0</v>
      </c>
      <c r="E737" s="21">
        <v>1500</v>
      </c>
      <c r="F737" s="26">
        <f t="shared" si="12"/>
        <v>0</v>
      </c>
      <c r="G737" s="7"/>
      <c r="H737" s="7"/>
      <c r="M737" s="6"/>
    </row>
    <row r="738" spans="1:13" hidden="1">
      <c r="A738" s="67" t="s">
        <v>232</v>
      </c>
      <c r="B738" s="66" t="s">
        <v>119</v>
      </c>
      <c r="C738" s="151" t="s">
        <v>139</v>
      </c>
      <c r="D738" s="21">
        <v>0</v>
      </c>
      <c r="E738" s="21">
        <v>1560</v>
      </c>
      <c r="F738" s="26">
        <f t="shared" si="12"/>
        <v>0</v>
      </c>
      <c r="G738" s="7"/>
      <c r="H738" s="7"/>
      <c r="M738" s="6"/>
    </row>
    <row r="739" spans="1:13" hidden="1">
      <c r="A739" s="67" t="s">
        <v>232</v>
      </c>
      <c r="B739" s="66" t="s">
        <v>287</v>
      </c>
      <c r="C739" s="151" t="s">
        <v>137</v>
      </c>
      <c r="D739" s="21">
        <v>0</v>
      </c>
      <c r="E739" s="21">
        <v>1560</v>
      </c>
      <c r="F739" s="26">
        <f t="shared" si="12"/>
        <v>0</v>
      </c>
      <c r="G739" s="7"/>
      <c r="H739" s="7"/>
      <c r="M739" s="6"/>
    </row>
    <row r="740" spans="1:13" hidden="1">
      <c r="A740" s="67" t="s">
        <v>232</v>
      </c>
      <c r="B740" s="66" t="s">
        <v>287</v>
      </c>
      <c r="C740" s="151" t="s">
        <v>138</v>
      </c>
      <c r="D740" s="21">
        <v>0</v>
      </c>
      <c r="E740" s="21">
        <v>1560</v>
      </c>
      <c r="F740" s="26">
        <f t="shared" si="12"/>
        <v>0</v>
      </c>
      <c r="G740" s="7"/>
      <c r="H740" s="7"/>
      <c r="M740" s="6"/>
    </row>
    <row r="741" spans="1:13" hidden="1">
      <c r="A741" s="67" t="s">
        <v>232</v>
      </c>
      <c r="B741" s="66" t="s">
        <v>287</v>
      </c>
      <c r="C741" s="151" t="s">
        <v>139</v>
      </c>
      <c r="D741" s="21">
        <v>0</v>
      </c>
      <c r="E741" s="21">
        <v>1600</v>
      </c>
      <c r="F741" s="26">
        <f t="shared" si="12"/>
        <v>0</v>
      </c>
      <c r="G741" s="7"/>
      <c r="H741" s="7"/>
      <c r="M741" s="6"/>
    </row>
    <row r="742" spans="1:13" hidden="1">
      <c r="A742" s="67" t="s">
        <v>232</v>
      </c>
      <c r="B742" s="66" t="s">
        <v>101</v>
      </c>
      <c r="C742" s="151" t="s">
        <v>98</v>
      </c>
      <c r="D742" s="21">
        <v>0</v>
      </c>
      <c r="E742" s="21">
        <v>0</v>
      </c>
      <c r="F742" s="26">
        <f t="shared" si="12"/>
        <v>0</v>
      </c>
      <c r="G742" s="7"/>
      <c r="H742" s="7"/>
      <c r="M742" s="6"/>
    </row>
    <row r="743" spans="1:13" hidden="1">
      <c r="A743" s="67" t="s">
        <v>232</v>
      </c>
      <c r="B743" s="66" t="s">
        <v>102</v>
      </c>
      <c r="C743" s="151" t="s">
        <v>98</v>
      </c>
      <c r="D743" s="21">
        <v>0</v>
      </c>
      <c r="E743" s="21">
        <v>0</v>
      </c>
      <c r="F743" s="26">
        <f t="shared" si="12"/>
        <v>0</v>
      </c>
      <c r="G743" s="7"/>
      <c r="H743" s="7"/>
      <c r="M743" s="6"/>
    </row>
    <row r="744" spans="1:13" hidden="1">
      <c r="A744" s="67" t="s">
        <v>232</v>
      </c>
      <c r="B744" s="66" t="s">
        <v>103</v>
      </c>
      <c r="C744" s="151" t="s">
        <v>98</v>
      </c>
      <c r="D744" s="21">
        <v>0</v>
      </c>
      <c r="E744" s="21">
        <v>0</v>
      </c>
      <c r="F744" s="26">
        <f t="shared" si="12"/>
        <v>0</v>
      </c>
      <c r="G744" s="7"/>
      <c r="H744" s="7"/>
      <c r="M744" s="6"/>
    </row>
    <row r="745" spans="1:13" hidden="1">
      <c r="A745" s="67" t="s">
        <v>232</v>
      </c>
      <c r="B745" s="66" t="s">
        <v>186</v>
      </c>
      <c r="C745" s="151" t="s">
        <v>98</v>
      </c>
      <c r="D745" s="21">
        <v>0</v>
      </c>
      <c r="E745" s="21">
        <v>0</v>
      </c>
      <c r="F745" s="26">
        <f t="shared" si="12"/>
        <v>0</v>
      </c>
      <c r="G745" s="7"/>
      <c r="H745" s="7"/>
      <c r="M745" s="6"/>
    </row>
    <row r="746" spans="1:13" hidden="1">
      <c r="A746" s="67" t="s">
        <v>232</v>
      </c>
      <c r="B746" s="66" t="s">
        <v>104</v>
      </c>
      <c r="C746" s="151" t="s">
        <v>98</v>
      </c>
      <c r="D746" s="21">
        <v>0</v>
      </c>
      <c r="E746" s="21">
        <v>0</v>
      </c>
      <c r="F746" s="26">
        <f t="shared" si="12"/>
        <v>0</v>
      </c>
      <c r="G746" s="7"/>
      <c r="H746" s="7"/>
      <c r="M746" s="6"/>
    </row>
    <row r="747" spans="1:13" hidden="1">
      <c r="A747" s="67" t="s">
        <v>232</v>
      </c>
      <c r="B747" s="66" t="s">
        <v>105</v>
      </c>
      <c r="C747" s="151" t="s">
        <v>98</v>
      </c>
      <c r="D747" s="21">
        <v>0</v>
      </c>
      <c r="E747" s="21">
        <v>0</v>
      </c>
      <c r="F747" s="26">
        <f t="shared" si="12"/>
        <v>0</v>
      </c>
      <c r="G747" s="7"/>
      <c r="H747" s="7"/>
      <c r="M747" s="6"/>
    </row>
    <row r="748" spans="1:13" hidden="1">
      <c r="A748" s="67" t="s">
        <v>233</v>
      </c>
      <c r="B748" s="66" t="s">
        <v>100</v>
      </c>
      <c r="C748" s="151" t="s">
        <v>139</v>
      </c>
      <c r="D748" s="21">
        <v>0</v>
      </c>
      <c r="E748" s="21">
        <v>0</v>
      </c>
      <c r="F748" s="26">
        <f t="shared" si="12"/>
        <v>0</v>
      </c>
      <c r="G748" s="7"/>
      <c r="H748" s="7"/>
      <c r="M748" s="6"/>
    </row>
    <row r="749" spans="1:13" hidden="1">
      <c r="A749" s="67" t="s">
        <v>234</v>
      </c>
      <c r="B749" s="66" t="s">
        <v>97</v>
      </c>
      <c r="C749" s="151" t="s">
        <v>139</v>
      </c>
      <c r="D749" s="21">
        <v>0</v>
      </c>
      <c r="E749" s="21">
        <v>0</v>
      </c>
      <c r="F749" s="26">
        <f t="shared" si="12"/>
        <v>0</v>
      </c>
      <c r="G749" s="7"/>
      <c r="H749" s="7"/>
      <c r="L749" s="9"/>
      <c r="M749" s="6"/>
    </row>
    <row r="750" spans="1:13" hidden="1">
      <c r="A750" s="49" t="s">
        <v>235</v>
      </c>
      <c r="B750" s="50" t="s">
        <v>100</v>
      </c>
      <c r="C750" s="143" t="s">
        <v>98</v>
      </c>
      <c r="D750" s="21">
        <v>0</v>
      </c>
      <c r="E750" s="21">
        <v>0</v>
      </c>
      <c r="F750" s="26">
        <f t="shared" si="12"/>
        <v>0</v>
      </c>
      <c r="G750" s="7"/>
      <c r="H750" s="7"/>
      <c r="L750" s="9"/>
      <c r="M750" s="6"/>
    </row>
    <row r="751" spans="1:13" hidden="1">
      <c r="A751" s="49" t="s">
        <v>236</v>
      </c>
      <c r="B751" s="50" t="s">
        <v>100</v>
      </c>
      <c r="C751" s="143" t="s">
        <v>98</v>
      </c>
      <c r="D751" s="21">
        <v>0</v>
      </c>
      <c r="E751" s="21">
        <v>0</v>
      </c>
      <c r="F751" s="26">
        <f t="shared" si="12"/>
        <v>0</v>
      </c>
      <c r="G751" s="7"/>
      <c r="H751" s="7"/>
      <c r="L751" s="9"/>
      <c r="M751" s="6"/>
    </row>
    <row r="752" spans="1:13" hidden="1">
      <c r="A752" s="49" t="s">
        <v>237</v>
      </c>
      <c r="B752" s="50" t="s">
        <v>100</v>
      </c>
      <c r="C752" s="143" t="s">
        <v>98</v>
      </c>
      <c r="D752" s="21">
        <v>0</v>
      </c>
      <c r="E752" s="21">
        <v>0</v>
      </c>
      <c r="F752" s="26">
        <f t="shared" si="12"/>
        <v>0</v>
      </c>
      <c r="G752" s="7"/>
      <c r="H752" s="7"/>
      <c r="L752" s="9"/>
      <c r="M752" s="6"/>
    </row>
    <row r="753" spans="1:13" hidden="1">
      <c r="A753" s="49" t="s">
        <v>238</v>
      </c>
      <c r="B753" s="50" t="s">
        <v>266</v>
      </c>
      <c r="C753" s="143" t="s">
        <v>98</v>
      </c>
      <c r="D753" s="21">
        <v>0</v>
      </c>
      <c r="E753" s="21">
        <v>0</v>
      </c>
      <c r="F753" s="26">
        <f t="shared" si="12"/>
        <v>0</v>
      </c>
      <c r="G753" s="7"/>
      <c r="H753" s="7"/>
      <c r="L753" s="9"/>
      <c r="M753" s="6"/>
    </row>
    <row r="754" spans="1:13" hidden="1">
      <c r="A754" s="49" t="s">
        <v>239</v>
      </c>
      <c r="B754" s="50" t="s">
        <v>266</v>
      </c>
      <c r="C754" s="143" t="s">
        <v>98</v>
      </c>
      <c r="D754" s="21">
        <v>0</v>
      </c>
      <c r="E754" s="21">
        <v>0</v>
      </c>
      <c r="F754" s="26">
        <f t="shared" si="12"/>
        <v>0</v>
      </c>
      <c r="G754" s="7"/>
      <c r="H754" s="7"/>
      <c r="L754" s="9"/>
      <c r="M754" s="6"/>
    </row>
    <row r="755" spans="1:13" hidden="1">
      <c r="A755" s="49" t="s">
        <v>240</v>
      </c>
      <c r="B755" s="50" t="s">
        <v>102</v>
      </c>
      <c r="C755" s="143" t="s">
        <v>98</v>
      </c>
      <c r="D755" s="21">
        <v>0</v>
      </c>
      <c r="E755" s="21">
        <v>0</v>
      </c>
      <c r="F755" s="26">
        <f t="shared" si="12"/>
        <v>0</v>
      </c>
      <c r="G755" s="7"/>
      <c r="H755" s="7"/>
      <c r="L755" s="9"/>
      <c r="M755" s="6"/>
    </row>
    <row r="756" spans="1:13" hidden="1">
      <c r="A756" s="49" t="s">
        <v>241</v>
      </c>
      <c r="B756" s="50" t="s">
        <v>192</v>
      </c>
      <c r="C756" s="143" t="s">
        <v>98</v>
      </c>
      <c r="D756" s="21">
        <v>0</v>
      </c>
      <c r="E756" s="21">
        <v>0</v>
      </c>
      <c r="F756" s="26">
        <f t="shared" si="12"/>
        <v>0</v>
      </c>
      <c r="G756" s="7"/>
      <c r="H756" s="7"/>
      <c r="L756" s="9"/>
      <c r="M756" s="6"/>
    </row>
    <row r="757" spans="1:13" hidden="1">
      <c r="A757" s="49" t="s">
        <v>242</v>
      </c>
      <c r="B757" s="50" t="s">
        <v>101</v>
      </c>
      <c r="C757" s="143" t="s">
        <v>98</v>
      </c>
      <c r="D757" s="21">
        <v>0</v>
      </c>
      <c r="E757" s="21">
        <v>0</v>
      </c>
      <c r="F757" s="26">
        <f t="shared" si="12"/>
        <v>0</v>
      </c>
      <c r="G757" s="7"/>
      <c r="H757" s="7"/>
      <c r="L757" s="9"/>
      <c r="M757" s="6"/>
    </row>
    <row r="758" spans="1:13" hidden="1">
      <c r="A758" s="49" t="s">
        <v>231</v>
      </c>
      <c r="B758" s="50" t="s">
        <v>100</v>
      </c>
      <c r="C758" s="143" t="s">
        <v>98</v>
      </c>
      <c r="D758" s="21">
        <v>0</v>
      </c>
      <c r="E758" s="21">
        <v>0</v>
      </c>
      <c r="F758" s="26">
        <f t="shared" si="12"/>
        <v>0</v>
      </c>
      <c r="G758" s="7"/>
      <c r="H758" s="7"/>
      <c r="L758" s="9"/>
      <c r="M758" s="6"/>
    </row>
    <row r="759" spans="1:13" hidden="1">
      <c r="A759" s="49" t="s">
        <v>243</v>
      </c>
      <c r="B759" s="50" t="s">
        <v>100</v>
      </c>
      <c r="C759" s="143" t="s">
        <v>98</v>
      </c>
      <c r="D759" s="21">
        <v>0</v>
      </c>
      <c r="E759" s="21">
        <v>0</v>
      </c>
      <c r="F759" s="26">
        <f t="shared" si="12"/>
        <v>0</v>
      </c>
      <c r="G759" s="7"/>
      <c r="H759" s="7"/>
      <c r="L759" s="9"/>
      <c r="M759" s="6"/>
    </row>
    <row r="760" spans="1:13" hidden="1">
      <c r="A760" s="49" t="s">
        <v>233</v>
      </c>
      <c r="B760" s="50" t="s">
        <v>100</v>
      </c>
      <c r="C760" s="143" t="s">
        <v>98</v>
      </c>
      <c r="D760" s="21">
        <v>0</v>
      </c>
      <c r="E760" s="21">
        <v>0</v>
      </c>
      <c r="F760" s="26">
        <f t="shared" si="12"/>
        <v>0</v>
      </c>
      <c r="G760" s="7"/>
      <c r="H760" s="7"/>
      <c r="L760" s="9"/>
      <c r="M760" s="6"/>
    </row>
    <row r="761" spans="1:13" hidden="1">
      <c r="A761" s="49" t="s">
        <v>244</v>
      </c>
      <c r="B761" s="50" t="s">
        <v>288</v>
      </c>
      <c r="C761" s="143" t="s">
        <v>98</v>
      </c>
      <c r="D761" s="21">
        <v>0</v>
      </c>
      <c r="E761" s="21">
        <v>0</v>
      </c>
      <c r="F761" s="26">
        <f t="shared" si="12"/>
        <v>0</v>
      </c>
      <c r="G761" s="7"/>
      <c r="H761" s="7"/>
      <c r="L761" s="9"/>
      <c r="M761" s="6"/>
    </row>
    <row r="762" spans="1:13" hidden="1">
      <c r="A762" s="49" t="s">
        <v>245</v>
      </c>
      <c r="B762" s="50" t="s">
        <v>266</v>
      </c>
      <c r="C762" s="143" t="s">
        <v>98</v>
      </c>
      <c r="D762" s="21">
        <v>0</v>
      </c>
      <c r="E762" s="21">
        <v>0</v>
      </c>
      <c r="F762" s="26">
        <f t="shared" si="12"/>
        <v>0</v>
      </c>
      <c r="G762" s="7"/>
      <c r="H762" s="7"/>
      <c r="L762" s="9"/>
      <c r="M762" s="6"/>
    </row>
    <row r="763" spans="1:13" hidden="1">
      <c r="A763" s="49" t="s">
        <v>246</v>
      </c>
      <c r="B763" s="50" t="s">
        <v>147</v>
      </c>
      <c r="C763" s="143" t="s">
        <v>98</v>
      </c>
      <c r="D763" s="21">
        <v>0</v>
      </c>
      <c r="E763" s="21">
        <v>0</v>
      </c>
      <c r="F763" s="26">
        <f t="shared" si="12"/>
        <v>0</v>
      </c>
      <c r="G763" s="7"/>
      <c r="H763" s="7"/>
      <c r="L763" s="9"/>
      <c r="M763" s="6"/>
    </row>
    <row r="764" spans="1:13" hidden="1">
      <c r="A764" s="49" t="s">
        <v>247</v>
      </c>
      <c r="B764" s="50" t="s">
        <v>97</v>
      </c>
      <c r="C764" s="143" t="s">
        <v>139</v>
      </c>
      <c r="D764" s="21">
        <v>0</v>
      </c>
      <c r="E764" s="21">
        <v>0</v>
      </c>
      <c r="F764" s="26">
        <f t="shared" si="12"/>
        <v>0</v>
      </c>
      <c r="G764" s="7"/>
      <c r="H764" s="7"/>
      <c r="L764" s="9"/>
      <c r="M764" s="6"/>
    </row>
    <row r="765" spans="1:13" hidden="1">
      <c r="A765" s="49" t="s">
        <v>248</v>
      </c>
      <c r="B765" s="50" t="s">
        <v>97</v>
      </c>
      <c r="C765" s="143" t="s">
        <v>98</v>
      </c>
      <c r="D765" s="21">
        <v>0</v>
      </c>
      <c r="E765" s="21">
        <v>0</v>
      </c>
      <c r="F765" s="26">
        <f t="shared" ref="F765:F829" si="13">E765*D765/100</f>
        <v>0</v>
      </c>
      <c r="G765" s="7"/>
      <c r="H765" s="7"/>
      <c r="M765" s="6"/>
    </row>
    <row r="766" spans="1:13" hidden="1">
      <c r="A766" s="49" t="s">
        <v>249</v>
      </c>
      <c r="B766" s="50" t="s">
        <v>289</v>
      </c>
      <c r="C766" s="143" t="s">
        <v>98</v>
      </c>
      <c r="D766" s="21">
        <v>0</v>
      </c>
      <c r="E766" s="21">
        <v>0</v>
      </c>
      <c r="F766" s="26">
        <f t="shared" si="13"/>
        <v>0</v>
      </c>
      <c r="G766" s="7"/>
      <c r="H766" s="7"/>
      <c r="M766" s="6"/>
    </row>
    <row r="767" spans="1:13" hidden="1">
      <c r="A767" s="49" t="s">
        <v>249</v>
      </c>
      <c r="B767" s="50" t="s">
        <v>104</v>
      </c>
      <c r="C767" s="143" t="s">
        <v>98</v>
      </c>
      <c r="D767" s="21">
        <v>0</v>
      </c>
      <c r="E767" s="21">
        <v>0</v>
      </c>
      <c r="F767" s="26">
        <f t="shared" si="13"/>
        <v>0</v>
      </c>
      <c r="G767" s="7"/>
      <c r="H767" s="7"/>
      <c r="M767" s="6"/>
    </row>
    <row r="768" spans="1:13" hidden="1">
      <c r="A768" s="49" t="s">
        <v>250</v>
      </c>
      <c r="B768" s="50" t="s">
        <v>101</v>
      </c>
      <c r="C768" s="143" t="s">
        <v>98</v>
      </c>
      <c r="D768" s="21">
        <v>0</v>
      </c>
      <c r="E768" s="21">
        <v>0</v>
      </c>
      <c r="F768" s="26">
        <f t="shared" si="13"/>
        <v>0</v>
      </c>
      <c r="G768" s="7"/>
      <c r="H768" s="7"/>
      <c r="M768" s="6"/>
    </row>
    <row r="769" spans="1:13" hidden="1">
      <c r="A769" s="49" t="s">
        <v>251</v>
      </c>
      <c r="B769" s="50" t="s">
        <v>290</v>
      </c>
      <c r="C769" s="143" t="s">
        <v>98</v>
      </c>
      <c r="D769" s="21">
        <v>0</v>
      </c>
      <c r="E769" s="21">
        <v>0</v>
      </c>
      <c r="F769" s="26">
        <f t="shared" si="13"/>
        <v>0</v>
      </c>
      <c r="G769" s="7"/>
      <c r="H769" s="7"/>
      <c r="M769" s="6"/>
    </row>
    <row r="770" spans="1:13" hidden="1">
      <c r="A770" s="49" t="s">
        <v>251</v>
      </c>
      <c r="B770" s="50" t="s">
        <v>104</v>
      </c>
      <c r="C770" s="143" t="s">
        <v>98</v>
      </c>
      <c r="D770" s="21">
        <v>0</v>
      </c>
      <c r="E770" s="21">
        <v>0</v>
      </c>
      <c r="F770" s="26">
        <f t="shared" si="13"/>
        <v>0</v>
      </c>
      <c r="G770" s="7"/>
      <c r="H770" s="7"/>
      <c r="M770" s="6"/>
    </row>
    <row r="771" spans="1:13" hidden="1">
      <c r="A771" s="49" t="s">
        <v>251</v>
      </c>
      <c r="B771" s="50" t="s">
        <v>105</v>
      </c>
      <c r="C771" s="143" t="s">
        <v>98</v>
      </c>
      <c r="D771" s="21">
        <v>0</v>
      </c>
      <c r="E771" s="21">
        <v>0</v>
      </c>
      <c r="F771" s="26">
        <f t="shared" si="13"/>
        <v>0</v>
      </c>
      <c r="G771" s="7"/>
      <c r="H771" s="7"/>
      <c r="M771" s="6"/>
    </row>
    <row r="772" spans="1:13" hidden="1">
      <c r="A772" s="98" t="s">
        <v>252</v>
      </c>
      <c r="B772" s="99" t="s">
        <v>101</v>
      </c>
      <c r="C772" s="165" t="s">
        <v>98</v>
      </c>
      <c r="D772" s="21">
        <v>0</v>
      </c>
      <c r="E772" s="21">
        <v>0</v>
      </c>
      <c r="F772" s="26">
        <f t="shared" si="13"/>
        <v>0</v>
      </c>
      <c r="G772" s="7"/>
      <c r="H772" s="7"/>
      <c r="M772" s="6"/>
    </row>
    <row r="773" spans="1:13" hidden="1">
      <c r="A773" s="98" t="s">
        <v>252</v>
      </c>
      <c r="B773" s="99" t="s">
        <v>102</v>
      </c>
      <c r="C773" s="165" t="s">
        <v>98</v>
      </c>
      <c r="D773" s="21">
        <v>0</v>
      </c>
      <c r="E773" s="21">
        <v>0</v>
      </c>
      <c r="F773" s="26">
        <f t="shared" si="13"/>
        <v>0</v>
      </c>
      <c r="G773" s="7"/>
      <c r="H773" s="7"/>
      <c r="M773" s="6"/>
    </row>
    <row r="774" spans="1:13" hidden="1">
      <c r="A774" s="98" t="s">
        <v>252</v>
      </c>
      <c r="B774" s="99" t="s">
        <v>103</v>
      </c>
      <c r="C774" s="165" t="s">
        <v>98</v>
      </c>
      <c r="D774" s="21">
        <v>0</v>
      </c>
      <c r="E774" s="21">
        <v>0</v>
      </c>
      <c r="F774" s="26">
        <f t="shared" si="13"/>
        <v>0</v>
      </c>
      <c r="G774" s="7"/>
      <c r="H774" s="7"/>
      <c r="M774" s="6"/>
    </row>
    <row r="775" spans="1:13" hidden="1">
      <c r="A775" s="98" t="s">
        <v>252</v>
      </c>
      <c r="B775" s="99" t="s">
        <v>186</v>
      </c>
      <c r="C775" s="165" t="s">
        <v>98</v>
      </c>
      <c r="D775" s="21">
        <v>0</v>
      </c>
      <c r="E775" s="21">
        <v>0</v>
      </c>
      <c r="F775" s="26">
        <f t="shared" si="13"/>
        <v>0</v>
      </c>
      <c r="G775" s="7"/>
      <c r="H775" s="7"/>
      <c r="M775" s="6"/>
    </row>
    <row r="776" spans="1:13" hidden="1">
      <c r="A776" s="98" t="s">
        <v>252</v>
      </c>
      <c r="B776" s="99" t="s">
        <v>104</v>
      </c>
      <c r="C776" s="165" t="s">
        <v>98</v>
      </c>
      <c r="D776" s="21">
        <v>0</v>
      </c>
      <c r="E776" s="21">
        <v>0</v>
      </c>
      <c r="F776" s="26">
        <f t="shared" si="13"/>
        <v>0</v>
      </c>
      <c r="G776" s="7"/>
      <c r="H776" s="7"/>
      <c r="M776" s="6"/>
    </row>
    <row r="777" spans="1:13" hidden="1">
      <c r="A777" s="98" t="s">
        <v>252</v>
      </c>
      <c r="B777" s="99" t="s">
        <v>105</v>
      </c>
      <c r="C777" s="165" t="s">
        <v>98</v>
      </c>
      <c r="D777" s="21">
        <v>0</v>
      </c>
      <c r="E777" s="21">
        <v>0</v>
      </c>
      <c r="F777" s="26">
        <f t="shared" si="13"/>
        <v>0</v>
      </c>
      <c r="G777" s="7"/>
      <c r="H777" s="7"/>
      <c r="M777" s="6"/>
    </row>
    <row r="778" spans="1:13" hidden="1">
      <c r="A778" s="98" t="s">
        <v>252</v>
      </c>
      <c r="B778" s="99" t="s">
        <v>97</v>
      </c>
      <c r="C778" s="165" t="s">
        <v>98</v>
      </c>
      <c r="D778" s="21">
        <v>0</v>
      </c>
      <c r="E778" s="21">
        <v>0</v>
      </c>
      <c r="F778" s="26">
        <f t="shared" si="13"/>
        <v>0</v>
      </c>
      <c r="G778" s="7"/>
      <c r="H778" s="7"/>
      <c r="M778" s="6"/>
    </row>
    <row r="779" spans="1:13" hidden="1">
      <c r="A779" s="98" t="s">
        <v>253</v>
      </c>
      <c r="B779" s="99" t="s">
        <v>186</v>
      </c>
      <c r="C779" s="165" t="s">
        <v>98</v>
      </c>
      <c r="D779" s="21">
        <v>0</v>
      </c>
      <c r="E779" s="21">
        <v>0</v>
      </c>
      <c r="F779" s="26">
        <f t="shared" si="13"/>
        <v>0</v>
      </c>
      <c r="G779" s="7"/>
      <c r="H779" s="7"/>
      <c r="M779" s="6"/>
    </row>
    <row r="780" spans="1:13" hidden="1">
      <c r="A780" s="98" t="s">
        <v>254</v>
      </c>
      <c r="B780" s="99" t="s">
        <v>100</v>
      </c>
      <c r="C780" s="165" t="s">
        <v>98</v>
      </c>
      <c r="D780" s="21">
        <v>0</v>
      </c>
      <c r="E780" s="21">
        <v>0</v>
      </c>
      <c r="F780" s="26">
        <f t="shared" si="13"/>
        <v>0</v>
      </c>
      <c r="G780" s="7"/>
      <c r="H780" s="7"/>
      <c r="M780" s="6"/>
    </row>
    <row r="781" spans="1:13" hidden="1">
      <c r="A781" s="98" t="s">
        <v>255</v>
      </c>
      <c r="B781" s="99" t="s">
        <v>266</v>
      </c>
      <c r="C781" s="165" t="s">
        <v>98</v>
      </c>
      <c r="D781" s="21">
        <v>0</v>
      </c>
      <c r="E781" s="21">
        <v>0</v>
      </c>
      <c r="F781" s="26">
        <f t="shared" si="13"/>
        <v>0</v>
      </c>
      <c r="G781" s="7"/>
      <c r="H781" s="7"/>
      <c r="M781" s="6"/>
    </row>
    <row r="782" spans="1:13" hidden="1">
      <c r="A782" s="98" t="s">
        <v>256</v>
      </c>
      <c r="B782" s="99" t="s">
        <v>101</v>
      </c>
      <c r="C782" s="165" t="s">
        <v>98</v>
      </c>
      <c r="D782" s="21">
        <v>0</v>
      </c>
      <c r="E782" s="21">
        <v>0</v>
      </c>
      <c r="F782" s="26">
        <f t="shared" si="13"/>
        <v>0</v>
      </c>
      <c r="G782" s="7"/>
      <c r="H782" s="7"/>
      <c r="M782" s="6"/>
    </row>
    <row r="783" spans="1:13" hidden="1">
      <c r="A783" s="98" t="s">
        <v>257</v>
      </c>
      <c r="B783" s="99" t="s">
        <v>177</v>
      </c>
      <c r="C783" s="165" t="s">
        <v>98</v>
      </c>
      <c r="D783" s="21">
        <v>0</v>
      </c>
      <c r="E783" s="21">
        <v>0</v>
      </c>
      <c r="F783" s="26">
        <f t="shared" si="13"/>
        <v>0</v>
      </c>
      <c r="G783" s="7"/>
      <c r="H783" s="7"/>
      <c r="M783" s="6"/>
    </row>
    <row r="784" spans="1:13" hidden="1">
      <c r="A784" s="98" t="s">
        <v>304</v>
      </c>
      <c r="B784" s="99" t="s">
        <v>106</v>
      </c>
      <c r="C784" s="165" t="s">
        <v>98</v>
      </c>
      <c r="D784" s="21">
        <v>0</v>
      </c>
      <c r="E784" s="21">
        <v>0</v>
      </c>
      <c r="F784" s="26">
        <f t="shared" si="13"/>
        <v>0</v>
      </c>
      <c r="G784" s="7"/>
      <c r="H784" s="7"/>
      <c r="M784" s="6"/>
    </row>
    <row r="785" spans="1:13" hidden="1">
      <c r="A785" s="98" t="s">
        <v>304</v>
      </c>
      <c r="B785" s="99" t="s">
        <v>191</v>
      </c>
      <c r="C785" s="165" t="s">
        <v>98</v>
      </c>
      <c r="D785" s="21">
        <v>0</v>
      </c>
      <c r="E785" s="21">
        <v>0</v>
      </c>
      <c r="F785" s="26">
        <f t="shared" si="13"/>
        <v>0</v>
      </c>
      <c r="G785" s="7"/>
      <c r="H785" s="7"/>
      <c r="M785" s="6"/>
    </row>
    <row r="786" spans="1:13" hidden="1">
      <c r="A786" s="98" t="s">
        <v>257</v>
      </c>
      <c r="B786" s="99" t="s">
        <v>291</v>
      </c>
      <c r="C786" s="165" t="s">
        <v>98</v>
      </c>
      <c r="D786" s="21">
        <v>0</v>
      </c>
      <c r="E786" s="21">
        <v>0</v>
      </c>
      <c r="F786" s="26">
        <f t="shared" si="13"/>
        <v>0</v>
      </c>
      <c r="G786" s="7"/>
      <c r="H786" s="7"/>
      <c r="M786" s="6"/>
    </row>
    <row r="787" spans="1:13" hidden="1">
      <c r="A787" s="98" t="s">
        <v>258</v>
      </c>
      <c r="B787" s="99" t="s">
        <v>102</v>
      </c>
      <c r="C787" s="165" t="s">
        <v>98</v>
      </c>
      <c r="D787" s="21">
        <v>0</v>
      </c>
      <c r="E787" s="21">
        <v>0</v>
      </c>
      <c r="F787" s="26">
        <f t="shared" si="13"/>
        <v>0</v>
      </c>
      <c r="G787" s="7"/>
      <c r="H787" s="7"/>
      <c r="M787" s="6"/>
    </row>
    <row r="788" spans="1:13" hidden="1">
      <c r="A788" s="98" t="s">
        <v>258</v>
      </c>
      <c r="B788" s="99" t="s">
        <v>292</v>
      </c>
      <c r="C788" s="165" t="s">
        <v>98</v>
      </c>
      <c r="D788" s="21">
        <v>0</v>
      </c>
      <c r="E788" s="21">
        <v>0</v>
      </c>
      <c r="F788" s="26">
        <f t="shared" si="13"/>
        <v>0</v>
      </c>
      <c r="G788" s="7"/>
      <c r="H788" s="7"/>
      <c r="M788" s="6"/>
    </row>
    <row r="789" spans="1:13" hidden="1">
      <c r="A789" s="98"/>
      <c r="B789" s="99"/>
      <c r="C789" s="165"/>
      <c r="D789" s="21">
        <v>0</v>
      </c>
      <c r="E789" s="21">
        <v>0</v>
      </c>
      <c r="F789" s="26">
        <f t="shared" si="13"/>
        <v>0</v>
      </c>
      <c r="G789" s="7"/>
      <c r="H789" s="7"/>
      <c r="M789" s="6"/>
    </row>
    <row r="790" spans="1:13" hidden="1">
      <c r="A790" s="98"/>
      <c r="B790" s="99"/>
      <c r="C790" s="165"/>
      <c r="D790" s="21">
        <v>0</v>
      </c>
      <c r="E790" s="21">
        <v>0</v>
      </c>
      <c r="F790" s="26">
        <f t="shared" si="13"/>
        <v>0</v>
      </c>
      <c r="G790" s="7"/>
      <c r="H790" s="7"/>
      <c r="M790" s="6"/>
    </row>
    <row r="791" spans="1:13" hidden="1">
      <c r="A791" s="98"/>
      <c r="B791" s="99"/>
      <c r="C791" s="165"/>
      <c r="D791" s="21">
        <v>0</v>
      </c>
      <c r="E791" s="21">
        <v>0</v>
      </c>
      <c r="F791" s="26">
        <f t="shared" si="13"/>
        <v>0</v>
      </c>
      <c r="G791" s="7"/>
      <c r="H791" s="7"/>
      <c r="M791" s="6"/>
    </row>
    <row r="792" spans="1:13" hidden="1">
      <c r="A792" s="98"/>
      <c r="B792" s="99"/>
      <c r="C792" s="165"/>
      <c r="D792" s="21">
        <v>0</v>
      </c>
      <c r="E792" s="21">
        <v>0</v>
      </c>
      <c r="F792" s="26">
        <f t="shared" si="13"/>
        <v>0</v>
      </c>
      <c r="G792" s="7"/>
      <c r="H792" s="7"/>
      <c r="M792" s="6"/>
    </row>
    <row r="793" spans="1:13" hidden="1">
      <c r="A793" s="98"/>
      <c r="B793" s="99"/>
      <c r="C793" s="165"/>
      <c r="D793" s="21">
        <v>0</v>
      </c>
      <c r="E793" s="21">
        <v>0</v>
      </c>
      <c r="F793" s="26">
        <f t="shared" si="13"/>
        <v>0</v>
      </c>
      <c r="G793" s="7"/>
      <c r="H793" s="7"/>
      <c r="M793" s="6"/>
    </row>
    <row r="794" spans="1:13" hidden="1">
      <c r="A794" s="98"/>
      <c r="B794" s="99"/>
      <c r="C794" s="165"/>
      <c r="D794" s="21">
        <v>0</v>
      </c>
      <c r="E794" s="21">
        <v>0</v>
      </c>
      <c r="F794" s="26">
        <f t="shared" si="13"/>
        <v>0</v>
      </c>
      <c r="G794" s="7"/>
      <c r="H794" s="7"/>
      <c r="M794" s="6"/>
    </row>
    <row r="795" spans="1:13" hidden="1">
      <c r="A795" s="98"/>
      <c r="B795" s="99"/>
      <c r="C795" s="165"/>
      <c r="D795" s="21">
        <v>0</v>
      </c>
      <c r="E795" s="21">
        <v>0</v>
      </c>
      <c r="F795" s="26">
        <f t="shared" si="13"/>
        <v>0</v>
      </c>
      <c r="G795" s="7"/>
      <c r="H795" s="7"/>
      <c r="M795" s="6"/>
    </row>
    <row r="796" spans="1:13" hidden="1">
      <c r="A796" s="98"/>
      <c r="B796" s="99"/>
      <c r="C796" s="165"/>
      <c r="D796" s="21">
        <v>0</v>
      </c>
      <c r="E796" s="21">
        <v>0</v>
      </c>
      <c r="F796" s="26">
        <f t="shared" si="13"/>
        <v>0</v>
      </c>
      <c r="G796" s="7"/>
      <c r="H796" s="7"/>
      <c r="M796" s="6"/>
    </row>
    <row r="797" spans="1:13" hidden="1">
      <c r="A797" s="98"/>
      <c r="B797" s="99"/>
      <c r="C797" s="165"/>
      <c r="D797" s="21">
        <v>0</v>
      </c>
      <c r="E797" s="21">
        <v>0</v>
      </c>
      <c r="F797" s="26">
        <f t="shared" si="13"/>
        <v>0</v>
      </c>
      <c r="G797" s="7"/>
      <c r="H797" s="7"/>
      <c r="M797" s="6"/>
    </row>
    <row r="798" spans="1:13" hidden="1">
      <c r="A798" s="98"/>
      <c r="B798" s="99"/>
      <c r="C798" s="165"/>
      <c r="D798" s="21">
        <v>0</v>
      </c>
      <c r="E798" s="21">
        <v>0</v>
      </c>
      <c r="F798" s="26">
        <f t="shared" si="13"/>
        <v>0</v>
      </c>
      <c r="G798" s="7"/>
      <c r="H798" s="7"/>
      <c r="M798" s="6"/>
    </row>
    <row r="799" spans="1:13" hidden="1">
      <c r="A799" s="83" t="s">
        <v>259</v>
      </c>
      <c r="B799" s="84" t="s">
        <v>293</v>
      </c>
      <c r="C799" s="159" t="s">
        <v>129</v>
      </c>
      <c r="D799" s="21">
        <v>0</v>
      </c>
      <c r="E799" s="21">
        <v>0</v>
      </c>
      <c r="F799" s="26">
        <f t="shared" si="13"/>
        <v>0</v>
      </c>
      <c r="G799" s="7"/>
      <c r="H799" s="7"/>
      <c r="M799" s="6"/>
    </row>
    <row r="800" spans="1:13" hidden="1">
      <c r="A800" s="83" t="s">
        <v>259</v>
      </c>
      <c r="B800" s="84" t="s">
        <v>293</v>
      </c>
      <c r="C800" s="159" t="s">
        <v>130</v>
      </c>
      <c r="D800" s="21">
        <v>0</v>
      </c>
      <c r="E800" s="21">
        <v>2000</v>
      </c>
      <c r="F800" s="26">
        <f t="shared" si="13"/>
        <v>0</v>
      </c>
      <c r="G800" s="7"/>
      <c r="H800" s="7"/>
      <c r="M800" s="6"/>
    </row>
    <row r="801" spans="1:13" hidden="1">
      <c r="A801" s="83" t="s">
        <v>259</v>
      </c>
      <c r="B801" s="84" t="s">
        <v>293</v>
      </c>
      <c r="C801" s="159" t="s">
        <v>131</v>
      </c>
      <c r="D801" s="21">
        <v>0</v>
      </c>
      <c r="E801" s="21">
        <v>2400</v>
      </c>
      <c r="F801" s="26">
        <f t="shared" si="13"/>
        <v>0</v>
      </c>
      <c r="G801" s="7"/>
      <c r="H801" s="7"/>
      <c r="M801" s="6"/>
    </row>
    <row r="802" spans="1:13" hidden="1">
      <c r="A802" s="83" t="s">
        <v>259</v>
      </c>
      <c r="B802" s="84" t="s">
        <v>294</v>
      </c>
      <c r="C802" s="159" t="s">
        <v>132</v>
      </c>
      <c r="D802" s="21">
        <v>0</v>
      </c>
      <c r="E802" s="21">
        <v>2000</v>
      </c>
      <c r="F802" s="26">
        <f t="shared" si="13"/>
        <v>0</v>
      </c>
      <c r="G802" s="7"/>
      <c r="H802" s="7"/>
      <c r="M802" s="6"/>
    </row>
    <row r="803" spans="1:13" hidden="1">
      <c r="A803" s="83" t="s">
        <v>259</v>
      </c>
      <c r="B803" s="84" t="s">
        <v>295</v>
      </c>
      <c r="C803" s="159" t="s">
        <v>132</v>
      </c>
      <c r="D803" s="21">
        <v>0</v>
      </c>
      <c r="E803" s="21">
        <v>2000</v>
      </c>
      <c r="F803" s="26">
        <f t="shared" si="13"/>
        <v>0</v>
      </c>
      <c r="G803" s="7"/>
      <c r="H803" s="7"/>
      <c r="M803" s="6"/>
    </row>
    <row r="804" spans="1:13" hidden="1">
      <c r="A804" s="83" t="s">
        <v>259</v>
      </c>
      <c r="B804" s="84" t="s">
        <v>294</v>
      </c>
      <c r="C804" s="159" t="s">
        <v>133</v>
      </c>
      <c r="D804" s="21">
        <v>0</v>
      </c>
      <c r="E804" s="21">
        <v>2400</v>
      </c>
      <c r="F804" s="26">
        <f t="shared" si="13"/>
        <v>0</v>
      </c>
      <c r="G804" s="7"/>
      <c r="H804" s="7"/>
      <c r="M804" s="6"/>
    </row>
    <row r="805" spans="1:13" hidden="1">
      <c r="A805" s="83" t="s">
        <v>259</v>
      </c>
      <c r="B805" s="84" t="s">
        <v>296</v>
      </c>
      <c r="C805" s="159" t="s">
        <v>133</v>
      </c>
      <c r="D805" s="21">
        <v>0</v>
      </c>
      <c r="E805" s="21">
        <v>2400</v>
      </c>
      <c r="F805" s="26">
        <f t="shared" si="13"/>
        <v>0</v>
      </c>
      <c r="G805" s="7"/>
      <c r="H805" s="7"/>
      <c r="M805" s="6"/>
    </row>
    <row r="806" spans="1:13" hidden="1">
      <c r="A806" s="83" t="s">
        <v>259</v>
      </c>
      <c r="B806" s="84" t="s">
        <v>294</v>
      </c>
      <c r="C806" s="159" t="s">
        <v>134</v>
      </c>
      <c r="D806" s="21">
        <v>0</v>
      </c>
      <c r="E806" s="21">
        <v>2800</v>
      </c>
      <c r="F806" s="26">
        <f t="shared" si="13"/>
        <v>0</v>
      </c>
      <c r="G806" s="7"/>
      <c r="H806" s="7"/>
      <c r="M806" s="6"/>
    </row>
    <row r="807" spans="1:13" hidden="1">
      <c r="A807" s="83" t="s">
        <v>259</v>
      </c>
      <c r="B807" s="84" t="s">
        <v>296</v>
      </c>
      <c r="C807" s="159" t="s">
        <v>134</v>
      </c>
      <c r="D807" s="21">
        <v>0</v>
      </c>
      <c r="E807" s="21">
        <v>2800</v>
      </c>
      <c r="F807" s="26">
        <f t="shared" si="13"/>
        <v>0</v>
      </c>
      <c r="G807" s="7"/>
      <c r="H807" s="7"/>
      <c r="M807" s="6"/>
    </row>
    <row r="808" spans="1:13" hidden="1">
      <c r="A808" s="83" t="s">
        <v>259</v>
      </c>
      <c r="B808" s="84" t="s">
        <v>297</v>
      </c>
      <c r="C808" s="159" t="s">
        <v>129</v>
      </c>
      <c r="D808" s="21">
        <v>0</v>
      </c>
      <c r="E808" s="21">
        <v>0</v>
      </c>
      <c r="F808" s="26">
        <f t="shared" si="13"/>
        <v>0</v>
      </c>
      <c r="G808" s="7"/>
      <c r="H808" s="7"/>
      <c r="M808" s="6"/>
    </row>
    <row r="809" spans="1:13" hidden="1">
      <c r="A809" s="83" t="s">
        <v>259</v>
      </c>
      <c r="B809" s="84" t="s">
        <v>297</v>
      </c>
      <c r="C809" s="159" t="s">
        <v>130</v>
      </c>
      <c r="D809" s="21">
        <v>0</v>
      </c>
      <c r="E809" s="21">
        <v>2000</v>
      </c>
      <c r="F809" s="26">
        <f t="shared" si="13"/>
        <v>0</v>
      </c>
      <c r="G809" s="7"/>
      <c r="H809" s="7"/>
      <c r="M809" s="6"/>
    </row>
    <row r="810" spans="1:13" hidden="1">
      <c r="A810" s="83" t="s">
        <v>259</v>
      </c>
      <c r="B810" s="84" t="s">
        <v>297</v>
      </c>
      <c r="C810" s="159" t="s">
        <v>131</v>
      </c>
      <c r="D810" s="21">
        <v>0</v>
      </c>
      <c r="E810" s="21">
        <v>0</v>
      </c>
      <c r="F810" s="26">
        <f t="shared" si="13"/>
        <v>0</v>
      </c>
      <c r="G810" s="7"/>
      <c r="H810" s="7"/>
      <c r="M810" s="6"/>
    </row>
    <row r="811" spans="1:13" hidden="1">
      <c r="A811" s="83" t="s">
        <v>259</v>
      </c>
      <c r="B811" s="84" t="s">
        <v>297</v>
      </c>
      <c r="C811" s="159" t="s">
        <v>132</v>
      </c>
      <c r="D811" s="21">
        <v>0</v>
      </c>
      <c r="E811" s="21">
        <v>0</v>
      </c>
      <c r="F811" s="26">
        <f t="shared" si="13"/>
        <v>0</v>
      </c>
      <c r="G811" s="7"/>
      <c r="H811" s="7"/>
      <c r="M811" s="6"/>
    </row>
    <row r="812" spans="1:13" hidden="1">
      <c r="A812" s="83" t="s">
        <v>259</v>
      </c>
      <c r="B812" s="84" t="s">
        <v>297</v>
      </c>
      <c r="C812" s="159" t="s">
        <v>133</v>
      </c>
      <c r="D812" s="21">
        <v>0</v>
      </c>
      <c r="E812" s="21">
        <v>0</v>
      </c>
      <c r="F812" s="26">
        <f t="shared" si="13"/>
        <v>0</v>
      </c>
      <c r="G812" s="7"/>
      <c r="H812" s="7"/>
      <c r="M812" s="6"/>
    </row>
    <row r="813" spans="1:13" hidden="1">
      <c r="A813" s="83" t="s">
        <v>259</v>
      </c>
      <c r="B813" s="84" t="s">
        <v>297</v>
      </c>
      <c r="C813" s="159" t="s">
        <v>134</v>
      </c>
      <c r="D813" s="21">
        <v>0</v>
      </c>
      <c r="E813" s="21">
        <v>0</v>
      </c>
      <c r="F813" s="26">
        <f t="shared" si="13"/>
        <v>0</v>
      </c>
      <c r="G813" s="7"/>
      <c r="H813" s="7"/>
      <c r="M813" s="6"/>
    </row>
    <row r="814" spans="1:13" hidden="1">
      <c r="A814" s="56" t="s">
        <v>260</v>
      </c>
      <c r="B814" s="57" t="s">
        <v>102</v>
      </c>
      <c r="C814" s="146" t="s">
        <v>98</v>
      </c>
      <c r="D814" s="21">
        <v>0</v>
      </c>
      <c r="E814" s="21">
        <v>0</v>
      </c>
      <c r="F814" s="26">
        <f t="shared" si="13"/>
        <v>0</v>
      </c>
      <c r="G814" s="7"/>
      <c r="H814" s="7"/>
      <c r="M814" s="6"/>
    </row>
    <row r="815" spans="1:13" hidden="1">
      <c r="A815" s="56" t="s">
        <v>260</v>
      </c>
      <c r="B815" s="57" t="s">
        <v>104</v>
      </c>
      <c r="C815" s="146" t="s">
        <v>98</v>
      </c>
      <c r="D815" s="21">
        <v>0</v>
      </c>
      <c r="E815" s="21">
        <v>3600</v>
      </c>
      <c r="F815" s="26">
        <f t="shared" si="13"/>
        <v>0</v>
      </c>
      <c r="G815" s="7"/>
      <c r="H815" s="7"/>
      <c r="M815" s="6"/>
    </row>
    <row r="816" spans="1:13" hidden="1">
      <c r="A816" s="56" t="s">
        <v>260</v>
      </c>
      <c r="B816" s="57" t="s">
        <v>190</v>
      </c>
      <c r="C816" s="146" t="s">
        <v>98</v>
      </c>
      <c r="D816" s="21">
        <v>0</v>
      </c>
      <c r="E816" s="21">
        <v>3600</v>
      </c>
      <c r="F816" s="26">
        <f t="shared" si="13"/>
        <v>0</v>
      </c>
      <c r="G816" s="7"/>
      <c r="H816" s="7"/>
      <c r="M816" s="6"/>
    </row>
    <row r="817" spans="1:13" hidden="1">
      <c r="A817" s="56" t="s">
        <v>260</v>
      </c>
      <c r="B817" s="57" t="s">
        <v>298</v>
      </c>
      <c r="C817" s="146" t="s">
        <v>98</v>
      </c>
      <c r="D817" s="21">
        <v>0</v>
      </c>
      <c r="E817" s="21">
        <v>3600</v>
      </c>
      <c r="F817" s="26">
        <f t="shared" si="13"/>
        <v>0</v>
      </c>
      <c r="G817" s="7"/>
      <c r="H817" s="7"/>
      <c r="M817" s="6"/>
    </row>
    <row r="818" spans="1:13" hidden="1">
      <c r="A818" s="56" t="s">
        <v>260</v>
      </c>
      <c r="B818" s="57" t="s">
        <v>100</v>
      </c>
      <c r="C818" s="146" t="s">
        <v>98</v>
      </c>
      <c r="D818" s="21">
        <v>0</v>
      </c>
      <c r="E818" s="21">
        <v>0</v>
      </c>
      <c r="F818" s="26">
        <f t="shared" si="13"/>
        <v>0</v>
      </c>
      <c r="G818" s="7"/>
      <c r="H818" s="7"/>
      <c r="M818" s="6"/>
    </row>
    <row r="819" spans="1:13" hidden="1">
      <c r="A819" s="56" t="s">
        <v>260</v>
      </c>
      <c r="B819" s="57" t="s">
        <v>101</v>
      </c>
      <c r="C819" s="146" t="s">
        <v>98</v>
      </c>
      <c r="D819" s="21">
        <v>0</v>
      </c>
      <c r="E819" s="21">
        <v>0</v>
      </c>
      <c r="F819" s="26">
        <f t="shared" si="13"/>
        <v>0</v>
      </c>
      <c r="G819" s="7"/>
      <c r="H819" s="7"/>
      <c r="M819" s="6"/>
    </row>
    <row r="820" spans="1:13" hidden="1">
      <c r="A820" s="56" t="s">
        <v>260</v>
      </c>
      <c r="B820" s="57" t="s">
        <v>266</v>
      </c>
      <c r="C820" s="146" t="s">
        <v>98</v>
      </c>
      <c r="D820" s="21">
        <v>0</v>
      </c>
      <c r="E820" s="21">
        <v>0</v>
      </c>
      <c r="F820" s="26">
        <f t="shared" si="13"/>
        <v>0</v>
      </c>
      <c r="G820" s="7"/>
      <c r="H820" s="7"/>
      <c r="M820" s="6"/>
    </row>
    <row r="821" spans="1:13" hidden="1">
      <c r="A821" s="56" t="s">
        <v>260</v>
      </c>
      <c r="B821" s="57" t="s">
        <v>191</v>
      </c>
      <c r="C821" s="146" t="s">
        <v>98</v>
      </c>
      <c r="D821" s="21">
        <v>0</v>
      </c>
      <c r="E821" s="21">
        <v>3200</v>
      </c>
      <c r="F821" s="26">
        <f t="shared" si="13"/>
        <v>0</v>
      </c>
      <c r="G821" s="7"/>
      <c r="H821" s="7"/>
      <c r="M821" s="6"/>
    </row>
    <row r="822" spans="1:13" hidden="1">
      <c r="A822" s="56" t="s">
        <v>260</v>
      </c>
      <c r="B822" s="57" t="s">
        <v>106</v>
      </c>
      <c r="C822" s="146" t="s">
        <v>98</v>
      </c>
      <c r="D822" s="21">
        <v>0</v>
      </c>
      <c r="E822" s="21">
        <v>3200</v>
      </c>
      <c r="F822" s="26">
        <f t="shared" si="13"/>
        <v>0</v>
      </c>
      <c r="G822" s="7"/>
      <c r="H822" s="7"/>
      <c r="M822" s="6"/>
    </row>
    <row r="823" spans="1:13" hidden="1">
      <c r="A823" s="56" t="s">
        <v>260</v>
      </c>
      <c r="B823" s="57" t="s">
        <v>97</v>
      </c>
      <c r="C823" s="146" t="s">
        <v>98</v>
      </c>
      <c r="D823" s="21">
        <v>0</v>
      </c>
      <c r="E823" s="21">
        <v>4000</v>
      </c>
      <c r="F823" s="26">
        <f t="shared" si="13"/>
        <v>0</v>
      </c>
      <c r="G823" s="7"/>
      <c r="H823" s="7"/>
      <c r="M823" s="6"/>
    </row>
    <row r="824" spans="1:13" hidden="1">
      <c r="A824" s="56" t="s">
        <v>260</v>
      </c>
      <c r="B824" s="57" t="s">
        <v>105</v>
      </c>
      <c r="C824" s="146" t="s">
        <v>98</v>
      </c>
      <c r="D824" s="21">
        <v>0</v>
      </c>
      <c r="E824" s="21">
        <v>3200</v>
      </c>
      <c r="F824" s="26">
        <f t="shared" si="13"/>
        <v>0</v>
      </c>
      <c r="G824" s="7"/>
      <c r="H824" s="7"/>
      <c r="M824" s="6"/>
    </row>
    <row r="825" spans="1:13" hidden="1">
      <c r="A825" s="56" t="s">
        <v>260</v>
      </c>
      <c r="B825" s="57" t="s">
        <v>270</v>
      </c>
      <c r="C825" s="146" t="s">
        <v>98</v>
      </c>
      <c r="D825" s="21">
        <v>0</v>
      </c>
      <c r="E825" s="21">
        <v>0</v>
      </c>
      <c r="F825" s="26">
        <f t="shared" si="13"/>
        <v>0</v>
      </c>
      <c r="G825" s="7"/>
      <c r="H825" s="7"/>
      <c r="M825" s="6"/>
    </row>
    <row r="826" spans="1:13" hidden="1">
      <c r="A826" s="56" t="s">
        <v>260</v>
      </c>
      <c r="B826" s="57" t="s">
        <v>99</v>
      </c>
      <c r="C826" s="146" t="s">
        <v>98</v>
      </c>
      <c r="D826" s="21">
        <v>0</v>
      </c>
      <c r="E826" s="21">
        <v>0</v>
      </c>
      <c r="F826" s="26">
        <f t="shared" si="13"/>
        <v>0</v>
      </c>
      <c r="G826" s="7"/>
      <c r="H826" s="7"/>
      <c r="M826" s="6"/>
    </row>
    <row r="827" spans="1:13" hidden="1">
      <c r="A827" s="56" t="s">
        <v>260</v>
      </c>
      <c r="B827" s="57" t="s">
        <v>177</v>
      </c>
      <c r="C827" s="146" t="s">
        <v>98</v>
      </c>
      <c r="D827" s="21">
        <v>0</v>
      </c>
      <c r="E827" s="21">
        <v>0</v>
      </c>
      <c r="F827" s="26">
        <f t="shared" si="13"/>
        <v>0</v>
      </c>
      <c r="G827" s="7"/>
      <c r="H827" s="7"/>
      <c r="M827" s="6"/>
    </row>
    <row r="828" spans="1:13" hidden="1">
      <c r="A828" s="56" t="s">
        <v>261</v>
      </c>
      <c r="B828" s="57" t="s">
        <v>299</v>
      </c>
      <c r="C828" s="146"/>
      <c r="D828" s="21">
        <v>0</v>
      </c>
      <c r="E828" s="21">
        <v>0</v>
      </c>
      <c r="F828" s="26">
        <f t="shared" si="13"/>
        <v>0</v>
      </c>
      <c r="G828" s="7"/>
      <c r="H828" s="7"/>
      <c r="M828" s="6"/>
    </row>
    <row r="829" spans="1:13" hidden="1">
      <c r="A829" s="56" t="s">
        <v>261</v>
      </c>
      <c r="B829" s="57" t="s">
        <v>300</v>
      </c>
      <c r="C829" s="146"/>
      <c r="D829" s="21">
        <v>0</v>
      </c>
      <c r="E829" s="21">
        <v>0</v>
      </c>
      <c r="F829" s="26">
        <f t="shared" si="13"/>
        <v>0</v>
      </c>
      <c r="G829" s="7"/>
      <c r="H829" s="7"/>
      <c r="L829" s="8">
        <v>400</v>
      </c>
      <c r="M829" s="6"/>
    </row>
    <row r="830" spans="1:13" hidden="1">
      <c r="A830" s="56" t="s">
        <v>261</v>
      </c>
      <c r="B830" s="57" t="s">
        <v>301</v>
      </c>
      <c r="C830" s="146"/>
      <c r="D830" s="21">
        <v>0</v>
      </c>
      <c r="E830" s="21">
        <v>0</v>
      </c>
      <c r="F830" s="26">
        <f t="shared" ref="F830:F903" si="14">E830*D830/100</f>
        <v>0</v>
      </c>
      <c r="G830" s="7"/>
      <c r="H830" s="7"/>
      <c r="L830" s="8">
        <v>500</v>
      </c>
      <c r="M830" s="6"/>
    </row>
    <row r="831" spans="1:13" hidden="1">
      <c r="A831" s="56" t="s">
        <v>261</v>
      </c>
      <c r="B831" s="57" t="s">
        <v>302</v>
      </c>
      <c r="C831" s="146"/>
      <c r="D831" s="21">
        <v>0</v>
      </c>
      <c r="E831" s="21">
        <v>0</v>
      </c>
      <c r="F831" s="26">
        <f t="shared" si="14"/>
        <v>0</v>
      </c>
      <c r="G831" s="7"/>
      <c r="H831" s="7"/>
      <c r="L831" s="8">
        <v>550</v>
      </c>
      <c r="M831" s="6"/>
    </row>
    <row r="832" spans="1:13" hidden="1">
      <c r="A832" s="56"/>
      <c r="B832" s="57"/>
      <c r="C832" s="146"/>
      <c r="D832" s="21">
        <v>0</v>
      </c>
      <c r="E832" s="21">
        <v>0</v>
      </c>
      <c r="F832" s="26">
        <f t="shared" si="14"/>
        <v>0</v>
      </c>
      <c r="G832" s="7"/>
      <c r="H832" s="7"/>
      <c r="L832" s="8">
        <v>600</v>
      </c>
      <c r="M832" s="6"/>
    </row>
    <row r="833" spans="1:13" hidden="1">
      <c r="A833" s="56"/>
      <c r="B833" s="57"/>
      <c r="C833" s="146"/>
      <c r="D833" s="21">
        <v>0</v>
      </c>
      <c r="E833" s="21">
        <v>0</v>
      </c>
      <c r="F833" s="26">
        <f t="shared" si="14"/>
        <v>0</v>
      </c>
      <c r="G833" s="7"/>
      <c r="H833" s="7"/>
      <c r="L833" s="8">
        <v>650</v>
      </c>
      <c r="M833" s="6"/>
    </row>
    <row r="834" spans="1:13" hidden="1">
      <c r="A834" s="56" t="s">
        <v>262</v>
      </c>
      <c r="B834" s="57" t="s">
        <v>177</v>
      </c>
      <c r="C834" s="146" t="s">
        <v>98</v>
      </c>
      <c r="D834" s="21">
        <v>0</v>
      </c>
      <c r="E834" s="21">
        <v>0</v>
      </c>
      <c r="F834" s="26">
        <f t="shared" si="14"/>
        <v>0</v>
      </c>
      <c r="G834" s="7"/>
      <c r="H834" s="7"/>
      <c r="L834" s="8">
        <v>700</v>
      </c>
      <c r="M834" s="6"/>
    </row>
    <row r="835" spans="1:13" hidden="1">
      <c r="A835" s="83" t="s">
        <v>263</v>
      </c>
      <c r="B835" s="84" t="s">
        <v>102</v>
      </c>
      <c r="C835" s="159" t="s">
        <v>98</v>
      </c>
      <c r="D835" s="21">
        <v>0</v>
      </c>
      <c r="E835" s="21">
        <v>0</v>
      </c>
      <c r="F835" s="26">
        <f t="shared" si="14"/>
        <v>0</v>
      </c>
      <c r="G835" s="7"/>
      <c r="H835" s="7"/>
      <c r="L835" s="8">
        <v>750</v>
      </c>
      <c r="M835" s="6"/>
    </row>
    <row r="836" spans="1:13" hidden="1">
      <c r="A836" s="83" t="s">
        <v>263</v>
      </c>
      <c r="B836" s="84" t="s">
        <v>104</v>
      </c>
      <c r="C836" s="159" t="s">
        <v>98</v>
      </c>
      <c r="D836" s="21">
        <v>0</v>
      </c>
      <c r="E836" s="21">
        <v>0</v>
      </c>
      <c r="F836" s="26">
        <f t="shared" si="14"/>
        <v>0</v>
      </c>
      <c r="G836" s="7"/>
      <c r="H836" s="7"/>
      <c r="L836" s="8">
        <v>800</v>
      </c>
      <c r="M836" s="6"/>
    </row>
    <row r="837" spans="1:13" hidden="1">
      <c r="A837" s="83" t="s">
        <v>263</v>
      </c>
      <c r="B837" s="84" t="s">
        <v>190</v>
      </c>
      <c r="C837" s="159" t="s">
        <v>98</v>
      </c>
      <c r="D837" s="21">
        <v>0</v>
      </c>
      <c r="E837" s="21">
        <v>0</v>
      </c>
      <c r="F837" s="26">
        <f t="shared" si="14"/>
        <v>0</v>
      </c>
      <c r="G837" s="7"/>
      <c r="H837" s="7"/>
      <c r="L837" s="8">
        <v>850</v>
      </c>
      <c r="M837" s="6"/>
    </row>
    <row r="838" spans="1:13" hidden="1">
      <c r="A838" s="83" t="s">
        <v>263</v>
      </c>
      <c r="B838" s="84" t="s">
        <v>298</v>
      </c>
      <c r="C838" s="159" t="s">
        <v>98</v>
      </c>
      <c r="D838" s="21">
        <v>0</v>
      </c>
      <c r="E838" s="21">
        <v>0</v>
      </c>
      <c r="F838" s="26">
        <f t="shared" si="14"/>
        <v>0</v>
      </c>
      <c r="G838" s="7"/>
      <c r="H838" s="7"/>
      <c r="L838" s="8">
        <v>900</v>
      </c>
      <c r="M838" s="6"/>
    </row>
    <row r="839" spans="1:13" hidden="1">
      <c r="A839" s="83" t="s">
        <v>263</v>
      </c>
      <c r="B839" s="84" t="s">
        <v>100</v>
      </c>
      <c r="C839" s="159" t="s">
        <v>98</v>
      </c>
      <c r="D839" s="21">
        <v>0</v>
      </c>
      <c r="E839" s="21">
        <v>0</v>
      </c>
      <c r="F839" s="26">
        <f t="shared" si="14"/>
        <v>0</v>
      </c>
      <c r="G839" s="7"/>
      <c r="H839" s="7"/>
      <c r="L839" s="8">
        <v>1000</v>
      </c>
      <c r="M839" s="6"/>
    </row>
    <row r="840" spans="1:13" hidden="1">
      <c r="A840" s="83" t="s">
        <v>263</v>
      </c>
      <c r="B840" s="84" t="s">
        <v>101</v>
      </c>
      <c r="C840" s="159" t="s">
        <v>98</v>
      </c>
      <c r="D840" s="21">
        <v>0</v>
      </c>
      <c r="E840" s="21">
        <v>5200</v>
      </c>
      <c r="F840" s="26">
        <f t="shared" si="14"/>
        <v>0</v>
      </c>
      <c r="G840" s="7"/>
      <c r="H840" s="7"/>
      <c r="L840" s="8">
        <v>1050</v>
      </c>
      <c r="M840" s="6"/>
    </row>
    <row r="841" spans="1:13" hidden="1">
      <c r="A841" s="83" t="s">
        <v>263</v>
      </c>
      <c r="B841" s="84" t="s">
        <v>266</v>
      </c>
      <c r="C841" s="159" t="s">
        <v>98</v>
      </c>
      <c r="D841" s="21">
        <v>0</v>
      </c>
      <c r="E841" s="21">
        <v>0</v>
      </c>
      <c r="F841" s="26">
        <f t="shared" si="14"/>
        <v>0</v>
      </c>
      <c r="G841" s="7"/>
      <c r="H841" s="7"/>
      <c r="L841" s="8">
        <v>1100</v>
      </c>
      <c r="M841" s="6"/>
    </row>
    <row r="842" spans="1:13" hidden="1">
      <c r="A842" s="83" t="s">
        <v>263</v>
      </c>
      <c r="B842" s="84" t="s">
        <v>191</v>
      </c>
      <c r="C842" s="159" t="s">
        <v>98</v>
      </c>
      <c r="D842" s="21">
        <v>0</v>
      </c>
      <c r="E842" s="21">
        <v>4000</v>
      </c>
      <c r="F842" s="26">
        <f t="shared" si="14"/>
        <v>0</v>
      </c>
      <c r="G842" s="7"/>
      <c r="H842" s="7"/>
      <c r="L842" s="8">
        <v>1150</v>
      </c>
      <c r="M842" s="6"/>
    </row>
    <row r="843" spans="1:13" hidden="1">
      <c r="A843" s="83" t="s">
        <v>263</v>
      </c>
      <c r="B843" s="84" t="s">
        <v>106</v>
      </c>
      <c r="C843" s="159" t="s">
        <v>98</v>
      </c>
      <c r="D843" s="21">
        <v>0</v>
      </c>
      <c r="E843" s="21">
        <v>0</v>
      </c>
      <c r="F843" s="26">
        <f t="shared" si="14"/>
        <v>0</v>
      </c>
      <c r="G843" s="7"/>
      <c r="H843" s="7"/>
      <c r="L843" s="8">
        <v>1200</v>
      </c>
      <c r="M843" s="6"/>
    </row>
    <row r="844" spans="1:13" hidden="1">
      <c r="A844" s="83" t="s">
        <v>263</v>
      </c>
      <c r="B844" s="84" t="s">
        <v>97</v>
      </c>
      <c r="C844" s="159" t="s">
        <v>98</v>
      </c>
      <c r="D844" s="21">
        <v>0</v>
      </c>
      <c r="E844" s="21">
        <v>0</v>
      </c>
      <c r="F844" s="26">
        <f t="shared" si="14"/>
        <v>0</v>
      </c>
      <c r="G844" s="7"/>
      <c r="H844" s="7"/>
      <c r="L844" s="8">
        <v>1250</v>
      </c>
      <c r="M844" s="6"/>
    </row>
    <row r="845" spans="1:13" hidden="1">
      <c r="A845" s="83" t="s">
        <v>263</v>
      </c>
      <c r="B845" s="84" t="s">
        <v>105</v>
      </c>
      <c r="C845" s="159" t="s">
        <v>98</v>
      </c>
      <c r="D845" s="21">
        <v>0</v>
      </c>
      <c r="E845" s="21">
        <v>0</v>
      </c>
      <c r="F845" s="26">
        <f t="shared" si="14"/>
        <v>0</v>
      </c>
      <c r="G845" s="7"/>
      <c r="H845" s="7"/>
      <c r="L845" s="8">
        <v>1300</v>
      </c>
      <c r="M845" s="6"/>
    </row>
    <row r="846" spans="1:13" hidden="1">
      <c r="A846" s="83" t="s">
        <v>263</v>
      </c>
      <c r="B846" s="84" t="s">
        <v>270</v>
      </c>
      <c r="C846" s="159" t="s">
        <v>98</v>
      </c>
      <c r="D846" s="21">
        <v>0</v>
      </c>
      <c r="E846" s="21">
        <v>0</v>
      </c>
      <c r="F846" s="26">
        <f t="shared" si="14"/>
        <v>0</v>
      </c>
      <c r="G846" s="7"/>
      <c r="H846" s="7"/>
      <c r="L846" s="8">
        <v>0</v>
      </c>
      <c r="M846" s="6"/>
    </row>
    <row r="847" spans="1:13" hidden="1">
      <c r="A847" s="83" t="s">
        <v>263</v>
      </c>
      <c r="B847" s="84" t="s">
        <v>99</v>
      </c>
      <c r="C847" s="159" t="s">
        <v>98</v>
      </c>
      <c r="D847" s="21">
        <v>0</v>
      </c>
      <c r="E847" s="21">
        <v>0</v>
      </c>
      <c r="F847" s="26">
        <f t="shared" si="14"/>
        <v>0</v>
      </c>
      <c r="G847" s="7"/>
      <c r="H847" s="7"/>
      <c r="L847" s="8">
        <v>0</v>
      </c>
      <c r="M847" s="6"/>
    </row>
    <row r="848" spans="1:13" hidden="1">
      <c r="A848" s="83" t="s">
        <v>263</v>
      </c>
      <c r="B848" s="84" t="s">
        <v>177</v>
      </c>
      <c r="C848" s="159" t="s">
        <v>98</v>
      </c>
      <c r="D848" s="21">
        <v>0</v>
      </c>
      <c r="E848" s="21">
        <v>0</v>
      </c>
      <c r="F848" s="26">
        <f t="shared" si="14"/>
        <v>0</v>
      </c>
      <c r="G848" s="7"/>
      <c r="H848" s="7"/>
      <c r="L848" s="8">
        <v>0</v>
      </c>
      <c r="M848" s="6"/>
    </row>
    <row r="849" spans="1:13" hidden="1">
      <c r="A849" s="94" t="s">
        <v>264</v>
      </c>
      <c r="B849" s="95" t="s">
        <v>102</v>
      </c>
      <c r="C849" s="166" t="s">
        <v>98</v>
      </c>
      <c r="D849" s="21">
        <v>0</v>
      </c>
      <c r="E849" s="21">
        <v>0</v>
      </c>
      <c r="F849" s="26">
        <f t="shared" si="14"/>
        <v>0</v>
      </c>
      <c r="G849" s="7"/>
      <c r="H849" s="7"/>
      <c r="M849" s="6"/>
    </row>
    <row r="850" spans="1:13" hidden="1">
      <c r="A850" s="94" t="s">
        <v>264</v>
      </c>
      <c r="B850" s="95" t="s">
        <v>104</v>
      </c>
      <c r="C850" s="166" t="s">
        <v>98</v>
      </c>
      <c r="D850" s="21">
        <v>0</v>
      </c>
      <c r="E850" s="21">
        <v>0</v>
      </c>
      <c r="F850" s="26">
        <f t="shared" si="14"/>
        <v>0</v>
      </c>
      <c r="G850" s="7"/>
      <c r="H850" s="7"/>
      <c r="M850" s="6"/>
    </row>
    <row r="851" spans="1:13" hidden="1">
      <c r="A851" s="94" t="s">
        <v>264</v>
      </c>
      <c r="B851" s="95" t="s">
        <v>190</v>
      </c>
      <c r="C851" s="166" t="s">
        <v>98</v>
      </c>
      <c r="D851" s="21">
        <v>0</v>
      </c>
      <c r="E851" s="21">
        <v>0</v>
      </c>
      <c r="F851" s="26">
        <f t="shared" si="14"/>
        <v>0</v>
      </c>
      <c r="G851" s="7"/>
      <c r="H851" s="7"/>
      <c r="M851" s="6"/>
    </row>
    <row r="852" spans="1:13" hidden="1">
      <c r="A852" s="94" t="s">
        <v>264</v>
      </c>
      <c r="B852" s="95" t="s">
        <v>298</v>
      </c>
      <c r="C852" s="166" t="s">
        <v>98</v>
      </c>
      <c r="D852" s="21">
        <v>0</v>
      </c>
      <c r="E852" s="21">
        <v>0</v>
      </c>
      <c r="F852" s="26">
        <f t="shared" si="14"/>
        <v>0</v>
      </c>
      <c r="G852" s="7"/>
      <c r="H852" s="7"/>
      <c r="M852" s="6"/>
    </row>
    <row r="853" spans="1:13" hidden="1">
      <c r="A853" s="94" t="s">
        <v>264</v>
      </c>
      <c r="B853" s="95" t="s">
        <v>100</v>
      </c>
      <c r="C853" s="166" t="s">
        <v>98</v>
      </c>
      <c r="D853" s="21">
        <v>0</v>
      </c>
      <c r="E853" s="21">
        <v>0</v>
      </c>
      <c r="F853" s="26">
        <f t="shared" si="14"/>
        <v>0</v>
      </c>
      <c r="G853" s="7"/>
      <c r="H853" s="7"/>
      <c r="M853" s="6"/>
    </row>
    <row r="854" spans="1:13" hidden="1">
      <c r="A854" s="94" t="s">
        <v>264</v>
      </c>
      <c r="B854" s="95" t="s">
        <v>101</v>
      </c>
      <c r="C854" s="166" t="s">
        <v>98</v>
      </c>
      <c r="D854" s="21">
        <v>0</v>
      </c>
      <c r="E854" s="21">
        <v>0</v>
      </c>
      <c r="F854" s="26">
        <f t="shared" si="14"/>
        <v>0</v>
      </c>
      <c r="G854" s="7"/>
      <c r="H854" s="7"/>
      <c r="M854" s="6"/>
    </row>
    <row r="855" spans="1:13" hidden="1">
      <c r="A855" s="94" t="s">
        <v>264</v>
      </c>
      <c r="B855" s="95" t="s">
        <v>266</v>
      </c>
      <c r="C855" s="166" t="s">
        <v>98</v>
      </c>
      <c r="D855" s="21">
        <v>0</v>
      </c>
      <c r="E855" s="21">
        <v>0</v>
      </c>
      <c r="F855" s="26">
        <f t="shared" si="14"/>
        <v>0</v>
      </c>
      <c r="G855" s="7"/>
      <c r="H855" s="7"/>
      <c r="M855" s="6"/>
    </row>
    <row r="856" spans="1:13" hidden="1">
      <c r="A856" s="94" t="s">
        <v>264</v>
      </c>
      <c r="B856" s="95" t="s">
        <v>191</v>
      </c>
      <c r="C856" s="166" t="s">
        <v>98</v>
      </c>
      <c r="D856" s="21">
        <v>0</v>
      </c>
      <c r="E856" s="21">
        <v>0</v>
      </c>
      <c r="F856" s="26">
        <f t="shared" si="14"/>
        <v>0</v>
      </c>
      <c r="G856" s="7"/>
      <c r="H856" s="7"/>
      <c r="M856" s="6"/>
    </row>
    <row r="857" spans="1:13" hidden="1">
      <c r="A857" s="94" t="s">
        <v>264</v>
      </c>
      <c r="B857" s="95" t="s">
        <v>106</v>
      </c>
      <c r="C857" s="166" t="s">
        <v>98</v>
      </c>
      <c r="D857" s="21">
        <v>0</v>
      </c>
      <c r="E857" s="21">
        <v>0</v>
      </c>
      <c r="F857" s="26">
        <f t="shared" si="14"/>
        <v>0</v>
      </c>
      <c r="G857" s="7"/>
      <c r="H857" s="7"/>
      <c r="M857" s="6"/>
    </row>
    <row r="858" spans="1:13" hidden="1">
      <c r="A858" s="94" t="s">
        <v>264</v>
      </c>
      <c r="B858" s="95" t="s">
        <v>97</v>
      </c>
      <c r="C858" s="166" t="s">
        <v>98</v>
      </c>
      <c r="D858" s="21">
        <v>0</v>
      </c>
      <c r="E858" s="21">
        <v>0</v>
      </c>
      <c r="F858" s="26">
        <f t="shared" si="14"/>
        <v>0</v>
      </c>
      <c r="G858" s="7"/>
      <c r="H858" s="7"/>
      <c r="M858" s="6"/>
    </row>
    <row r="859" spans="1:13" hidden="1">
      <c r="A859" s="94" t="s">
        <v>264</v>
      </c>
      <c r="B859" s="95" t="s">
        <v>105</v>
      </c>
      <c r="C859" s="166" t="s">
        <v>98</v>
      </c>
      <c r="D859" s="21">
        <v>0</v>
      </c>
      <c r="E859" s="21">
        <v>0</v>
      </c>
      <c r="F859" s="26">
        <f t="shared" si="14"/>
        <v>0</v>
      </c>
      <c r="G859" s="7"/>
      <c r="H859" s="7"/>
      <c r="M859" s="6"/>
    </row>
    <row r="860" spans="1:13" hidden="1">
      <c r="A860" s="94" t="s">
        <v>264</v>
      </c>
      <c r="B860" s="95" t="s">
        <v>270</v>
      </c>
      <c r="C860" s="166" t="s">
        <v>98</v>
      </c>
      <c r="D860" s="21">
        <v>0</v>
      </c>
      <c r="E860" s="21">
        <v>0</v>
      </c>
      <c r="F860" s="26">
        <f t="shared" si="14"/>
        <v>0</v>
      </c>
      <c r="G860" s="7"/>
      <c r="H860" s="7"/>
      <c r="M860" s="6"/>
    </row>
    <row r="861" spans="1:13" hidden="1">
      <c r="A861" s="94" t="s">
        <v>264</v>
      </c>
      <c r="B861" s="95" t="s">
        <v>99</v>
      </c>
      <c r="C861" s="166" t="s">
        <v>98</v>
      </c>
      <c r="D861" s="21">
        <v>0</v>
      </c>
      <c r="E861" s="21">
        <v>0</v>
      </c>
      <c r="F861" s="26">
        <f t="shared" si="14"/>
        <v>0</v>
      </c>
      <c r="G861" s="7"/>
      <c r="H861" s="7"/>
      <c r="M861" s="6"/>
    </row>
    <row r="862" spans="1:13" hidden="1">
      <c r="A862" s="94" t="s">
        <v>264</v>
      </c>
      <c r="B862" s="95" t="s">
        <v>177</v>
      </c>
      <c r="C862" s="166" t="s">
        <v>98</v>
      </c>
      <c r="D862" s="21">
        <v>0</v>
      </c>
      <c r="E862" s="21">
        <v>0</v>
      </c>
      <c r="F862" s="26">
        <f t="shared" si="14"/>
        <v>0</v>
      </c>
      <c r="G862" s="7"/>
      <c r="H862" s="7"/>
      <c r="M862" s="6"/>
    </row>
    <row r="863" spans="1:13" hidden="1">
      <c r="A863" s="49" t="s">
        <v>265</v>
      </c>
      <c r="B863" s="50">
        <v>400</v>
      </c>
      <c r="C863" s="51"/>
      <c r="D863" s="21">
        <v>0</v>
      </c>
      <c r="E863" s="21">
        <f t="shared" ref="E863:E882" si="15">L829*0.8</f>
        <v>320</v>
      </c>
      <c r="F863" s="26">
        <f t="shared" si="14"/>
        <v>0</v>
      </c>
      <c r="G863" s="7"/>
      <c r="H863" s="7"/>
      <c r="M863" s="6"/>
    </row>
    <row r="864" spans="1:13" hidden="1">
      <c r="A864" s="49" t="s">
        <v>265</v>
      </c>
      <c r="B864" s="50">
        <v>500</v>
      </c>
      <c r="C864" s="51"/>
      <c r="D864" s="21">
        <v>0</v>
      </c>
      <c r="E864" s="21">
        <f t="shared" si="15"/>
        <v>400</v>
      </c>
      <c r="F864" s="26">
        <f t="shared" si="14"/>
        <v>0</v>
      </c>
      <c r="G864" s="7"/>
      <c r="H864" s="7"/>
      <c r="M864" s="6"/>
    </row>
    <row r="865" spans="1:13" hidden="1">
      <c r="A865" s="49" t="s">
        <v>265</v>
      </c>
      <c r="B865" s="50">
        <v>550</v>
      </c>
      <c r="C865" s="51"/>
      <c r="D865" s="21">
        <v>0</v>
      </c>
      <c r="E865" s="21">
        <f t="shared" si="15"/>
        <v>440</v>
      </c>
      <c r="F865" s="26">
        <f t="shared" si="14"/>
        <v>0</v>
      </c>
      <c r="G865" s="7"/>
      <c r="H865" s="7"/>
      <c r="M865" s="6"/>
    </row>
    <row r="866" spans="1:13" hidden="1">
      <c r="A866" s="49" t="s">
        <v>265</v>
      </c>
      <c r="B866" s="50">
        <v>600</v>
      </c>
      <c r="C866" s="51"/>
      <c r="D866" s="21">
        <v>0</v>
      </c>
      <c r="E866" s="21">
        <f t="shared" si="15"/>
        <v>480</v>
      </c>
      <c r="F866" s="26">
        <f t="shared" si="14"/>
        <v>0</v>
      </c>
      <c r="G866" s="7"/>
      <c r="H866" s="7"/>
      <c r="M866" s="6"/>
    </row>
    <row r="867" spans="1:13" hidden="1">
      <c r="A867" s="49" t="s">
        <v>265</v>
      </c>
      <c r="B867" s="50">
        <v>650</v>
      </c>
      <c r="C867" s="51"/>
      <c r="D867" s="21">
        <v>0</v>
      </c>
      <c r="E867" s="21">
        <f t="shared" si="15"/>
        <v>520</v>
      </c>
      <c r="F867" s="26">
        <f t="shared" si="14"/>
        <v>0</v>
      </c>
      <c r="G867" s="7"/>
      <c r="H867" s="7"/>
      <c r="M867" s="6"/>
    </row>
    <row r="868" spans="1:13" hidden="1">
      <c r="A868" s="49" t="s">
        <v>265</v>
      </c>
      <c r="B868" s="50">
        <v>700</v>
      </c>
      <c r="C868" s="51"/>
      <c r="D868" s="21">
        <v>0</v>
      </c>
      <c r="E868" s="21">
        <f t="shared" si="15"/>
        <v>560</v>
      </c>
      <c r="F868" s="26">
        <f t="shared" si="14"/>
        <v>0</v>
      </c>
      <c r="G868" s="7"/>
      <c r="H868" s="10"/>
      <c r="M868" s="6"/>
    </row>
    <row r="869" spans="1:13" hidden="1">
      <c r="A869" s="49" t="s">
        <v>265</v>
      </c>
      <c r="B869" s="50">
        <v>750</v>
      </c>
      <c r="C869" s="51"/>
      <c r="D869" s="21">
        <v>0</v>
      </c>
      <c r="E869" s="21">
        <f t="shared" si="15"/>
        <v>600</v>
      </c>
      <c r="F869" s="26">
        <f t="shared" si="14"/>
        <v>0</v>
      </c>
      <c r="G869" s="7"/>
      <c r="H869" s="10"/>
      <c r="M869" s="6"/>
    </row>
    <row r="870" spans="1:13" hidden="1">
      <c r="A870" s="49" t="s">
        <v>265</v>
      </c>
      <c r="B870" s="50">
        <v>800</v>
      </c>
      <c r="C870" s="51"/>
      <c r="D870" s="21">
        <v>0</v>
      </c>
      <c r="E870" s="21">
        <f t="shared" si="15"/>
        <v>640</v>
      </c>
      <c r="F870" s="26">
        <f t="shared" si="14"/>
        <v>0</v>
      </c>
      <c r="G870" s="7"/>
      <c r="H870" s="10"/>
      <c r="M870" s="6"/>
    </row>
    <row r="871" spans="1:13" hidden="1">
      <c r="A871" s="49" t="s">
        <v>265</v>
      </c>
      <c r="B871" s="50">
        <v>850</v>
      </c>
      <c r="C871" s="51"/>
      <c r="D871" s="21">
        <v>0</v>
      </c>
      <c r="E871" s="21">
        <f t="shared" si="15"/>
        <v>680</v>
      </c>
      <c r="F871" s="26">
        <f t="shared" si="14"/>
        <v>0</v>
      </c>
      <c r="G871" s="7"/>
      <c r="H871" s="10"/>
      <c r="M871" s="6"/>
    </row>
    <row r="872" spans="1:13" hidden="1">
      <c r="A872" s="49" t="s">
        <v>265</v>
      </c>
      <c r="B872" s="50">
        <v>900</v>
      </c>
      <c r="C872" s="51"/>
      <c r="D872" s="21">
        <v>0</v>
      </c>
      <c r="E872" s="21">
        <f t="shared" si="15"/>
        <v>720</v>
      </c>
      <c r="F872" s="26">
        <f t="shared" si="14"/>
        <v>0</v>
      </c>
      <c r="G872" s="7"/>
      <c r="H872" s="10"/>
      <c r="M872" s="6"/>
    </row>
    <row r="873" spans="1:13" hidden="1">
      <c r="A873" s="49" t="s">
        <v>265</v>
      </c>
      <c r="B873" s="50">
        <v>1000</v>
      </c>
      <c r="C873" s="51"/>
      <c r="D873" s="21">
        <v>0</v>
      </c>
      <c r="E873" s="21">
        <f t="shared" si="15"/>
        <v>800</v>
      </c>
      <c r="F873" s="26">
        <f t="shared" si="14"/>
        <v>0</v>
      </c>
      <c r="G873" s="7"/>
      <c r="H873" s="10"/>
      <c r="M873" s="6"/>
    </row>
    <row r="874" spans="1:13" hidden="1">
      <c r="A874" s="49" t="s">
        <v>265</v>
      </c>
      <c r="B874" s="50">
        <v>1050</v>
      </c>
      <c r="C874" s="51"/>
      <c r="D874" s="21">
        <v>0</v>
      </c>
      <c r="E874" s="21">
        <f t="shared" si="15"/>
        <v>840</v>
      </c>
      <c r="F874" s="26">
        <f t="shared" si="14"/>
        <v>0</v>
      </c>
      <c r="G874" s="7"/>
      <c r="H874" s="10"/>
      <c r="M874" s="6"/>
    </row>
    <row r="875" spans="1:13" hidden="1">
      <c r="A875" s="49" t="s">
        <v>265</v>
      </c>
      <c r="B875" s="50">
        <v>1100</v>
      </c>
      <c r="C875" s="51"/>
      <c r="D875" s="21">
        <v>0</v>
      </c>
      <c r="E875" s="21">
        <f t="shared" si="15"/>
        <v>880</v>
      </c>
      <c r="F875" s="26">
        <f t="shared" si="14"/>
        <v>0</v>
      </c>
      <c r="G875" s="7"/>
      <c r="H875" s="10"/>
      <c r="M875" s="6"/>
    </row>
    <row r="876" spans="1:13" hidden="1">
      <c r="A876" s="49" t="s">
        <v>265</v>
      </c>
      <c r="B876" s="50">
        <v>1150</v>
      </c>
      <c r="C876" s="51"/>
      <c r="D876" s="21">
        <v>0</v>
      </c>
      <c r="E876" s="21">
        <f t="shared" si="15"/>
        <v>920</v>
      </c>
      <c r="F876" s="26">
        <f t="shared" si="14"/>
        <v>0</v>
      </c>
      <c r="G876" s="7"/>
      <c r="H876" s="10"/>
      <c r="M876" s="6"/>
    </row>
    <row r="877" spans="1:13" hidden="1">
      <c r="A877" s="49" t="s">
        <v>265</v>
      </c>
      <c r="B877" s="50">
        <v>1200</v>
      </c>
      <c r="C877" s="51"/>
      <c r="D877" s="21">
        <v>0</v>
      </c>
      <c r="E877" s="21">
        <f t="shared" si="15"/>
        <v>960</v>
      </c>
      <c r="F877" s="26">
        <f t="shared" si="14"/>
        <v>0</v>
      </c>
      <c r="G877" s="7"/>
      <c r="H877" s="10"/>
      <c r="M877" s="6"/>
    </row>
    <row r="878" spans="1:13" hidden="1">
      <c r="A878" s="49" t="s">
        <v>265</v>
      </c>
      <c r="B878" s="50">
        <v>1250</v>
      </c>
      <c r="C878" s="51"/>
      <c r="D878" s="21">
        <v>0</v>
      </c>
      <c r="E878" s="21">
        <f t="shared" si="15"/>
        <v>1000</v>
      </c>
      <c r="F878" s="26">
        <f t="shared" si="14"/>
        <v>0</v>
      </c>
      <c r="G878" s="7"/>
      <c r="H878" s="10"/>
      <c r="M878" s="6"/>
    </row>
    <row r="879" spans="1:13" hidden="1">
      <c r="A879" s="49" t="s">
        <v>265</v>
      </c>
      <c r="B879" s="50">
        <v>1300</v>
      </c>
      <c r="C879" s="51"/>
      <c r="D879" s="21">
        <v>0</v>
      </c>
      <c r="E879" s="21">
        <f t="shared" si="15"/>
        <v>1040</v>
      </c>
      <c r="F879" s="26">
        <f t="shared" si="14"/>
        <v>0</v>
      </c>
      <c r="G879" s="7"/>
      <c r="H879" s="10"/>
      <c r="M879" s="6"/>
    </row>
    <row r="880" spans="1:13" hidden="1">
      <c r="A880" s="49" t="s">
        <v>265</v>
      </c>
      <c r="B880" s="50">
        <v>0</v>
      </c>
      <c r="C880" s="51"/>
      <c r="D880" s="21">
        <v>0</v>
      </c>
      <c r="E880" s="21">
        <f t="shared" si="15"/>
        <v>0</v>
      </c>
      <c r="F880" s="26">
        <f t="shared" si="14"/>
        <v>0</v>
      </c>
      <c r="G880" s="7"/>
      <c r="H880" s="10"/>
      <c r="M880" s="6"/>
    </row>
    <row r="881" spans="1:13" hidden="1">
      <c r="A881" s="49" t="s">
        <v>265</v>
      </c>
      <c r="B881" s="50">
        <v>0</v>
      </c>
      <c r="C881" s="51"/>
      <c r="D881" s="21">
        <v>0</v>
      </c>
      <c r="E881" s="21">
        <f t="shared" si="15"/>
        <v>0</v>
      </c>
      <c r="F881" s="26">
        <f t="shared" si="14"/>
        <v>0</v>
      </c>
      <c r="G881" s="7"/>
      <c r="H881" s="10"/>
      <c r="M881" s="6"/>
    </row>
    <row r="882" spans="1:13" hidden="1">
      <c r="A882" s="49" t="s">
        <v>265</v>
      </c>
      <c r="B882" s="50">
        <v>0</v>
      </c>
      <c r="C882" s="51"/>
      <c r="D882" s="21">
        <v>0</v>
      </c>
      <c r="E882" s="21">
        <f t="shared" si="15"/>
        <v>0</v>
      </c>
      <c r="F882" s="26">
        <f t="shared" si="14"/>
        <v>0</v>
      </c>
      <c r="G882" s="7"/>
      <c r="H882" s="10"/>
      <c r="M882" s="6"/>
    </row>
    <row r="883" spans="1:13" hidden="1">
      <c r="A883" s="100" t="s">
        <v>21</v>
      </c>
      <c r="B883" s="101"/>
      <c r="C883" s="102"/>
      <c r="D883" s="21">
        <v>0</v>
      </c>
      <c r="E883" s="21">
        <v>170</v>
      </c>
      <c r="F883" s="26">
        <f t="shared" si="14"/>
        <v>0</v>
      </c>
      <c r="G883" s="7"/>
      <c r="H883" s="10"/>
      <c r="M883" s="6"/>
    </row>
    <row r="884" spans="1:13" hidden="1">
      <c r="A884" s="100" t="s">
        <v>22</v>
      </c>
      <c r="B884" s="101"/>
      <c r="C884" s="102"/>
      <c r="D884" s="21">
        <v>0</v>
      </c>
      <c r="E884" s="21">
        <v>170</v>
      </c>
      <c r="F884" s="26">
        <f t="shared" si="14"/>
        <v>0</v>
      </c>
      <c r="G884" s="7"/>
      <c r="H884" s="10"/>
      <c r="M884" s="6"/>
    </row>
    <row r="885" spans="1:13" hidden="1">
      <c r="A885" s="100" t="s">
        <v>23</v>
      </c>
      <c r="B885" s="101"/>
      <c r="C885" s="102"/>
      <c r="D885" s="21">
        <v>0</v>
      </c>
      <c r="E885" s="21">
        <v>170</v>
      </c>
      <c r="F885" s="26">
        <f t="shared" si="14"/>
        <v>0</v>
      </c>
      <c r="G885" s="7"/>
      <c r="H885" s="10"/>
      <c r="M885" s="6"/>
    </row>
    <row r="886" spans="1:13" hidden="1">
      <c r="A886" s="100" t="s">
        <v>24</v>
      </c>
      <c r="B886" s="101"/>
      <c r="C886" s="102"/>
      <c r="D886" s="21">
        <v>0</v>
      </c>
      <c r="E886" s="21">
        <v>170</v>
      </c>
      <c r="F886" s="26">
        <f t="shared" si="14"/>
        <v>0</v>
      </c>
      <c r="G886" s="7"/>
      <c r="H886" s="10"/>
      <c r="M886" s="6"/>
    </row>
    <row r="887" spans="1:13" hidden="1">
      <c r="A887" s="38" t="s">
        <v>25</v>
      </c>
      <c r="B887" s="39"/>
      <c r="C887" s="40"/>
      <c r="D887" s="21">
        <v>0</v>
      </c>
      <c r="E887" s="21">
        <v>230</v>
      </c>
      <c r="F887" s="26">
        <f t="shared" si="14"/>
        <v>0</v>
      </c>
      <c r="G887" s="7"/>
      <c r="H887" s="10"/>
      <c r="M887" s="6"/>
    </row>
    <row r="888" spans="1:13" hidden="1">
      <c r="A888" s="38" t="s">
        <v>26</v>
      </c>
      <c r="B888" s="39"/>
      <c r="C888" s="40"/>
      <c r="D888" s="21">
        <v>0</v>
      </c>
      <c r="E888" s="21">
        <v>230</v>
      </c>
      <c r="F888" s="26">
        <f t="shared" si="14"/>
        <v>0</v>
      </c>
      <c r="G888" s="7"/>
      <c r="H888" s="10"/>
      <c r="M888" s="6"/>
    </row>
    <row r="889" spans="1:13" hidden="1">
      <c r="A889" s="38" t="s">
        <v>27</v>
      </c>
      <c r="B889" s="39"/>
      <c r="C889" s="40"/>
      <c r="D889" s="21">
        <v>0</v>
      </c>
      <c r="E889" s="21">
        <v>230</v>
      </c>
      <c r="F889" s="26">
        <f t="shared" si="14"/>
        <v>0</v>
      </c>
      <c r="G889" s="7"/>
      <c r="H889" s="10"/>
      <c r="M889" s="6"/>
    </row>
    <row r="890" spans="1:13" hidden="1">
      <c r="A890" s="38" t="s">
        <v>28</v>
      </c>
      <c r="B890" s="39"/>
      <c r="C890" s="40"/>
      <c r="D890" s="21">
        <v>0</v>
      </c>
      <c r="E890" s="21">
        <v>230</v>
      </c>
      <c r="F890" s="26">
        <f t="shared" si="14"/>
        <v>0</v>
      </c>
      <c r="G890" s="10"/>
      <c r="H890" s="10"/>
      <c r="M890" s="6"/>
    </row>
    <row r="891" spans="1:13" hidden="1">
      <c r="A891" s="103" t="s">
        <v>29</v>
      </c>
      <c r="B891" s="81"/>
      <c r="C891" s="82"/>
      <c r="D891" s="21">
        <v>0</v>
      </c>
      <c r="E891" s="21">
        <v>305</v>
      </c>
      <c r="F891" s="26">
        <f t="shared" si="14"/>
        <v>0</v>
      </c>
      <c r="G891" s="7"/>
      <c r="H891" s="10"/>
      <c r="M891" s="6"/>
    </row>
    <row r="892" spans="1:13" hidden="1">
      <c r="A892" s="104" t="s">
        <v>30</v>
      </c>
      <c r="B892" s="105"/>
      <c r="C892" s="106"/>
      <c r="D892" s="21">
        <v>0</v>
      </c>
      <c r="E892" s="21">
        <v>405</v>
      </c>
      <c r="F892" s="26">
        <f t="shared" si="14"/>
        <v>0</v>
      </c>
      <c r="G892" s="10"/>
      <c r="H892" s="10"/>
      <c r="M892" s="6"/>
    </row>
    <row r="893" spans="1:13" hidden="1">
      <c r="A893" s="49" t="s">
        <v>31</v>
      </c>
      <c r="B893" s="50"/>
      <c r="C893" s="51"/>
      <c r="D893" s="21">
        <v>0</v>
      </c>
      <c r="E893" s="21">
        <v>500</v>
      </c>
      <c r="F893" s="26">
        <f t="shared" si="14"/>
        <v>0</v>
      </c>
      <c r="G893" s="10"/>
      <c r="H893" s="10"/>
      <c r="M893" s="6"/>
    </row>
    <row r="894" spans="1:13" hidden="1">
      <c r="A894" s="88" t="s">
        <v>32</v>
      </c>
      <c r="B894" s="89"/>
      <c r="C894" s="90"/>
      <c r="D894" s="21">
        <v>0</v>
      </c>
      <c r="E894" s="21">
        <v>200</v>
      </c>
      <c r="F894" s="26">
        <f t="shared" si="14"/>
        <v>0</v>
      </c>
      <c r="G894" s="7"/>
      <c r="H894" s="10"/>
      <c r="M894" s="6"/>
    </row>
    <row r="895" spans="1:13" hidden="1">
      <c r="A895" s="107" t="s">
        <v>33</v>
      </c>
      <c r="B895" s="108"/>
      <c r="C895" s="109"/>
      <c r="D895" s="21">
        <v>0</v>
      </c>
      <c r="E895" s="21">
        <v>260</v>
      </c>
      <c r="F895" s="26">
        <f t="shared" si="14"/>
        <v>0</v>
      </c>
      <c r="G895" s="7"/>
      <c r="H895" s="10"/>
      <c r="M895" s="6"/>
    </row>
    <row r="896" spans="1:13" hidden="1">
      <c r="A896" s="110" t="s">
        <v>34</v>
      </c>
      <c r="B896" s="111"/>
      <c r="C896" s="112"/>
      <c r="D896" s="21">
        <v>0</v>
      </c>
      <c r="E896" s="21">
        <v>350</v>
      </c>
      <c r="F896" s="26">
        <f t="shared" si="14"/>
        <v>0</v>
      </c>
      <c r="G896" s="7"/>
      <c r="H896" s="10"/>
      <c r="M896" s="6"/>
    </row>
    <row r="897" spans="1:13" hidden="1">
      <c r="A897" s="110" t="s">
        <v>35</v>
      </c>
      <c r="B897" s="111"/>
      <c r="C897" s="112"/>
      <c r="D897" s="21">
        <v>0</v>
      </c>
      <c r="E897" s="21">
        <v>510</v>
      </c>
      <c r="F897" s="26">
        <f t="shared" si="14"/>
        <v>0</v>
      </c>
      <c r="G897" s="7"/>
      <c r="H897" s="10"/>
      <c r="M897" s="6"/>
    </row>
    <row r="898" spans="1:13" hidden="1">
      <c r="A898" s="113" t="s">
        <v>36</v>
      </c>
      <c r="B898" s="114"/>
      <c r="C898" s="115"/>
      <c r="D898" s="21">
        <v>0</v>
      </c>
      <c r="E898" s="21">
        <v>510</v>
      </c>
      <c r="F898" s="26">
        <f t="shared" si="14"/>
        <v>0</v>
      </c>
      <c r="G898" s="7"/>
      <c r="H898" s="10"/>
      <c r="M898" s="6"/>
    </row>
    <row r="899" spans="1:13" hidden="1">
      <c r="A899" s="113" t="s">
        <v>37</v>
      </c>
      <c r="B899" s="114"/>
      <c r="C899" s="115"/>
      <c r="D899" s="21">
        <v>0</v>
      </c>
      <c r="E899" s="21">
        <v>690</v>
      </c>
      <c r="F899" s="26">
        <f t="shared" si="14"/>
        <v>0</v>
      </c>
      <c r="G899" s="7"/>
      <c r="H899" s="10"/>
      <c r="M899" s="6"/>
    </row>
    <row r="900" spans="1:13" hidden="1">
      <c r="A900" s="113" t="s">
        <v>38</v>
      </c>
      <c r="B900" s="114"/>
      <c r="C900" s="115"/>
      <c r="D900" s="21">
        <v>0</v>
      </c>
      <c r="E900" s="21">
        <v>900</v>
      </c>
      <c r="F900" s="26">
        <f t="shared" si="14"/>
        <v>0</v>
      </c>
      <c r="G900" s="10"/>
      <c r="H900" s="10"/>
      <c r="M900" s="6"/>
    </row>
    <row r="901" spans="1:13" hidden="1">
      <c r="A901" s="88" t="s">
        <v>39</v>
      </c>
      <c r="B901" s="89"/>
      <c r="C901" s="90"/>
      <c r="D901" s="21">
        <v>0</v>
      </c>
      <c r="E901" s="21">
        <v>1550</v>
      </c>
      <c r="F901" s="26">
        <f t="shared" si="14"/>
        <v>0</v>
      </c>
      <c r="G901" s="10"/>
      <c r="H901" s="10"/>
      <c r="M901" s="6"/>
    </row>
    <row r="902" spans="1:13" hidden="1">
      <c r="A902" s="88" t="s">
        <v>40</v>
      </c>
      <c r="B902" s="89"/>
      <c r="C902" s="90"/>
      <c r="D902" s="21">
        <v>0</v>
      </c>
      <c r="E902" s="21">
        <v>2150</v>
      </c>
      <c r="F902" s="26">
        <f t="shared" si="14"/>
        <v>0</v>
      </c>
      <c r="G902" s="10"/>
      <c r="H902" s="10"/>
      <c r="M902" s="6"/>
    </row>
    <row r="903" spans="1:13" hidden="1">
      <c r="A903" s="88" t="s">
        <v>41</v>
      </c>
      <c r="B903" s="89"/>
      <c r="C903" s="90"/>
      <c r="D903" s="21">
        <v>0</v>
      </c>
      <c r="E903" s="21">
        <v>2430</v>
      </c>
      <c r="F903" s="26">
        <f t="shared" si="14"/>
        <v>0</v>
      </c>
      <c r="G903" s="10"/>
      <c r="H903" s="10"/>
      <c r="M903" s="6"/>
    </row>
    <row r="904" spans="1:13" hidden="1">
      <c r="A904" s="49" t="s">
        <v>42</v>
      </c>
      <c r="B904" s="50"/>
      <c r="C904" s="51"/>
      <c r="D904" s="21">
        <v>0</v>
      </c>
      <c r="E904" s="21">
        <v>1850</v>
      </c>
      <c r="F904" s="26">
        <f t="shared" ref="F904:F958" si="16">E904*D904/100</f>
        <v>0</v>
      </c>
      <c r="G904" s="10"/>
      <c r="H904" s="10"/>
      <c r="M904" s="6"/>
    </row>
    <row r="905" spans="1:13" hidden="1">
      <c r="A905" s="116" t="s">
        <v>43</v>
      </c>
      <c r="B905" s="117"/>
      <c r="C905" s="118"/>
      <c r="D905" s="21">
        <v>0</v>
      </c>
      <c r="E905" s="21">
        <v>2500</v>
      </c>
      <c r="F905" s="26">
        <f t="shared" si="16"/>
        <v>0</v>
      </c>
      <c r="G905" s="10"/>
      <c r="H905" s="10"/>
      <c r="M905" s="6"/>
    </row>
    <row r="906" spans="1:13" hidden="1">
      <c r="A906" s="116" t="s">
        <v>92</v>
      </c>
      <c r="B906" s="117"/>
      <c r="C906" s="118"/>
      <c r="D906" s="21">
        <v>0</v>
      </c>
      <c r="E906" s="21">
        <v>1300</v>
      </c>
      <c r="F906" s="26">
        <f t="shared" si="16"/>
        <v>0</v>
      </c>
      <c r="G906" s="10"/>
      <c r="H906" s="10"/>
      <c r="M906" s="6"/>
    </row>
    <row r="907" spans="1:13" hidden="1">
      <c r="A907" s="38" t="s">
        <v>44</v>
      </c>
      <c r="B907" s="39"/>
      <c r="C907" s="40"/>
      <c r="D907" s="21">
        <v>0</v>
      </c>
      <c r="E907" s="30">
        <v>600</v>
      </c>
      <c r="F907" s="26">
        <f t="shared" si="16"/>
        <v>0</v>
      </c>
      <c r="G907" s="10"/>
      <c r="H907" s="10"/>
      <c r="M907" s="6"/>
    </row>
    <row r="908" spans="1:13" hidden="1">
      <c r="A908" s="38" t="s">
        <v>45</v>
      </c>
      <c r="B908" s="39"/>
      <c r="C908" s="40"/>
      <c r="D908" s="21">
        <v>0</v>
      </c>
      <c r="E908" s="30">
        <v>850</v>
      </c>
      <c r="F908" s="26">
        <f t="shared" si="16"/>
        <v>0</v>
      </c>
      <c r="G908" s="10"/>
      <c r="H908" s="10"/>
      <c r="M908" s="6"/>
    </row>
    <row r="909" spans="1:13" hidden="1">
      <c r="A909" s="38" t="s">
        <v>93</v>
      </c>
      <c r="B909" s="39"/>
      <c r="C909" s="40"/>
      <c r="D909" s="21">
        <v>0</v>
      </c>
      <c r="E909" s="30">
        <v>1700</v>
      </c>
      <c r="F909" s="26">
        <f t="shared" si="16"/>
        <v>0</v>
      </c>
      <c r="G909" s="10"/>
      <c r="H909" s="10"/>
      <c r="M909" s="6"/>
    </row>
    <row r="910" spans="1:13" hidden="1">
      <c r="A910" s="38" t="s">
        <v>46</v>
      </c>
      <c r="B910" s="39"/>
      <c r="C910" s="40"/>
      <c r="D910" s="21">
        <v>0</v>
      </c>
      <c r="E910" s="30">
        <v>900</v>
      </c>
      <c r="F910" s="26">
        <f t="shared" si="16"/>
        <v>0</v>
      </c>
      <c r="G910" s="10"/>
      <c r="H910" s="10"/>
      <c r="M910" s="6"/>
    </row>
    <row r="911" spans="1:13" hidden="1">
      <c r="A911" s="91" t="s">
        <v>47</v>
      </c>
      <c r="B911" s="92"/>
      <c r="C911" s="93"/>
      <c r="D911" s="21">
        <v>0</v>
      </c>
      <c r="E911" s="30">
        <v>1400</v>
      </c>
      <c r="F911" s="26">
        <f t="shared" si="16"/>
        <v>0</v>
      </c>
      <c r="G911" s="10"/>
      <c r="H911" s="10"/>
      <c r="M911" s="6"/>
    </row>
    <row r="912" spans="1:13" hidden="1">
      <c r="A912" s="91" t="s">
        <v>48</v>
      </c>
      <c r="B912" s="92"/>
      <c r="C912" s="93"/>
      <c r="D912" s="21">
        <v>0</v>
      </c>
      <c r="E912" s="30">
        <v>700</v>
      </c>
      <c r="F912" s="26">
        <f t="shared" si="16"/>
        <v>0</v>
      </c>
      <c r="G912" s="10"/>
      <c r="H912" s="10"/>
      <c r="M912" s="6"/>
    </row>
    <row r="913" spans="1:13" hidden="1">
      <c r="A913" s="91" t="s">
        <v>49</v>
      </c>
      <c r="B913" s="92"/>
      <c r="C913" s="93"/>
      <c r="D913" s="21">
        <v>0</v>
      </c>
      <c r="E913" s="30">
        <v>400</v>
      </c>
      <c r="F913" s="26">
        <f t="shared" si="16"/>
        <v>0</v>
      </c>
      <c r="G913" s="10"/>
      <c r="H913" s="10"/>
      <c r="M913" s="6"/>
    </row>
    <row r="914" spans="1:13" hidden="1">
      <c r="A914" s="68" t="s">
        <v>50</v>
      </c>
      <c r="B914" s="69"/>
      <c r="C914" s="70"/>
      <c r="D914" s="21">
        <v>0</v>
      </c>
      <c r="E914" s="21">
        <v>2500</v>
      </c>
      <c r="F914" s="26">
        <f t="shared" si="16"/>
        <v>0</v>
      </c>
      <c r="G914" s="10"/>
      <c r="H914" s="10"/>
      <c r="M914" s="6"/>
    </row>
    <row r="915" spans="1:13" ht="21" hidden="1" customHeight="1">
      <c r="A915" s="68" t="s">
        <v>51</v>
      </c>
      <c r="B915" s="69"/>
      <c r="C915" s="70"/>
      <c r="D915" s="21">
        <v>0</v>
      </c>
      <c r="E915" s="21">
        <v>2200</v>
      </c>
      <c r="F915" s="26">
        <f t="shared" si="16"/>
        <v>0</v>
      </c>
      <c r="G915" s="10"/>
      <c r="H915" s="10"/>
      <c r="M915" s="6"/>
    </row>
    <row r="916" spans="1:13" ht="19.5" hidden="1" customHeight="1">
      <c r="A916" s="68" t="s">
        <v>52</v>
      </c>
      <c r="B916" s="69"/>
      <c r="C916" s="70"/>
      <c r="D916" s="21">
        <v>0</v>
      </c>
      <c r="E916" s="21">
        <v>1400</v>
      </c>
      <c r="F916" s="26">
        <f t="shared" si="16"/>
        <v>0</v>
      </c>
      <c r="G916" s="10"/>
      <c r="H916" s="10"/>
      <c r="M916" s="6"/>
    </row>
    <row r="917" spans="1:13" hidden="1">
      <c r="A917" s="68" t="s">
        <v>53</v>
      </c>
      <c r="B917" s="69"/>
      <c r="C917" s="70"/>
      <c r="D917" s="21">
        <v>0</v>
      </c>
      <c r="E917" s="30">
        <v>1500</v>
      </c>
      <c r="F917" s="26">
        <f t="shared" si="16"/>
        <v>0</v>
      </c>
      <c r="G917" s="10"/>
      <c r="H917" s="10"/>
      <c r="M917" s="6"/>
    </row>
    <row r="918" spans="1:13" hidden="1">
      <c r="A918" s="68" t="s">
        <v>54</v>
      </c>
      <c r="B918" s="69"/>
      <c r="C918" s="70"/>
      <c r="D918" s="21">
        <v>0</v>
      </c>
      <c r="E918" s="30">
        <v>1200</v>
      </c>
      <c r="F918" s="26">
        <f t="shared" si="16"/>
        <v>0</v>
      </c>
      <c r="G918" s="10"/>
      <c r="H918" s="10"/>
      <c r="M918" s="6"/>
    </row>
    <row r="919" spans="1:13" hidden="1">
      <c r="A919" s="119" t="s">
        <v>55</v>
      </c>
      <c r="B919" s="120"/>
      <c r="C919" s="121"/>
      <c r="D919" s="21">
        <v>0</v>
      </c>
      <c r="E919" s="30">
        <v>4700</v>
      </c>
      <c r="F919" s="26">
        <f t="shared" si="16"/>
        <v>0</v>
      </c>
      <c r="G919" s="10"/>
      <c r="H919" s="10"/>
      <c r="M919" s="6"/>
    </row>
    <row r="920" spans="1:13" hidden="1">
      <c r="A920" s="119" t="s">
        <v>56</v>
      </c>
      <c r="B920" s="120"/>
      <c r="C920" s="121"/>
      <c r="D920" s="21">
        <v>0</v>
      </c>
      <c r="E920" s="30">
        <v>4700</v>
      </c>
      <c r="F920" s="26">
        <f t="shared" si="16"/>
        <v>0</v>
      </c>
      <c r="G920" s="10"/>
      <c r="H920" s="10"/>
      <c r="M920" s="6"/>
    </row>
    <row r="921" spans="1:13" hidden="1">
      <c r="A921" s="119" t="s">
        <v>57</v>
      </c>
      <c r="B921" s="120"/>
      <c r="C921" s="121"/>
      <c r="D921" s="21">
        <v>0</v>
      </c>
      <c r="E921" s="30">
        <v>4700</v>
      </c>
      <c r="F921" s="26">
        <f t="shared" si="16"/>
        <v>0</v>
      </c>
      <c r="G921" s="10"/>
      <c r="H921" s="10"/>
      <c r="M921" s="6"/>
    </row>
    <row r="922" spans="1:13" hidden="1">
      <c r="A922" s="122" t="s">
        <v>58</v>
      </c>
      <c r="B922" s="123"/>
      <c r="C922" s="124"/>
      <c r="D922" s="21">
        <v>0</v>
      </c>
      <c r="E922" s="21">
        <v>3900</v>
      </c>
      <c r="F922" s="26">
        <f t="shared" si="16"/>
        <v>0</v>
      </c>
      <c r="G922" s="10"/>
      <c r="H922" s="10"/>
      <c r="M922" s="6"/>
    </row>
    <row r="923" spans="1:13" hidden="1">
      <c r="A923" s="122" t="s">
        <v>59</v>
      </c>
      <c r="B923" s="123"/>
      <c r="C923" s="124"/>
      <c r="D923" s="21">
        <v>0</v>
      </c>
      <c r="E923" s="30">
        <v>3900</v>
      </c>
      <c r="F923" s="26">
        <f t="shared" si="16"/>
        <v>0</v>
      </c>
      <c r="G923" s="10"/>
      <c r="H923" s="10"/>
      <c r="M923" s="6"/>
    </row>
    <row r="924" spans="1:13" hidden="1">
      <c r="A924" s="125" t="s">
        <v>60</v>
      </c>
      <c r="B924" s="126"/>
      <c r="C924" s="127"/>
      <c r="D924" s="21">
        <v>0</v>
      </c>
      <c r="E924" s="21">
        <v>2600</v>
      </c>
      <c r="F924" s="26">
        <f t="shared" si="16"/>
        <v>0</v>
      </c>
      <c r="G924" s="10"/>
      <c r="H924" s="10"/>
      <c r="M924" s="6"/>
    </row>
    <row r="925" spans="1:13" hidden="1">
      <c r="A925" s="125" t="s">
        <v>61</v>
      </c>
      <c r="B925" s="126"/>
      <c r="C925" s="127"/>
      <c r="D925" s="21">
        <v>0</v>
      </c>
      <c r="E925" s="21">
        <v>2600</v>
      </c>
      <c r="F925" s="26">
        <f t="shared" si="16"/>
        <v>0</v>
      </c>
      <c r="G925" s="10"/>
      <c r="H925" s="10"/>
      <c r="M925" s="6"/>
    </row>
    <row r="926" spans="1:13" hidden="1">
      <c r="A926" s="125" t="s">
        <v>62</v>
      </c>
      <c r="B926" s="126"/>
      <c r="C926" s="127"/>
      <c r="D926" s="21">
        <v>0</v>
      </c>
      <c r="E926" s="21">
        <v>2200</v>
      </c>
      <c r="F926" s="26">
        <f t="shared" si="16"/>
        <v>0</v>
      </c>
      <c r="G926" s="10"/>
      <c r="H926" s="10"/>
      <c r="M926" s="6"/>
    </row>
    <row r="927" spans="1:13" hidden="1">
      <c r="A927" s="83" t="s">
        <v>63</v>
      </c>
      <c r="B927" s="84"/>
      <c r="C927" s="85"/>
      <c r="D927" s="21">
        <v>0</v>
      </c>
      <c r="E927" s="21">
        <v>3200</v>
      </c>
      <c r="F927" s="26">
        <f t="shared" si="16"/>
        <v>0</v>
      </c>
      <c r="G927" s="10"/>
      <c r="H927" s="10"/>
      <c r="M927" s="6"/>
    </row>
    <row r="928" spans="1:13" hidden="1">
      <c r="A928" s="83" t="s">
        <v>64</v>
      </c>
      <c r="B928" s="84"/>
      <c r="C928" s="85"/>
      <c r="D928" s="21">
        <v>0</v>
      </c>
      <c r="E928" s="21">
        <v>4350</v>
      </c>
      <c r="F928" s="26">
        <f t="shared" si="16"/>
        <v>0</v>
      </c>
      <c r="G928" s="10"/>
      <c r="H928" s="10"/>
      <c r="M928" s="6"/>
    </row>
    <row r="929" spans="1:13" hidden="1">
      <c r="A929" s="68" t="s">
        <v>65</v>
      </c>
      <c r="B929" s="69"/>
      <c r="C929" s="70"/>
      <c r="D929" s="21">
        <v>0</v>
      </c>
      <c r="E929" s="21">
        <v>1500</v>
      </c>
      <c r="F929" s="26">
        <f t="shared" si="16"/>
        <v>0</v>
      </c>
      <c r="G929" s="10"/>
      <c r="H929" s="10"/>
      <c r="I929" s="11"/>
      <c r="M929" s="6"/>
    </row>
    <row r="930" spans="1:13" hidden="1">
      <c r="A930" s="68" t="s">
        <v>66</v>
      </c>
      <c r="B930" s="69"/>
      <c r="C930" s="70"/>
      <c r="D930" s="21">
        <v>0</v>
      </c>
      <c r="E930" s="30">
        <v>1700</v>
      </c>
      <c r="F930" s="26">
        <f t="shared" si="16"/>
        <v>0</v>
      </c>
      <c r="G930" s="10"/>
      <c r="H930" s="10"/>
      <c r="M930" s="6"/>
    </row>
    <row r="931" spans="1:13" hidden="1">
      <c r="A931" s="68" t="s">
        <v>67</v>
      </c>
      <c r="B931" s="69"/>
      <c r="C931" s="70"/>
      <c r="D931" s="21">
        <v>0</v>
      </c>
      <c r="E931" s="30">
        <v>3400</v>
      </c>
      <c r="F931" s="26">
        <f t="shared" si="16"/>
        <v>0</v>
      </c>
      <c r="G931" s="10"/>
      <c r="H931" s="10"/>
    </row>
    <row r="932" spans="1:13" hidden="1">
      <c r="A932" s="68" t="s">
        <v>68</v>
      </c>
      <c r="B932" s="69"/>
      <c r="C932" s="70"/>
      <c r="D932" s="21">
        <v>0</v>
      </c>
      <c r="E932" s="30">
        <v>4000</v>
      </c>
      <c r="F932" s="26">
        <f t="shared" si="16"/>
        <v>0</v>
      </c>
      <c r="G932" s="10"/>
      <c r="H932" s="10"/>
    </row>
    <row r="933" spans="1:13" hidden="1">
      <c r="A933" s="68" t="s">
        <v>69</v>
      </c>
      <c r="B933" s="69"/>
      <c r="C933" s="70"/>
      <c r="D933" s="21">
        <v>0</v>
      </c>
      <c r="E933" s="30">
        <v>4300</v>
      </c>
      <c r="F933" s="26">
        <f t="shared" si="16"/>
        <v>0</v>
      </c>
      <c r="G933" s="10"/>
      <c r="H933" s="10"/>
    </row>
    <row r="934" spans="1:13" hidden="1">
      <c r="A934" s="68" t="s">
        <v>70</v>
      </c>
      <c r="B934" s="69"/>
      <c r="C934" s="70"/>
      <c r="D934" s="21">
        <v>0</v>
      </c>
      <c r="E934" s="21">
        <v>3000</v>
      </c>
      <c r="F934" s="26">
        <f t="shared" si="16"/>
        <v>0</v>
      </c>
      <c r="G934" s="10"/>
      <c r="H934" s="10"/>
    </row>
    <row r="935" spans="1:13" hidden="1">
      <c r="A935" s="128" t="s">
        <v>71</v>
      </c>
      <c r="B935" s="129"/>
      <c r="C935" s="130"/>
      <c r="D935" s="21">
        <v>0</v>
      </c>
      <c r="E935" s="30">
        <v>5000</v>
      </c>
      <c r="F935" s="26">
        <f t="shared" si="16"/>
        <v>0</v>
      </c>
      <c r="G935" s="10"/>
      <c r="H935" s="10"/>
    </row>
    <row r="936" spans="1:13" s="13" customFormat="1" hidden="1">
      <c r="A936" s="128" t="s">
        <v>72</v>
      </c>
      <c r="B936" s="129"/>
      <c r="C936" s="130"/>
      <c r="D936" s="21">
        <v>0</v>
      </c>
      <c r="E936" s="30">
        <v>5000</v>
      </c>
      <c r="F936" s="26">
        <f t="shared" si="16"/>
        <v>0</v>
      </c>
      <c r="G936" s="10"/>
      <c r="H936" s="10"/>
      <c r="I936" s="1"/>
      <c r="J936" s="1"/>
      <c r="K936" s="1"/>
      <c r="L936" s="1"/>
      <c r="M936" s="1"/>
    </row>
    <row r="937" spans="1:13" s="13" customFormat="1" hidden="1">
      <c r="A937" s="128" t="s">
        <v>73</v>
      </c>
      <c r="B937" s="129"/>
      <c r="C937" s="130"/>
      <c r="D937" s="21">
        <v>0</v>
      </c>
      <c r="E937" s="30">
        <v>3000</v>
      </c>
      <c r="F937" s="26">
        <f t="shared" si="16"/>
        <v>0</v>
      </c>
      <c r="G937" s="10"/>
      <c r="H937" s="10"/>
      <c r="I937" s="1"/>
      <c r="J937" s="1"/>
      <c r="K937" s="1"/>
      <c r="L937" s="1"/>
      <c r="M937" s="1"/>
    </row>
    <row r="938" spans="1:13" s="13" customFormat="1" hidden="1">
      <c r="A938" s="68" t="s">
        <v>74</v>
      </c>
      <c r="B938" s="69"/>
      <c r="C938" s="70"/>
      <c r="D938" s="21">
        <v>0</v>
      </c>
      <c r="E938" s="30">
        <v>3000</v>
      </c>
      <c r="F938" s="26">
        <f t="shared" si="16"/>
        <v>0</v>
      </c>
      <c r="G938" s="7"/>
      <c r="H938" s="10"/>
      <c r="I938" s="1"/>
      <c r="J938" s="1"/>
      <c r="K938" s="1"/>
      <c r="L938" s="1"/>
      <c r="M938" s="1"/>
    </row>
    <row r="939" spans="1:13" s="13" customFormat="1" hidden="1">
      <c r="A939" s="68" t="s">
        <v>75</v>
      </c>
      <c r="B939" s="69"/>
      <c r="C939" s="70"/>
      <c r="D939" s="21">
        <v>0</v>
      </c>
      <c r="E939" s="30">
        <v>1100</v>
      </c>
      <c r="F939" s="26">
        <f t="shared" si="16"/>
        <v>0</v>
      </c>
      <c r="G939" s="10"/>
      <c r="H939" s="10"/>
      <c r="I939" s="1"/>
      <c r="J939" s="1"/>
      <c r="K939" s="1"/>
      <c r="L939" s="1"/>
      <c r="M939" s="1"/>
    </row>
    <row r="940" spans="1:13" s="13" customFormat="1" hidden="1">
      <c r="A940" s="68" t="s">
        <v>76</v>
      </c>
      <c r="B940" s="69"/>
      <c r="C940" s="70"/>
      <c r="D940" s="21">
        <v>0</v>
      </c>
      <c r="E940" s="30">
        <v>900</v>
      </c>
      <c r="F940" s="26">
        <f t="shared" si="16"/>
        <v>0</v>
      </c>
      <c r="G940" s="10"/>
      <c r="H940" s="10"/>
      <c r="I940" s="1"/>
      <c r="J940" s="1"/>
      <c r="K940" s="1"/>
      <c r="L940" s="1"/>
      <c r="M940" s="1"/>
    </row>
    <row r="941" spans="1:13" s="13" customFormat="1" hidden="1">
      <c r="A941" s="68" t="s">
        <v>77</v>
      </c>
      <c r="B941" s="69"/>
      <c r="C941" s="70"/>
      <c r="D941" s="21">
        <v>0</v>
      </c>
      <c r="E941" s="30">
        <v>600</v>
      </c>
      <c r="F941" s="26">
        <f t="shared" si="16"/>
        <v>0</v>
      </c>
      <c r="G941" s="10"/>
      <c r="H941" s="10"/>
      <c r="I941" s="1"/>
      <c r="J941" s="1"/>
      <c r="K941" s="1"/>
      <c r="L941" s="1"/>
      <c r="M941" s="1"/>
    </row>
    <row r="942" spans="1:13" s="13" customFormat="1" hidden="1">
      <c r="A942" s="68" t="s">
        <v>78</v>
      </c>
      <c r="B942" s="69"/>
      <c r="C942" s="70"/>
      <c r="D942" s="21">
        <v>0</v>
      </c>
      <c r="E942" s="30">
        <v>15000</v>
      </c>
      <c r="F942" s="26">
        <f t="shared" si="16"/>
        <v>0</v>
      </c>
      <c r="G942" s="10"/>
      <c r="H942" s="10"/>
      <c r="I942" s="1"/>
      <c r="J942" s="1"/>
      <c r="K942" s="1"/>
      <c r="L942" s="1"/>
      <c r="M942" s="1"/>
    </row>
    <row r="943" spans="1:13" s="13" customFormat="1" hidden="1">
      <c r="A943" s="68" t="s">
        <v>79</v>
      </c>
      <c r="B943" s="69"/>
      <c r="C943" s="70"/>
      <c r="D943" s="21">
        <v>0</v>
      </c>
      <c r="E943" s="21">
        <v>2900</v>
      </c>
      <c r="F943" s="26">
        <f t="shared" si="16"/>
        <v>0</v>
      </c>
      <c r="G943" s="10"/>
      <c r="H943" s="10"/>
      <c r="I943" s="1"/>
      <c r="J943" s="1"/>
      <c r="K943" s="1"/>
      <c r="L943" s="1"/>
      <c r="M943" s="1"/>
    </row>
    <row r="944" spans="1:13" s="13" customFormat="1" hidden="1">
      <c r="A944" s="68" t="s">
        <v>80</v>
      </c>
      <c r="B944" s="69"/>
      <c r="C944" s="70"/>
      <c r="D944" s="21">
        <v>0</v>
      </c>
      <c r="E944" s="21">
        <v>2300</v>
      </c>
      <c r="F944" s="26">
        <f t="shared" si="16"/>
        <v>0</v>
      </c>
      <c r="G944" s="10"/>
      <c r="H944" s="219"/>
      <c r="I944" s="1"/>
      <c r="J944" s="1"/>
      <c r="K944" s="1"/>
      <c r="L944" s="1"/>
      <c r="M944" s="1"/>
    </row>
    <row r="945" spans="1:8" hidden="1">
      <c r="A945" s="68" t="s">
        <v>81</v>
      </c>
      <c r="B945" s="69"/>
      <c r="C945" s="70"/>
      <c r="D945" s="21">
        <v>0</v>
      </c>
      <c r="E945" s="21">
        <v>4800</v>
      </c>
      <c r="F945" s="26">
        <f t="shared" si="16"/>
        <v>0</v>
      </c>
      <c r="G945" s="10"/>
      <c r="H945" s="209"/>
    </row>
    <row r="946" spans="1:8" hidden="1">
      <c r="A946" s="68" t="s">
        <v>82</v>
      </c>
      <c r="B946" s="69"/>
      <c r="C946" s="70"/>
      <c r="D946" s="21">
        <v>0</v>
      </c>
      <c r="E946" s="21">
        <v>1350</v>
      </c>
      <c r="F946" s="26">
        <f t="shared" si="16"/>
        <v>0</v>
      </c>
      <c r="G946" s="10"/>
      <c r="H946" s="220"/>
    </row>
    <row r="947" spans="1:8" hidden="1">
      <c r="A947" s="68" t="s">
        <v>83</v>
      </c>
      <c r="B947" s="69"/>
      <c r="C947" s="70"/>
      <c r="D947" s="21">
        <v>0</v>
      </c>
      <c r="E947" s="21">
        <v>1950</v>
      </c>
      <c r="F947" s="26">
        <f t="shared" si="16"/>
        <v>0</v>
      </c>
      <c r="G947" s="10"/>
      <c r="H947" s="209"/>
    </row>
    <row r="948" spans="1:8" hidden="1">
      <c r="A948" s="68" t="s">
        <v>84</v>
      </c>
      <c r="B948" s="69"/>
      <c r="C948" s="70"/>
      <c r="D948" s="21">
        <v>0</v>
      </c>
      <c r="E948" s="21">
        <v>2200</v>
      </c>
      <c r="F948" s="26">
        <f t="shared" si="16"/>
        <v>0</v>
      </c>
      <c r="G948" s="10"/>
      <c r="H948" s="210"/>
    </row>
    <row r="949" spans="1:8" hidden="1">
      <c r="A949" s="131" t="s">
        <v>85</v>
      </c>
      <c r="B949" s="132"/>
      <c r="C949" s="133"/>
      <c r="D949" s="21">
        <v>0</v>
      </c>
      <c r="E949" s="21">
        <v>0</v>
      </c>
      <c r="F949" s="26">
        <f t="shared" si="16"/>
        <v>0</v>
      </c>
      <c r="G949" s="10"/>
      <c r="H949" s="211"/>
    </row>
    <row r="950" spans="1:8" hidden="1">
      <c r="A950" s="131" t="s">
        <v>86</v>
      </c>
      <c r="B950" s="132"/>
      <c r="C950" s="133"/>
      <c r="D950" s="21">
        <v>0</v>
      </c>
      <c r="E950" s="21">
        <v>1700</v>
      </c>
      <c r="F950" s="26">
        <f t="shared" si="16"/>
        <v>0</v>
      </c>
      <c r="G950" s="10"/>
      <c r="H950" s="212"/>
    </row>
    <row r="951" spans="1:8" hidden="1">
      <c r="A951" s="68" t="s">
        <v>95</v>
      </c>
      <c r="B951" s="69"/>
      <c r="C951" s="70"/>
      <c r="D951" s="21">
        <v>0</v>
      </c>
      <c r="E951" s="21">
        <v>8500</v>
      </c>
      <c r="F951" s="26">
        <f t="shared" si="16"/>
        <v>0</v>
      </c>
      <c r="G951" s="10"/>
      <c r="H951" s="213"/>
    </row>
    <row r="952" spans="1:8" hidden="1">
      <c r="A952" s="68" t="s">
        <v>87</v>
      </c>
      <c r="B952" s="69"/>
      <c r="C952" s="70"/>
      <c r="D952" s="21">
        <v>0</v>
      </c>
      <c r="E952" s="21">
        <v>0</v>
      </c>
      <c r="F952" s="26">
        <f t="shared" si="16"/>
        <v>0</v>
      </c>
      <c r="G952" s="10"/>
      <c r="H952" s="214"/>
    </row>
    <row r="953" spans="1:8" hidden="1">
      <c r="A953" s="49" t="s">
        <v>88</v>
      </c>
      <c r="B953" s="50"/>
      <c r="C953" s="51"/>
      <c r="D953" s="21">
        <v>0</v>
      </c>
      <c r="E953" s="21">
        <v>0</v>
      </c>
      <c r="F953" s="26">
        <f t="shared" si="16"/>
        <v>0</v>
      </c>
      <c r="G953" s="10"/>
      <c r="H953" s="214"/>
    </row>
    <row r="954" spans="1:8" hidden="1">
      <c r="A954" s="49" t="s">
        <v>89</v>
      </c>
      <c r="B954" s="50"/>
      <c r="C954" s="51"/>
      <c r="D954" s="21">
        <v>0</v>
      </c>
      <c r="E954" s="21">
        <v>800</v>
      </c>
      <c r="F954" s="26">
        <f t="shared" si="16"/>
        <v>0</v>
      </c>
      <c r="G954" s="10"/>
      <c r="H954" s="214"/>
    </row>
    <row r="955" spans="1:8" hidden="1">
      <c r="A955" s="49" t="s">
        <v>90</v>
      </c>
      <c r="B955" s="50"/>
      <c r="C955" s="51"/>
      <c r="D955" s="21">
        <v>0</v>
      </c>
      <c r="E955" s="21">
        <v>5000</v>
      </c>
      <c r="F955" s="26">
        <f t="shared" si="16"/>
        <v>0</v>
      </c>
      <c r="G955" s="21"/>
      <c r="H955" s="214"/>
    </row>
    <row r="956" spans="1:8" hidden="1">
      <c r="A956" s="49" t="s">
        <v>310</v>
      </c>
      <c r="B956" s="50" t="s">
        <v>311</v>
      </c>
      <c r="C956" s="51"/>
      <c r="D956" s="21">
        <v>0</v>
      </c>
      <c r="E956" s="21">
        <v>125</v>
      </c>
      <c r="F956" s="26">
        <f t="shared" si="16"/>
        <v>0</v>
      </c>
      <c r="G956" s="10"/>
      <c r="H956" s="214"/>
    </row>
    <row r="957" spans="1:8" hidden="1">
      <c r="A957" s="49" t="s">
        <v>312</v>
      </c>
      <c r="B957" s="50"/>
      <c r="C957" s="51"/>
      <c r="D957" s="21">
        <v>0</v>
      </c>
      <c r="E957" s="21">
        <v>185</v>
      </c>
      <c r="F957" s="26">
        <f t="shared" si="16"/>
        <v>0</v>
      </c>
      <c r="G957" s="10"/>
      <c r="H957" s="214"/>
    </row>
    <row r="958" spans="1:8" hidden="1">
      <c r="A958" s="49"/>
      <c r="B958" s="50"/>
      <c r="C958" s="51"/>
      <c r="D958" s="21">
        <v>0</v>
      </c>
      <c r="E958" s="21">
        <v>0</v>
      </c>
      <c r="F958" s="26">
        <f t="shared" si="16"/>
        <v>0</v>
      </c>
      <c r="G958" s="215"/>
      <c r="H958" s="214"/>
    </row>
    <row r="959" spans="1:8">
      <c r="A959" s="24" t="s">
        <v>6</v>
      </c>
      <c r="B959" s="24"/>
      <c r="C959" s="24"/>
      <c r="D959" s="21"/>
      <c r="E959" s="21"/>
      <c r="F959" s="27">
        <f>SUM(F3:F958)</f>
        <v>0</v>
      </c>
      <c r="G959" s="249" t="s">
        <v>7</v>
      </c>
      <c r="H959" s="250"/>
    </row>
    <row r="960" spans="1:8">
      <c r="A960" s="24" t="s">
        <v>8</v>
      </c>
      <c r="B960" s="24"/>
      <c r="C960" s="24"/>
      <c r="D960" s="21"/>
      <c r="E960" s="21"/>
      <c r="F960" s="28">
        <f>ROUND((SUMIF(F10:F882,"&gt;0"))*0.02,2)</f>
        <v>0</v>
      </c>
      <c r="G960" s="249" t="s">
        <v>9</v>
      </c>
      <c r="H960" s="250"/>
    </row>
    <row r="961" spans="1:8">
      <c r="A961" s="24" t="s">
        <v>10</v>
      </c>
      <c r="B961" s="24"/>
      <c r="C961" s="24"/>
      <c r="D961" s="21"/>
      <c r="E961" s="21"/>
      <c r="F961" s="28">
        <v>0</v>
      </c>
      <c r="G961" s="253" t="s">
        <v>331</v>
      </c>
      <c r="H961" s="254"/>
    </row>
    <row r="962" spans="1:8">
      <c r="A962" s="25" t="s">
        <v>11</v>
      </c>
      <c r="B962" s="25" t="s">
        <v>335</v>
      </c>
      <c r="C962" s="25"/>
      <c r="D962" s="21"/>
      <c r="E962" s="21"/>
      <c r="F962" s="26">
        <f>مرتجع2!F933</f>
        <v>-1500.7500000000002</v>
      </c>
      <c r="G962" s="251" t="s">
        <v>332</v>
      </c>
      <c r="H962" s="252"/>
    </row>
    <row r="963" spans="1:8">
      <c r="A963" s="24" t="s">
        <v>13</v>
      </c>
      <c r="B963" s="24" t="s">
        <v>336</v>
      </c>
      <c r="C963" s="24"/>
      <c r="D963" s="21"/>
      <c r="E963" s="21"/>
      <c r="F963" s="26" t="e">
        <f>#REF!</f>
        <v>#REF!</v>
      </c>
      <c r="G963" s="253" t="s">
        <v>333</v>
      </c>
      <c r="H963" s="254"/>
    </row>
    <row r="964" spans="1:8">
      <c r="A964" s="25" t="s">
        <v>14</v>
      </c>
      <c r="B964" s="25"/>
      <c r="C964" s="25"/>
      <c r="D964" s="21"/>
      <c r="E964" s="21"/>
      <c r="F964" s="27" t="e">
        <f>SUM(F959:F963)</f>
        <v>#REF!</v>
      </c>
      <c r="G964" s="247" t="s">
        <v>15</v>
      </c>
      <c r="H964" s="248"/>
    </row>
    <row r="965" spans="1:8">
      <c r="A965" s="25" t="s">
        <v>16</v>
      </c>
      <c r="B965" s="25"/>
      <c r="C965" s="25"/>
      <c r="D965" s="21"/>
      <c r="E965" s="21"/>
      <c r="F965" s="26">
        <v>0</v>
      </c>
      <c r="G965" s="249" t="s">
        <v>91</v>
      </c>
      <c r="H965" s="250"/>
    </row>
    <row r="966" spans="1:8">
      <c r="A966" s="25" t="s">
        <v>17</v>
      </c>
      <c r="B966" s="25"/>
      <c r="C966" s="25"/>
      <c r="D966" s="21" t="s">
        <v>337</v>
      </c>
      <c r="E966" s="21" t="s">
        <v>338</v>
      </c>
      <c r="F966" s="27" t="e">
        <f>F964-F965</f>
        <v>#REF!</v>
      </c>
      <c r="G966" s="251" t="s">
        <v>334</v>
      </c>
      <c r="H966" s="252"/>
    </row>
    <row r="967" spans="1:8">
      <c r="B967" s="12"/>
      <c r="C967" s="12"/>
      <c r="D967" s="13"/>
      <c r="E967" s="13"/>
      <c r="F967" s="13"/>
      <c r="G967" s="1"/>
      <c r="H967" s="1"/>
    </row>
    <row r="968" spans="1:8" ht="19.5" thickBot="1">
      <c r="D968" s="13"/>
      <c r="E968" s="13"/>
      <c r="F968" s="13"/>
      <c r="H968" s="1"/>
    </row>
    <row r="969" spans="1:8" ht="19.5" thickTop="1">
      <c r="D969" s="22" t="s">
        <v>1</v>
      </c>
      <c r="E969" s="31" t="s">
        <v>19</v>
      </c>
      <c r="F969" s="15" t="s">
        <v>20</v>
      </c>
    </row>
    <row r="970" spans="1:8">
      <c r="D970" s="21"/>
      <c r="E970" s="21">
        <v>200</v>
      </c>
      <c r="F970" s="7">
        <f>E970*D970</f>
        <v>0</v>
      </c>
    </row>
    <row r="971" spans="1:8">
      <c r="D971" s="21"/>
      <c r="E971" s="21">
        <v>100</v>
      </c>
      <c r="F971" s="7">
        <f t="shared" ref="F971:F975" si="17">E971*D971</f>
        <v>0</v>
      </c>
    </row>
    <row r="972" spans="1:8">
      <c r="D972" s="21"/>
      <c r="E972" s="21">
        <v>50</v>
      </c>
      <c r="F972" s="7">
        <f t="shared" si="17"/>
        <v>0</v>
      </c>
    </row>
    <row r="973" spans="1:8">
      <c r="D973" s="21"/>
      <c r="E973" s="21">
        <v>20</v>
      </c>
      <c r="F973" s="7">
        <f t="shared" si="17"/>
        <v>0</v>
      </c>
    </row>
    <row r="974" spans="1:8">
      <c r="D974" s="21"/>
      <c r="E974" s="21">
        <v>10</v>
      </c>
      <c r="F974" s="7">
        <f t="shared" si="17"/>
        <v>0</v>
      </c>
    </row>
    <row r="975" spans="1:8">
      <c r="D975" s="21"/>
      <c r="E975" s="21">
        <v>5</v>
      </c>
      <c r="F975" s="7">
        <f t="shared" si="17"/>
        <v>0</v>
      </c>
    </row>
    <row r="976" spans="1:8">
      <c r="D976" s="21"/>
      <c r="E976" s="21"/>
      <c r="F976" s="7"/>
    </row>
    <row r="977" spans="4:7">
      <c r="D977" s="21"/>
      <c r="E977" s="21"/>
      <c r="F977" s="7">
        <f>SUBTOTAL(9,F970:F976)</f>
        <v>0</v>
      </c>
    </row>
    <row r="978" spans="4:7">
      <c r="F978" s="1"/>
      <c r="G978" s="1"/>
    </row>
    <row r="979" spans="4:7">
      <c r="F979" s="1"/>
      <c r="G979" s="1"/>
    </row>
    <row r="980" spans="4:7">
      <c r="F980" s="1"/>
      <c r="G980" s="1"/>
    </row>
    <row r="981" spans="4:7">
      <c r="F981" s="1"/>
      <c r="G981" s="1"/>
    </row>
    <row r="982" spans="4:7">
      <c r="F982" s="1"/>
      <c r="G982" s="1"/>
    </row>
    <row r="983" spans="4:7">
      <c r="F983" s="1"/>
      <c r="G983" s="1"/>
    </row>
    <row r="1786" spans="6:6">
      <c r="F1786" s="14" t="s">
        <v>18</v>
      </c>
    </row>
  </sheetData>
  <autoFilter ref="A2:F973">
    <filterColumn colId="1"/>
    <filterColumn colId="2"/>
    <filterColumn colId="3">
      <filters>
        <filter val="العدد"/>
      </filters>
    </filterColumn>
  </autoFilter>
  <mergeCells count="9">
    <mergeCell ref="G964:H964"/>
    <mergeCell ref="G965:H965"/>
    <mergeCell ref="G966:H966"/>
    <mergeCell ref="A2:C2"/>
    <mergeCell ref="G959:H959"/>
    <mergeCell ref="G960:H960"/>
    <mergeCell ref="G961:H961"/>
    <mergeCell ref="G962:H962"/>
    <mergeCell ref="G963:H963"/>
  </mergeCells>
  <conditionalFormatting sqref="F3:F960">
    <cfRule type="expression" dxfId="0" priority="1">
      <formula>0</formula>
    </cfRule>
  </conditionalFormatting>
  <pageMargins left="0.19685039370078741" right="0.31496062992125984" top="0.39370078740157483" bottom="0" header="0" footer="0.51181102362204722"/>
  <pageSetup paperSize="11" scale="75" orientation="portrait" horizontalDpi="1200" verticalDpi="1200" r:id="rId1"/>
  <headerFooter alignWithMargins="0">
    <oddHeader>&amp;L&amp;14فاتورة : &amp;A&amp;Cوقت الطباعة &amp;T   &amp;D   &amp;R&amp;14مكتبة / 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</vt:lpstr>
      <vt:lpstr>2</vt:lpstr>
      <vt:lpstr>مرتجع1</vt:lpstr>
      <vt:lpstr>مرتجع2</vt:lpstr>
      <vt:lpstr>الرصيد</vt:lpstr>
      <vt:lpstr>'1'!Print_Area</vt:lpstr>
      <vt:lpstr>'2'!Print_Area</vt:lpstr>
      <vt:lpstr>الرصيد!Print_Area</vt:lpstr>
      <vt:lpstr>مرتجع1!Print_Area</vt:lpstr>
      <vt:lpstr>مرتجع2!Print_Area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dangerus</cp:lastModifiedBy>
  <cp:lastPrinted>2018-12-02T20:20:59Z</cp:lastPrinted>
  <dcterms:created xsi:type="dcterms:W3CDTF">2017-11-29T06:19:40Z</dcterms:created>
  <dcterms:modified xsi:type="dcterms:W3CDTF">2023-04-28T12:15:51Z</dcterms:modified>
</cp:coreProperties>
</file>