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filterPrivacy="1"/>
  <xr:revisionPtr revIDLastSave="0" documentId="13_ncr:1_{4F3017F2-E608-41A2-B50F-2CC0BF0DE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الرئيسية" sheetId="1" r:id="rId1"/>
    <sheet name="الارقام المسدده" sheetId="2" r:id="rId2"/>
    <sheet name="الارقام التى لم تسدد" sheetId="3" r:id="rId3"/>
    <sheet name="الارقم المنتظرة" sheetId="4" r:id="rId4"/>
    <sheet name="ارقام لم ينظر فيها" sheetId="5" r:id="rId5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5" l="1"/>
  <c r="A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2" i="3"/>
  <c r="A17" i="3"/>
  <c r="A18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2" i="2"/>
  <c r="E13" i="1" l="1"/>
  <c r="E14" i="1"/>
</calcChain>
</file>

<file path=xl/sharedStrings.xml><?xml version="1.0" encoding="utf-8"?>
<sst xmlns="http://schemas.openxmlformats.org/spreadsheetml/2006/main" count="18" uniqueCount="14">
  <si>
    <t>ســــــدد</t>
  </si>
  <si>
    <t>م</t>
  </si>
  <si>
    <t>الاسم</t>
  </si>
  <si>
    <t>رقم التليفون</t>
  </si>
  <si>
    <t xml:space="preserve">البيان </t>
  </si>
  <si>
    <t>على على على</t>
  </si>
  <si>
    <t xml:space="preserve">احمد احمد </t>
  </si>
  <si>
    <t xml:space="preserve">محمد محمد </t>
  </si>
  <si>
    <t>نور نور</t>
  </si>
  <si>
    <t>هيثم هيثم</t>
  </si>
  <si>
    <t>انـتـظـــار</t>
  </si>
  <si>
    <t>لم يسدد</t>
  </si>
  <si>
    <t>الارقــــــــــــــــــــــــام</t>
  </si>
  <si>
    <t>لم ينظر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</si>
</sst>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2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عادي" xfId="0" builtinId="0"/>
  </cellStyles>
  <dxfs count="3"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rightToLeft="1" tabSelected="1" zoomScale="175" zoomScaleNormal="175" workbookViewId="0">
      <selection activeCell="F9" sqref="F9"/>
    </sheetView>
  </sheetViews>
  <sheetFormatPr defaultRowHeight="14.25" x14ac:dyDescent="0.2"/>
  <cols>
    <col min="1" max="1" width="4" customWidth="1"/>
    <col min="2" max="2" width="10.375" bestFit="1" customWidth="1"/>
    <col min="3" max="3" width="14" customWidth="1"/>
    <col min="8" max="8" width="11.75" bestFit="1" customWidth="1"/>
  </cols>
  <sheetData>
    <row r="1" spans="1:8" x14ac:dyDescent="0.2">
      <c r="A1" s="2" t="s">
        <v>1</v>
      </c>
      <c r="B1" t="s">
        <v>2</v>
      </c>
      <c r="C1" t="s">
        <v>3</v>
      </c>
      <c r="D1" t="s">
        <v>4</v>
      </c>
    </row>
    <row r="2" spans="1:8" x14ac:dyDescent="0.2">
      <c r="A2">
        <v>1</v>
      </c>
      <c r="B2" t="s">
        <v>5</v>
      </c>
      <c r="C2" s="3">
        <v>1112252252</v>
      </c>
      <c r="D2" s="1" t="s">
        <v>0</v>
      </c>
    </row>
    <row r="3" spans="1:8" x14ac:dyDescent="0.2">
      <c r="A3">
        <v>2</v>
      </c>
      <c r="B3" t="s">
        <v>6</v>
      </c>
      <c r="C3" s="3">
        <v>1125265222</v>
      </c>
      <c r="D3" s="1" t="s">
        <v>11</v>
      </c>
    </row>
    <row r="4" spans="1:8" x14ac:dyDescent="0.2">
      <c r="A4">
        <v>3</v>
      </c>
      <c r="B4" t="s">
        <v>7</v>
      </c>
      <c r="C4" s="3">
        <v>1123456789</v>
      </c>
      <c r="D4" s="1" t="s">
        <v>0</v>
      </c>
    </row>
    <row r="5" spans="1:8" x14ac:dyDescent="0.2">
      <c r="A5">
        <v>4</v>
      </c>
      <c r="B5" t="s">
        <v>8</v>
      </c>
      <c r="C5" s="3">
        <v>1122334455</v>
      </c>
      <c r="D5" s="1" t="s">
        <v>13</v>
      </c>
    </row>
    <row r="6" spans="1:8" x14ac:dyDescent="0.2">
      <c r="A6">
        <v>5</v>
      </c>
      <c r="B6" t="s">
        <v>9</v>
      </c>
      <c r="C6" s="3">
        <v>1133224566</v>
      </c>
      <c r="D6" s="1" t="s">
        <v>10</v>
      </c>
    </row>
    <row r="7" spans="1:8" x14ac:dyDescent="0.2">
      <c r="H7" s="3"/>
    </row>
    <row r="8" spans="1:8" x14ac:dyDescent="0.2">
      <c r="H8" s="3"/>
    </row>
    <row r="9" spans="1:8" x14ac:dyDescent="0.2">
      <c r="H9" s="3"/>
    </row>
    <row r="10" spans="1:8" x14ac:dyDescent="0.2">
      <c r="H10" s="3"/>
    </row>
    <row r="11" spans="1:8" x14ac:dyDescent="0.2">
      <c r="H11" s="3"/>
    </row>
    <row r="12" spans="1:8" x14ac:dyDescent="0.2">
      <c r="H12" s="3"/>
    </row>
    <row r="13" spans="1:8" x14ac:dyDescent="0.2">
      <c r="E13" t="str">
        <f>IF(C13="","",IFERROR(VLOOKUP(D13,{"ســــــدد",1;"لم يسدد",2;"انـتـظـــار",3},2,FALSE),4))</f>
        <v/>
      </c>
      <c r="H13" s="3"/>
    </row>
    <row r="14" spans="1:8" x14ac:dyDescent="0.2">
      <c r="E14" t="str">
        <f>IF(C14="","",IFERROR(VLOOKUP(D14,{"ســــــدد",1;"لم يسدد",2;"انـتـظـــار",3},2,FALSE),4))</f>
        <v/>
      </c>
      <c r="H14" s="3"/>
    </row>
    <row r="15" spans="1:8" x14ac:dyDescent="0.2">
      <c r="H15" s="3"/>
    </row>
  </sheetData>
  <conditionalFormatting sqref="D2:E2 D3:D6 E3:E14">
    <cfRule type="cellIs" dxfId="2" priority="1" operator="equal">
      <formula>"انتظار"</formula>
    </cfRule>
    <cfRule type="cellIs" dxfId="1" priority="2" operator="equal">
      <formula>"لم يسدد"</formula>
    </cfRule>
    <cfRule type="cellIs" dxfId="0" priority="3" operator="equal">
      <formula>"سدد"</formula>
    </cfRule>
  </conditionalFormatting>
  <dataValidations count="1">
    <dataValidation type="list" allowBlank="1" showInputMessage="1" showErrorMessage="1" sqref="D2:D6" xr:uid="{00000000-0002-0000-0000-000000000000}">
      <formula1>"ســــــدد,لم يسدد,انـتـظـــار,لم ينظر"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rightToLeft="1" workbookViewId="0">
      <selection activeCell="A2" sqref="A2"/>
    </sheetView>
  </sheetViews>
  <sheetFormatPr defaultRowHeight="14.25" x14ac:dyDescent="0.2"/>
  <cols>
    <col min="1" max="1" width="25.375" customWidth="1"/>
  </cols>
  <sheetData>
    <row r="1" spans="1:1" ht="15.75" x14ac:dyDescent="0.25">
      <c r="A1" s="4" t="s">
        <v>12</v>
      </c>
    </row>
    <row r="2" spans="1:1" x14ac:dyDescent="0.2">
      <c r="A2">
        <f>IFERROR(INDEX(الرئيسية!$C$2:$C$10,_xlfn.AGGREGATE(15,6,الرئيسية!$A$2:$A$23*1/--(الرئيسية!$D$2:$D$10="ســــــدد"),ROW(A1)),1),"")</f>
        <v>1112252252</v>
      </c>
    </row>
    <row r="3" spans="1:1" x14ac:dyDescent="0.2">
      <c r="A3">
        <f>IFERROR(INDEX(الرئيسية!$C$2:$C$10,_xlfn.AGGREGATE(15,6,الرئيسية!$A$2:$A$23*1/--(الرئيسية!$D$2:$D$10="ســــــدد"),ROW(A2)),1),"")</f>
        <v>1123456789</v>
      </c>
    </row>
    <row r="4" spans="1:1" x14ac:dyDescent="0.2">
      <c r="A4" t="str">
        <f>IFERROR(INDEX(الرئيسية!$C$2:$C$10,_xlfn.AGGREGATE(15,6,الرئيسية!$A$2:$A$23*1/--(الرئيسية!$D$2:$D$10="ســــــدد"),ROW(A3)),1),"")</f>
        <v/>
      </c>
    </row>
    <row r="5" spans="1:1" x14ac:dyDescent="0.2">
      <c r="A5" t="str">
        <f>IFERROR(INDEX(الرئيسية!$C$2:$C$10,_xlfn.AGGREGATE(15,6,الرئيسية!$A$2:$A$23*1/--(الرئيسية!$D$2:$D$10="ســــــدد"),ROW(A4)),1),"")</f>
        <v/>
      </c>
    </row>
    <row r="6" spans="1:1" x14ac:dyDescent="0.2">
      <c r="A6" t="str">
        <f>IFERROR(INDEX(الرئيسية!$C$2:$C$10,_xlfn.AGGREGATE(15,6,الرئيسية!$A$2:$A$23*1/--(الرئيسية!$D$2:$D$10="ســــــدد"),ROW(A5)),1),"")</f>
        <v/>
      </c>
    </row>
    <row r="7" spans="1:1" x14ac:dyDescent="0.2">
      <c r="A7" t="str">
        <f>IFERROR(INDEX(الرئيسية!$C$2:$C$10,_xlfn.AGGREGATE(15,6,الرئيسية!$A$2:$A$23*1/--(الرئيسية!$D$2:$D$10="ســــــدد"),ROW(A6)),1),"")</f>
        <v/>
      </c>
    </row>
    <row r="8" spans="1:1" x14ac:dyDescent="0.2">
      <c r="A8" t="str">
        <f>IFERROR(INDEX(الرئيسية!$C$2:$C$10,_xlfn.AGGREGATE(15,6,الرئيسية!$A$2:$A$23*1/--(الرئيسية!$D$2:$D$10="ســــــدد"),ROW(A7)),1),"")</f>
        <v/>
      </c>
    </row>
    <row r="9" spans="1:1" x14ac:dyDescent="0.2">
      <c r="A9" t="str">
        <f>IFERROR(INDEX(الرئيسية!$C$2:$C$10,_xlfn.AGGREGATE(15,6,الرئيسية!$A$2:$A$23*1/--(الرئيسية!$D$2:$D$10="ســــــدد"),ROW(A8)),1),"")</f>
        <v/>
      </c>
    </row>
    <row r="10" spans="1:1" x14ac:dyDescent="0.2">
      <c r="A10" t="str">
        <f>IFERROR(INDEX(الرئيسية!$C$2:$C$10,_xlfn.AGGREGATE(15,6,الرئيسية!$A$2:$A$23*1/--(الرئيسية!$D$2:$D$10="ســــــدد"),ROW(A9)),1),"")</f>
        <v/>
      </c>
    </row>
    <row r="11" spans="1:1" x14ac:dyDescent="0.2">
      <c r="A11" t="str">
        <f>IFERROR(INDEX(الرئيسية!$C$2:$C$10,_xlfn.AGGREGATE(15,6,الرئيسية!$A$2:$A$23*1/--(الرئيسية!$D$2:$D$10="ســــــدد"),ROW(A10)),1),"")</f>
        <v/>
      </c>
    </row>
    <row r="12" spans="1:1" x14ac:dyDescent="0.2">
      <c r="A12" t="str">
        <f>IFERROR(INDEX(الرئيسية!$C$2:$C$10,_xlfn.AGGREGATE(15,6,الرئيسية!$A$2:$A$23*1/--(الرئيسية!$D$2:$D$10="ســــــدد"),ROW(A11)),1),"")</f>
        <v/>
      </c>
    </row>
    <row r="13" spans="1:1" x14ac:dyDescent="0.2">
      <c r="A13" t="str">
        <f>IFERROR(INDEX(الرئيسية!$C$2:$C$10,_xlfn.AGGREGATE(15,6,الرئيسية!$A$2:$A$23*1/--(الرئيسية!$D$2:$D$10="ســــــدد"),ROW(A12)),1),"")</f>
        <v/>
      </c>
    </row>
    <row r="14" spans="1:1" x14ac:dyDescent="0.2">
      <c r="A14" t="str">
        <f>IFERROR(INDEX(الرئيسية!$C$2:$C$10,_xlfn.AGGREGATE(15,6,الرئيسية!$A$2:$A$23*1/--(الرئيسية!$D$2:$D$10="ســــــدد"),ROW(A13)),1),"")</f>
        <v/>
      </c>
    </row>
    <row r="15" spans="1:1" x14ac:dyDescent="0.2">
      <c r="A15" t="str">
        <f>IFERROR(INDEX(الرئيسية!$C$2:$C$10,_xlfn.AGGREGATE(15,6,الرئيسية!$A$2:$A$23*1/--(الرئيسية!$D$2:$D$10="ســــــدد"),ROW(A14)),1),"")</f>
        <v/>
      </c>
    </row>
    <row r="16" spans="1:1" x14ac:dyDescent="0.2">
      <c r="A16" t="str">
        <f>IFERROR(INDEX(الرئيسية!$C$2:$C$10,_xlfn.AGGREGATE(15,6,الرئيسية!$A$2:$A$23*1/--(الرئيسية!$D$2:$D$10="ســــــدد"),ROW(A15)),1),"")</f>
        <v/>
      </c>
    </row>
    <row r="17" spans="1:1" x14ac:dyDescent="0.2">
      <c r="A17" t="str">
        <f>IFERROR(INDEX(الرئيسية!$C$2:$C$10,_xlfn.AGGREGATE(15,6,الرئيسية!$A$2:$A$23*1/--(الرئيسية!$D$2:$D$10="ســــــدد"),ROW(A16)),1),"")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8"/>
  <sheetViews>
    <sheetView rightToLeft="1" workbookViewId="0">
      <selection activeCell="A2" sqref="A2"/>
    </sheetView>
  </sheetViews>
  <sheetFormatPr defaultRowHeight="14.25" x14ac:dyDescent="0.2"/>
  <cols>
    <col min="1" max="1" width="25.625" customWidth="1"/>
  </cols>
  <sheetData>
    <row r="1" spans="1:1" ht="15.75" x14ac:dyDescent="0.25">
      <c r="A1" s="4" t="s">
        <v>12</v>
      </c>
    </row>
    <row r="2" spans="1:1" x14ac:dyDescent="0.2">
      <c r="A2">
        <f>IFERROR(INDEX(الرئيسية!$C$2:$C$10,_xlfn.AGGREGATE(15,6,الرئيسية!$A$2:$A$23*1/--(الرئيسية!$D$2:$D$10="لم يسدد"),ROW(A1)),1),"")</f>
        <v>1125265222</v>
      </c>
    </row>
    <row r="3" spans="1:1" x14ac:dyDescent="0.2">
      <c r="A3" t="str">
        <f>IFERROR(INDEX(الرئيسية!$C$2:$C$10,_xlfn.AGGREGATE(15,6,الرئيسية!$A$2:$A$23*1/--(الرئيسية!$D$2:$D$10="لم يسدد"),ROW(A2)),1),"")</f>
        <v/>
      </c>
    </row>
    <row r="4" spans="1:1" x14ac:dyDescent="0.2">
      <c r="A4" t="str">
        <f>IFERROR(INDEX(الرئيسية!$C$2:$C$10,_xlfn.AGGREGATE(15,6,الرئيسية!$A$2:$A$23*1/--(الرئيسية!$D$2:$D$10="لم يسدد"),ROW(A3)),1),"")</f>
        <v/>
      </c>
    </row>
    <row r="5" spans="1:1" x14ac:dyDescent="0.2">
      <c r="A5" t="str">
        <f>IFERROR(INDEX(الرئيسية!$C$2:$C$10,_xlfn.AGGREGATE(15,6,الرئيسية!$A$2:$A$23*1/--(الرئيسية!$D$2:$D$10="لم يسدد"),ROW(A4)),1),"")</f>
        <v/>
      </c>
    </row>
    <row r="6" spans="1:1" x14ac:dyDescent="0.2">
      <c r="A6" t="str">
        <f>IFERROR(INDEX(الرئيسية!$C$2:$C$10,_xlfn.AGGREGATE(15,6,الرئيسية!$A$2:$A$23*1/--(الرئيسية!$D$2:$D$10="لم يسدد"),ROW(A5)),1),"")</f>
        <v/>
      </c>
    </row>
    <row r="7" spans="1:1" x14ac:dyDescent="0.2">
      <c r="A7" t="str">
        <f>IFERROR(INDEX(الرئيسية!$C$2:$C$10,_xlfn.AGGREGATE(15,6,الرئيسية!$A$2:$A$23*1/--(الرئيسية!$D$2:$D$10="لم يسدد"),ROW(A6)),1),"")</f>
        <v/>
      </c>
    </row>
    <row r="8" spans="1:1" x14ac:dyDescent="0.2">
      <c r="A8" t="str">
        <f>IFERROR(INDEX(الرئيسية!$C$2:$C$10,_xlfn.AGGREGATE(15,6,الرئيسية!$A$2:$A$23*1/--(الرئيسية!$D$2:$D$10="لم يسدد"),ROW(A7)),1),"")</f>
        <v/>
      </c>
    </row>
    <row r="9" spans="1:1" x14ac:dyDescent="0.2">
      <c r="A9" t="str">
        <f>IFERROR(INDEX(الرئيسية!$C$2:$C$10,_xlfn.AGGREGATE(15,6,الرئيسية!$A$2:$A$23*1/--(الرئيسية!$D$2:$D$10="لم يسدد"),ROW(A8)),1),"")</f>
        <v/>
      </c>
    </row>
    <row r="10" spans="1:1" x14ac:dyDescent="0.2">
      <c r="A10" t="str">
        <f>IFERROR(INDEX(الرئيسية!$C$2:$C$10,_xlfn.AGGREGATE(15,6,الرئيسية!$A$2:$A$23*1/--(الرئيسية!$D$2:$D$10="لم يسدد"),ROW(A9)),1),"")</f>
        <v/>
      </c>
    </row>
    <row r="11" spans="1:1" x14ac:dyDescent="0.2">
      <c r="A11" t="str">
        <f>IFERROR(INDEX(الرئيسية!$C$2:$C$10,_xlfn.AGGREGATE(15,6,الرئيسية!$A$2:$A$23*1/--(الرئيسية!$D$2:$D$10="لم يسدد"),ROW(A10)),1),"")</f>
        <v/>
      </c>
    </row>
    <row r="12" spans="1:1" x14ac:dyDescent="0.2">
      <c r="A12" t="str">
        <f>IFERROR(INDEX(الرئيسية!$C$2:$C$10,_xlfn.AGGREGATE(15,6,الرئيسية!$A$2:$A$23*1/--(الرئيسية!$D$2:$D$10="لم يسدد"),ROW(A11)),1),"")</f>
        <v/>
      </c>
    </row>
    <row r="13" spans="1:1" x14ac:dyDescent="0.2">
      <c r="A13" t="str">
        <f>IFERROR(INDEX(الرئيسية!$C$2:$C$10,_xlfn.AGGREGATE(15,6,الرئيسية!$A$2:$A$23*1/--(الرئيسية!$D$2:$D$10="لم يسدد"),ROW(A12)),1),"")</f>
        <v/>
      </c>
    </row>
    <row r="14" spans="1:1" x14ac:dyDescent="0.2">
      <c r="A14" t="str">
        <f>IFERROR(INDEX(الرئيسية!$C$2:$C$10,_xlfn.AGGREGATE(15,6,الرئيسية!$A$2:$A$23*1/--(الرئيسية!$D$2:$D$10="لم يسدد"),ROW(A13)),1),"")</f>
        <v/>
      </c>
    </row>
    <row r="15" spans="1:1" x14ac:dyDescent="0.2">
      <c r="A15" t="str">
        <f>IFERROR(INDEX(الرئيسية!$C$2:$C$10,_xlfn.AGGREGATE(15,6,الرئيسية!$A$2:$A$23*1/--(الرئيسية!$D$2:$D$10="لم يسدد"),ROW(A14)),1),"")</f>
        <v/>
      </c>
    </row>
    <row r="16" spans="1:1" x14ac:dyDescent="0.2">
      <c r="A16" t="str">
        <f>IFERROR(INDEX(الرئيسية!$C$2:$C$10,_xlfn.AGGREGATE(15,6,الرئيسية!$A$2:$A$23*1/--(الرئيسية!$D$2:$D$10="لم يسدد"),ROW(A15)),1),"")</f>
        <v/>
      </c>
    </row>
    <row r="17" spans="1:1" x14ac:dyDescent="0.2">
      <c r="A17" t="str">
        <f>IFERROR(INDEX(الرئيسية!$C$2:$C$10,_xlfn.AGGREGATE(15,6,الرئيسية!$A$2:$A$23*1/--(الرئيسية!$D$2:$D$10="لم ســــــدد"),ROW(A16)),1),"")</f>
        <v/>
      </c>
    </row>
    <row r="18" spans="1:1" x14ac:dyDescent="0.2">
      <c r="A18" t="str">
        <f>IFERROR(INDEX(الرئيسية!$C$2:$C$10,_xlfn.AGGREGATE(15,6,الرئيسية!$A$2:$A$23*1/--(الرئيسية!$D$2:$D$10="لم ســــــدد"),ROW(A17)),1),"")</f>
        <v/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9"/>
  <sheetViews>
    <sheetView rightToLeft="1" workbookViewId="0">
      <selection activeCell="A2" sqref="A2"/>
    </sheetView>
  </sheetViews>
  <sheetFormatPr defaultRowHeight="14.25" x14ac:dyDescent="0.2"/>
  <cols>
    <col min="1" max="1" width="25.625" customWidth="1"/>
  </cols>
  <sheetData>
    <row r="1" spans="1:1" ht="15.75" x14ac:dyDescent="0.25">
      <c r="A1" s="4" t="s">
        <v>12</v>
      </c>
    </row>
    <row r="2" spans="1:1" x14ac:dyDescent="0.2">
      <c r="A2">
        <f>IFERROR(INDEX(الرئيسية!$C$2:$C$10,_xlfn.AGGREGATE(15,6,الرئيسية!$A$2:$A$23*1/--(الرئيسية!$D$2:$D$10="انـتـظـــار"),ROW(A1)),1),"")</f>
        <v>1133224566</v>
      </c>
    </row>
    <row r="3" spans="1:1" x14ac:dyDescent="0.2">
      <c r="A3" t="str">
        <f>IFERROR(INDEX(الرئيسية!$C$2:$C$10,_xlfn.AGGREGATE(15,6,الرئيسية!$A$2:$A$23*1/--(الرئيسية!$D$2:$D$10="انـتـظـــار"),ROW(A2)),1),"")</f>
        <v/>
      </c>
    </row>
    <row r="4" spans="1:1" x14ac:dyDescent="0.2">
      <c r="A4" t="str">
        <f>IFERROR(INDEX(الرئيسية!$C$2:$C$10,_xlfn.AGGREGATE(15,6,الرئيسية!$A$2:$A$23*1/--(الرئيسية!$D$2:$D$10="انـتـظـــار"),ROW(A3)),1),"")</f>
        <v/>
      </c>
    </row>
    <row r="5" spans="1:1" x14ac:dyDescent="0.2">
      <c r="A5" t="str">
        <f>IFERROR(INDEX(الرئيسية!$C$2:$C$10,_xlfn.AGGREGATE(15,6,الرئيسية!$A$2:$A$23*1/--(الرئيسية!$D$2:$D$10="انـتـظـــار"),ROW(A4)),1),"")</f>
        <v/>
      </c>
    </row>
    <row r="6" spans="1:1" x14ac:dyDescent="0.2">
      <c r="A6" t="str">
        <f>IFERROR(INDEX(الرئيسية!$C$2:$C$10,_xlfn.AGGREGATE(15,6,الرئيسية!$A$2:$A$23*1/--(الرئيسية!$D$2:$D$10="انـتـظـــار"),ROW(A5)),1),"")</f>
        <v/>
      </c>
    </row>
    <row r="7" spans="1:1" x14ac:dyDescent="0.2">
      <c r="A7" t="str">
        <f>IFERROR(INDEX(الرئيسية!$C$2:$C$10,_xlfn.AGGREGATE(15,6,الرئيسية!$A$2:$A$23*1/--(الرئيسية!$D$2:$D$10="انـتـظـــار"),ROW(A6)),1),"")</f>
        <v/>
      </c>
    </row>
    <row r="8" spans="1:1" x14ac:dyDescent="0.2">
      <c r="A8" t="str">
        <f>IFERROR(INDEX(الرئيسية!$C$2:$C$10,_xlfn.AGGREGATE(15,6,الرئيسية!$A$2:$A$23*1/--(الرئيسية!$D$2:$D$10="انـتـظـــار"),ROW(A7)),1),"")</f>
        <v/>
      </c>
    </row>
    <row r="9" spans="1:1" x14ac:dyDescent="0.2">
      <c r="A9" t="str">
        <f>IFERROR(INDEX(الرئيسية!$C$2:$C$10,_xlfn.AGGREGATE(15,6,الرئيسية!$A$2:$A$23*1/--(الرئيسية!$D$2:$D$10="انـتـظـــار"),ROW(A8)),1),"")</f>
        <v/>
      </c>
    </row>
    <row r="10" spans="1:1" x14ac:dyDescent="0.2">
      <c r="A10" t="str">
        <f>IFERROR(INDEX(الرئيسية!$C$2:$C$10,_xlfn.AGGREGATE(15,6,الرئيسية!$A$2:$A$23*1/--(الرئيسية!$D$2:$D$10="انـتـظـــار"),ROW(A9)),1),"")</f>
        <v/>
      </c>
    </row>
    <row r="11" spans="1:1" x14ac:dyDescent="0.2">
      <c r="A11" t="str">
        <f>IFERROR(INDEX(الرئيسية!$C$2:$C$10,_xlfn.AGGREGATE(15,6,الرئيسية!$A$2:$A$23*1/--(الرئيسية!$D$2:$D$10="انـتـظـــار"),ROW(A10)),1),"")</f>
        <v/>
      </c>
    </row>
    <row r="12" spans="1:1" x14ac:dyDescent="0.2">
      <c r="A12" t="str">
        <f>IFERROR(INDEX(الرئيسية!$C$2:$C$10,_xlfn.AGGREGATE(15,6,الرئيسية!$A$2:$A$23*1/--(الرئيسية!$D$2:$D$10="انـتـظـــار"),ROW(A11)),1),"")</f>
        <v/>
      </c>
    </row>
    <row r="13" spans="1:1" x14ac:dyDescent="0.2">
      <c r="A13" t="str">
        <f>IFERROR(INDEX(الرئيسية!$C$2:$C$10,_xlfn.AGGREGATE(15,6,الرئيسية!$A$2:$A$23*1/--(الرئيسية!$D$2:$D$10="انـتـظـــار"),ROW(A12)),1),"")</f>
        <v/>
      </c>
    </row>
    <row r="14" spans="1:1" x14ac:dyDescent="0.2">
      <c r="A14" t="str">
        <f>IFERROR(INDEX(الرئيسية!$C$2:$C$10,_xlfn.AGGREGATE(15,6,الرئيسية!$A$2:$A$23*1/--(الرئيسية!$D$2:$D$10="انـتـظـــار"),ROW(A13)),1),"")</f>
        <v/>
      </c>
    </row>
    <row r="15" spans="1:1" x14ac:dyDescent="0.2">
      <c r="A15" t="str">
        <f>IFERROR(INDEX(الرئيسية!$C$2:$C$10,_xlfn.AGGREGATE(15,6,الرئيسية!$A$2:$A$23*1/--(الرئيسية!$D$2:$D$10="انـتـظـــار"),ROW(A14)),1),"")</f>
        <v/>
      </c>
    </row>
    <row r="16" spans="1:1" x14ac:dyDescent="0.2">
      <c r="A16" t="str">
        <f>IFERROR(INDEX(الرئيسية!$C$2:$C$10,_xlfn.AGGREGATE(15,6,الرئيسية!$A$2:$A$23*1/--(الرئيسية!$D$2:$D$10="انـتـظـــار"),ROW(A15)),1),"")</f>
        <v/>
      </c>
    </row>
    <row r="17" spans="1:1" x14ac:dyDescent="0.2">
      <c r="A17" t="str">
        <f>IFERROR(INDEX(الرئيسية!$C$2:$C$10,_xlfn.AGGREGATE(15,6,الرئيسية!$A$2:$A$23*1/--(الرئيسية!$D$2:$D$10="انـتـظـــار"),ROW(A16)),1),"")</f>
        <v/>
      </c>
    </row>
    <row r="18" spans="1:1" x14ac:dyDescent="0.2">
      <c r="A18" t="str">
        <f>IFERROR(INDEX(الرئيسية!$C$2:$C$10,_xlfn.AGGREGATE(15,6,الرئيسية!$A$2:$A$23*1/--(الرئيسية!$D$2:$D$10="انـتـظـــار"),ROW(A17)),1),"")</f>
        <v/>
      </c>
    </row>
    <row r="19" spans="1:1" x14ac:dyDescent="0.2">
      <c r="A19" t="str">
        <f>IFERROR(INDEX(الرئيسية!$C$2:$C$10,_xlfn.AGGREGATE(15,6,الرئيسية!$A$2:$A$23*1/--(الرئيسية!$D$2:$D$10="انـتـظـــار"),ROW(A18)),1),"")</f>
        <v/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rightToLeft="1" workbookViewId="0">
      <selection activeCell="E3" sqref="E3"/>
    </sheetView>
  </sheetViews>
  <sheetFormatPr defaultRowHeight="14.25" x14ac:dyDescent="0.2"/>
  <cols>
    <col min="1" max="1" width="24.75" customWidth="1"/>
  </cols>
  <sheetData>
    <row r="1" spans="1:1" ht="15.75" x14ac:dyDescent="0.25">
      <c r="A1" s="4" t="s">
        <v>12</v>
      </c>
    </row>
    <row r="2" spans="1:1" x14ac:dyDescent="0.2">
      <c r="A2">
        <f>IFERROR(INDEX(الرئيسية!$C$2:$C$10,_xlfn.AGGREGATE(15,6,الرئيسية!$A$2:$A$23*1/--(الرئيسية!$D$2:$D$10="لم ينظر"),ROW(A1)),1),"")</f>
        <v>1122334455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الرئيسية</vt:lpstr>
      <vt:lpstr>الارقام المسدده</vt:lpstr>
      <vt:lpstr>الارقام التى لم تسدد</vt:lpstr>
      <vt:lpstr>الارقم المنتظرة</vt:lpstr>
      <vt:lpstr>ارقام لم ينظر فيها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2023-06-18T22:09:10Z</dcterms:modified>
</cp:coreProperties>
</file>