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69C38F17-8601-42DC-925E-AAD4C97A424C}" xr6:coauthVersionLast="47" xr6:coauthVersionMax="47" xr10:uidLastSave="{00000000-0000-0000-0000-000000000000}"/>
  <bookViews>
    <workbookView xWindow="-120" yWindow="-120" windowWidth="29040" windowHeight="15720" xr2:uid="{16627EEF-914E-4C00-9743-DBBDC98CBF52}"/>
  </bookViews>
  <sheets>
    <sheet name="Sheet1 (2)" sheetId="1" r:id="rId1"/>
  </sheets>
  <definedNames>
    <definedName name="_xlnm._FilterDatabase" localSheetId="0" hidden="1">'Sheet1 (2)'!$A$4:$H$22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J6" i="1"/>
  <c r="K6" i="1"/>
  <c r="L6" i="1"/>
  <c r="M6" i="1"/>
  <c r="N6" i="1"/>
  <c r="O6" i="1"/>
  <c r="P6" i="1"/>
  <c r="Q6" i="1"/>
  <c r="R6" i="1"/>
  <c r="S6" i="1"/>
  <c r="T6" i="1"/>
  <c r="I7" i="1"/>
  <c r="J7" i="1"/>
  <c r="K7" i="1"/>
  <c r="L7" i="1"/>
  <c r="M7" i="1"/>
  <c r="N7" i="1"/>
  <c r="O7" i="1"/>
  <c r="P7" i="1"/>
  <c r="Q7" i="1"/>
  <c r="R7" i="1"/>
  <c r="S7" i="1"/>
  <c r="T7" i="1"/>
  <c r="I8" i="1"/>
  <c r="J8" i="1"/>
  <c r="K8" i="1"/>
  <c r="L8" i="1"/>
  <c r="M8" i="1"/>
  <c r="N8" i="1"/>
  <c r="O8" i="1"/>
  <c r="P8" i="1"/>
  <c r="Q8" i="1"/>
  <c r="R8" i="1"/>
  <c r="S8" i="1"/>
  <c r="T8" i="1"/>
  <c r="I9" i="1"/>
  <c r="J9" i="1"/>
  <c r="K9" i="1"/>
  <c r="L9" i="1"/>
  <c r="M9" i="1"/>
  <c r="N9" i="1"/>
  <c r="O9" i="1"/>
  <c r="P9" i="1"/>
  <c r="Q9" i="1"/>
  <c r="R9" i="1"/>
  <c r="S9" i="1"/>
  <c r="T9" i="1"/>
  <c r="I10" i="1"/>
  <c r="J10" i="1"/>
  <c r="K10" i="1"/>
  <c r="L10" i="1"/>
  <c r="M10" i="1"/>
  <c r="N10" i="1"/>
  <c r="O10" i="1"/>
  <c r="P10" i="1"/>
  <c r="Q10" i="1"/>
  <c r="R10" i="1"/>
  <c r="S10" i="1"/>
  <c r="T10" i="1"/>
  <c r="I11" i="1"/>
  <c r="J11" i="1"/>
  <c r="K11" i="1"/>
  <c r="L11" i="1"/>
  <c r="M11" i="1"/>
  <c r="N11" i="1"/>
  <c r="O11" i="1"/>
  <c r="P11" i="1"/>
  <c r="Q11" i="1"/>
  <c r="R11" i="1"/>
  <c r="S11" i="1"/>
  <c r="T11" i="1"/>
  <c r="I12" i="1"/>
  <c r="J12" i="1"/>
  <c r="K12" i="1"/>
  <c r="L12" i="1"/>
  <c r="M12" i="1"/>
  <c r="N12" i="1"/>
  <c r="O12" i="1"/>
  <c r="P12" i="1"/>
  <c r="Q12" i="1"/>
  <c r="R12" i="1"/>
  <c r="S12" i="1"/>
  <c r="T12" i="1"/>
  <c r="I13" i="1"/>
  <c r="J13" i="1"/>
  <c r="K13" i="1"/>
  <c r="L13" i="1"/>
  <c r="M13" i="1"/>
  <c r="N13" i="1"/>
  <c r="O13" i="1"/>
  <c r="P13" i="1"/>
  <c r="Q13" i="1"/>
  <c r="R13" i="1"/>
  <c r="S13" i="1"/>
  <c r="T13" i="1"/>
  <c r="I14" i="1"/>
  <c r="J14" i="1"/>
  <c r="K14" i="1"/>
  <c r="L14" i="1"/>
  <c r="M14" i="1"/>
  <c r="N14" i="1"/>
  <c r="O14" i="1"/>
  <c r="P14" i="1"/>
  <c r="Q14" i="1"/>
  <c r="R14" i="1"/>
  <c r="S14" i="1"/>
  <c r="T14" i="1"/>
  <c r="I15" i="1"/>
  <c r="J15" i="1"/>
  <c r="K15" i="1"/>
  <c r="L15" i="1"/>
  <c r="M15" i="1"/>
  <c r="N15" i="1"/>
  <c r="O15" i="1"/>
  <c r="P15" i="1"/>
  <c r="Q15" i="1"/>
  <c r="R15" i="1"/>
  <c r="S15" i="1"/>
  <c r="T15" i="1"/>
  <c r="I16" i="1"/>
  <c r="J16" i="1"/>
  <c r="K16" i="1"/>
  <c r="L16" i="1"/>
  <c r="M16" i="1"/>
  <c r="N16" i="1"/>
  <c r="O16" i="1"/>
  <c r="P16" i="1"/>
  <c r="Q16" i="1"/>
  <c r="R16" i="1"/>
  <c r="S16" i="1"/>
  <c r="T16" i="1"/>
  <c r="I17" i="1"/>
  <c r="J17" i="1"/>
  <c r="K17" i="1"/>
  <c r="L17" i="1"/>
  <c r="M17" i="1"/>
  <c r="N17" i="1"/>
  <c r="O17" i="1"/>
  <c r="P17" i="1"/>
  <c r="Q17" i="1"/>
  <c r="R17" i="1"/>
  <c r="S17" i="1"/>
  <c r="T17" i="1"/>
  <c r="I18" i="1"/>
  <c r="J18" i="1"/>
  <c r="K18" i="1"/>
  <c r="L18" i="1"/>
  <c r="M18" i="1"/>
  <c r="N18" i="1"/>
  <c r="O18" i="1"/>
  <c r="P18" i="1"/>
  <c r="Q18" i="1"/>
  <c r="R18" i="1"/>
  <c r="S18" i="1"/>
  <c r="T18" i="1"/>
  <c r="I19" i="1"/>
  <c r="J19" i="1"/>
  <c r="K19" i="1"/>
  <c r="L19" i="1"/>
  <c r="M19" i="1"/>
  <c r="N19" i="1"/>
  <c r="O19" i="1"/>
  <c r="P19" i="1"/>
  <c r="Q19" i="1"/>
  <c r="R19" i="1"/>
  <c r="S19" i="1"/>
  <c r="T19" i="1"/>
  <c r="I20" i="1"/>
  <c r="J20" i="1"/>
  <c r="K20" i="1"/>
  <c r="L20" i="1"/>
  <c r="M20" i="1"/>
  <c r="N20" i="1"/>
  <c r="O20" i="1"/>
  <c r="P20" i="1"/>
  <c r="Q20" i="1"/>
  <c r="R20" i="1"/>
  <c r="S20" i="1"/>
  <c r="T20" i="1"/>
  <c r="I21" i="1"/>
  <c r="J21" i="1"/>
  <c r="K21" i="1"/>
  <c r="L21" i="1"/>
  <c r="M21" i="1"/>
  <c r="N21" i="1"/>
  <c r="O21" i="1"/>
  <c r="P21" i="1"/>
  <c r="Q21" i="1"/>
  <c r="R21" i="1"/>
  <c r="S21" i="1"/>
  <c r="T21" i="1"/>
  <c r="I22" i="1"/>
  <c r="J22" i="1"/>
  <c r="K22" i="1"/>
  <c r="L22" i="1"/>
  <c r="M22" i="1"/>
  <c r="N22" i="1"/>
  <c r="O22" i="1"/>
  <c r="P22" i="1"/>
  <c r="Q22" i="1"/>
  <c r="R22" i="1"/>
  <c r="S22" i="1"/>
  <c r="T22" i="1"/>
  <c r="J5" i="1"/>
  <c r="K5" i="1"/>
  <c r="L5" i="1"/>
  <c r="M5" i="1"/>
  <c r="N5" i="1"/>
  <c r="O5" i="1"/>
  <c r="P5" i="1"/>
  <c r="Q5" i="1"/>
  <c r="R5" i="1"/>
  <c r="S5" i="1"/>
  <c r="T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5" i="1"/>
</calcChain>
</file>

<file path=xl/sharedStrings.xml><?xml version="1.0" encoding="utf-8"?>
<sst xmlns="http://schemas.openxmlformats.org/spreadsheetml/2006/main" count="80" uniqueCount="25">
  <si>
    <t>Employee Name</t>
  </si>
  <si>
    <t>Grade</t>
  </si>
  <si>
    <t>LTR Status</t>
  </si>
  <si>
    <t>Leave Type</t>
  </si>
  <si>
    <t>Start Date</t>
  </si>
  <si>
    <t>End Date</t>
  </si>
  <si>
    <t>Total Days</t>
  </si>
  <si>
    <t>S5</t>
  </si>
  <si>
    <t>Rejected</t>
  </si>
  <si>
    <t>Approved and Completed</t>
  </si>
  <si>
    <t>Approved</t>
  </si>
  <si>
    <t>Ayham</t>
  </si>
  <si>
    <t>Saleem</t>
  </si>
  <si>
    <t>Zakariya</t>
  </si>
  <si>
    <t>Mohammed</t>
  </si>
  <si>
    <t>Khalid</t>
  </si>
  <si>
    <t>Imad</t>
  </si>
  <si>
    <t>Khalaf</t>
  </si>
  <si>
    <t>Sanad</t>
  </si>
  <si>
    <t>Idris</t>
  </si>
  <si>
    <t>Naji</t>
  </si>
  <si>
    <t>Masood</t>
  </si>
  <si>
    <t>Ahmed</t>
  </si>
  <si>
    <t>R Number</t>
  </si>
  <si>
    <t xml:space="preserve">Sick Leave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</si>
</sst>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AD4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4" fontId="0" fillId="2" borderId="0" xfId="0" applyNumberFormat="1" applyFill="1"/>
    <xf numFmtId="1" fontId="0" fillId="0" borderId="0" xfId="0" applyNumberFormat="1" applyAlignment="1">
      <alignment horizontal="center"/>
    </xf>
    <xf numFmtId="14" fontId="0" fillId="3" borderId="0" xfId="0" applyNumberFormat="1" applyFill="1"/>
    <xf numFmtId="0" fontId="0" fillId="3" borderId="0" xfId="0" applyFill="1"/>
    <xf numFmtId="0" fontId="0" fillId="4" borderId="0" xfId="0" applyFill="1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485774</xdr:colOff>
      <xdr:row>8</xdr:row>
      <xdr:rowOff>104775</xdr:rowOff>
    </xdr:from>
    <xdr:to>
      <xdr:col>17</xdr:col>
      <xdr:colOff>333374</xdr:colOff>
      <xdr:row>16</xdr:row>
      <xdr:rowOff>104774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4CD14E8F-43FD-F6D0-85AB-686021D65E31}"/>
            </a:ext>
          </a:extLst>
        </xdr:cNvPr>
        <xdr:cNvSpPr/>
      </xdr:nvSpPr>
      <xdr:spPr>
        <a:xfrm>
          <a:off x="12725399" y="1647825"/>
          <a:ext cx="2905125" cy="1523999"/>
        </a:xfrm>
        <a:prstGeom prst="wedgeEllipseCallout">
          <a:avLst>
            <a:gd name="adj1" fmla="val -94810"/>
            <a:gd name="adj2" fmla="val -61378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OM" sz="1100"/>
            <a:t>المطلوب</a:t>
          </a:r>
          <a:r>
            <a:rPr lang="ar-OM" sz="1100" baseline="0"/>
            <a:t> تعديل على المعادله على ان تقوم توزيع عدد الايام على حسب الشهر على ان يكون يوم واحد في عمد شهر اربعه ويومين في عمود شهر 5 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1F26-FA4B-4958-80A6-45AC9BE2AF7A}">
  <sheetPr codeName="ورقة1"/>
  <dimension ref="A1:T26"/>
  <sheetViews>
    <sheetView tabSelected="1" topLeftCell="E1" zoomScale="160" zoomScaleNormal="160" workbookViewId="0">
      <selection activeCell="I5" sqref="I5"/>
    </sheetView>
  </sheetViews>
  <sheetFormatPr defaultRowHeight="14.25" x14ac:dyDescent="0.2"/>
  <cols>
    <col min="1" max="1" width="18" bestFit="1" customWidth="1"/>
    <col min="4" max="4" width="24.125" bestFit="1" customWidth="1"/>
    <col min="5" max="5" width="20" bestFit="1" customWidth="1"/>
    <col min="6" max="6" width="12.25" customWidth="1"/>
    <col min="7" max="7" width="15" customWidth="1"/>
    <col min="8" max="8" width="8.125" customWidth="1"/>
    <col min="9" max="9" width="11.25" style="2" bestFit="1" customWidth="1"/>
    <col min="10" max="10" width="11.75" style="2" bestFit="1" customWidth="1"/>
    <col min="11" max="11" width="11.875" style="2" bestFit="1" customWidth="1"/>
    <col min="12" max="12" width="11.625" style="2" bestFit="1" customWidth="1"/>
    <col min="13" max="13" width="12.125" style="2" bestFit="1" customWidth="1"/>
    <col min="14" max="14" width="11.375" style="2" bestFit="1" customWidth="1"/>
    <col min="15" max="15" width="10.875" style="2" bestFit="1" customWidth="1"/>
    <col min="16" max="16" width="11.875" style="2" bestFit="1" customWidth="1"/>
    <col min="17" max="17" width="11.75" style="2" bestFit="1" customWidth="1"/>
    <col min="18" max="18" width="11.375" style="2" bestFit="1" customWidth="1"/>
    <col min="19" max="19" width="12" bestFit="1" customWidth="1"/>
    <col min="20" max="20" width="11.75" bestFit="1" customWidth="1"/>
  </cols>
  <sheetData>
    <row r="1" spans="1:20" x14ac:dyDescent="0.2">
      <c r="I1"/>
      <c r="J1"/>
      <c r="K1"/>
      <c r="L1"/>
      <c r="M1"/>
      <c r="N1"/>
      <c r="O1"/>
      <c r="P1"/>
      <c r="Q1"/>
      <c r="R1"/>
    </row>
    <row r="2" spans="1:20" x14ac:dyDescent="0.2">
      <c r="I2"/>
      <c r="J2"/>
      <c r="K2"/>
      <c r="L2"/>
      <c r="M2"/>
      <c r="N2"/>
      <c r="O2"/>
      <c r="P2"/>
      <c r="Q2"/>
      <c r="R2"/>
    </row>
    <row r="3" spans="1:20" x14ac:dyDescent="0.2">
      <c r="I3"/>
      <c r="J3"/>
      <c r="K3"/>
      <c r="L3"/>
      <c r="M3"/>
      <c r="N3"/>
      <c r="O3"/>
      <c r="P3"/>
      <c r="Q3"/>
      <c r="R3"/>
    </row>
    <row r="4" spans="1:20" x14ac:dyDescent="0.2">
      <c r="A4" t="s">
        <v>0</v>
      </c>
      <c r="B4" t="s">
        <v>1</v>
      </c>
      <c r="C4" t="s">
        <v>23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s="3">
        <v>44927</v>
      </c>
      <c r="J4" s="3">
        <v>44958</v>
      </c>
      <c r="K4" s="3">
        <v>44986</v>
      </c>
      <c r="L4" s="3">
        <v>45017</v>
      </c>
      <c r="M4" s="3">
        <v>45047</v>
      </c>
      <c r="N4" s="3">
        <v>45078</v>
      </c>
      <c r="O4" s="3">
        <v>45108</v>
      </c>
      <c r="P4" s="3">
        <v>45139</v>
      </c>
      <c r="Q4" s="3">
        <v>45170</v>
      </c>
      <c r="R4" s="3">
        <v>45200</v>
      </c>
      <c r="S4" s="4">
        <v>45231</v>
      </c>
      <c r="T4" s="4">
        <v>45261</v>
      </c>
    </row>
    <row r="5" spans="1:20" x14ac:dyDescent="0.2">
      <c r="A5" t="s">
        <v>11</v>
      </c>
      <c r="B5" t="s">
        <v>7</v>
      </c>
      <c r="C5">
        <v>1.6719220230504E+17</v>
      </c>
      <c r="D5" t="s">
        <v>8</v>
      </c>
      <c r="E5" t="s">
        <v>24</v>
      </c>
      <c r="F5" s="1">
        <v>44927</v>
      </c>
      <c r="G5" s="1">
        <v>45291</v>
      </c>
      <c r="H5">
        <f>G5-F5+1</f>
        <v>365</v>
      </c>
      <c r="I5">
        <f>IF(MONTH(I$4)=MONTH($F5),IF($H5+DAY($F5)&gt;DAY(EOMONTH($F5,0)),DAY(EOMONTH($F5,0))-DAY($F5)+1,$H5),IF(AND(MONTH(I$4)&gt;MONTH($F5),MONTH(I$4)&lt;MONTH($G5)),DAY(EOMONTH(I$4,0)),IF(MONTH(I$4)=MONTH($G5),DAY($G5),"")))</f>
        <v>31</v>
      </c>
      <c r="J5">
        <f t="shared" ref="J5:T20" si="0">IF(MONTH(J$4)=MONTH($F5),IF($H5+DAY($F5)&gt;DAY(EOMONTH($F5,0)),DAY(EOMONTH($F5,0))-DAY($F5)+1,$H5),IF(AND(MONTH(J$4)&gt;MONTH($F5),MONTH(J$4)&lt;MONTH($G5)),DAY(EOMONTH(J$4,0)),IF(MONTH(J$4)=MONTH($G5),DAY($G5),"")))</f>
        <v>28</v>
      </c>
      <c r="K5">
        <f t="shared" si="0"/>
        <v>31</v>
      </c>
      <c r="L5">
        <f t="shared" si="0"/>
        <v>30</v>
      </c>
      <c r="M5">
        <f t="shared" si="0"/>
        <v>31</v>
      </c>
      <c r="N5">
        <f t="shared" si="0"/>
        <v>30</v>
      </c>
      <c r="O5">
        <f t="shared" si="0"/>
        <v>31</v>
      </c>
      <c r="P5">
        <f t="shared" si="0"/>
        <v>31</v>
      </c>
      <c r="Q5">
        <f t="shared" si="0"/>
        <v>30</v>
      </c>
      <c r="R5">
        <f t="shared" si="0"/>
        <v>31</v>
      </c>
      <c r="S5">
        <f t="shared" si="0"/>
        <v>30</v>
      </c>
      <c r="T5">
        <f t="shared" si="0"/>
        <v>31</v>
      </c>
    </row>
    <row r="6" spans="1:20" x14ac:dyDescent="0.2">
      <c r="A6" t="s">
        <v>12</v>
      </c>
      <c r="B6" t="s">
        <v>7</v>
      </c>
      <c r="C6">
        <v>1.6650320230503101E+17</v>
      </c>
      <c r="D6" t="s">
        <v>9</v>
      </c>
      <c r="E6" t="s">
        <v>24</v>
      </c>
      <c r="F6" s="7">
        <v>45043</v>
      </c>
      <c r="G6" s="7">
        <v>45104</v>
      </c>
      <c r="H6" s="8">
        <f t="shared" ref="H6:H22" si="1">G6-F6+1</f>
        <v>62</v>
      </c>
      <c r="I6" s="9" t="str">
        <f t="shared" ref="I6:T22" si="2">IF(MONTH(I$4)=MONTH($F6),IF($H6+DAY($F6)&gt;DAY(EOMONTH($F6,0)),DAY(EOMONTH($F6,0))-DAY($F6)+1,$H6),IF(AND(MONTH(I$4)&gt;MONTH($F6),MONTH(I$4)&lt;MONTH($G6)),DAY(EOMONTH(I$4,0)),IF(MONTH(I$4)=MONTH($G6),DAY($G6),"")))</f>
        <v/>
      </c>
      <c r="J6" s="9" t="str">
        <f t="shared" si="0"/>
        <v/>
      </c>
      <c r="K6" s="9" t="str">
        <f t="shared" si="0"/>
        <v/>
      </c>
      <c r="L6" s="9">
        <f t="shared" si="0"/>
        <v>4</v>
      </c>
      <c r="M6" s="9">
        <f t="shared" si="0"/>
        <v>31</v>
      </c>
      <c r="N6" s="9">
        <f t="shared" si="0"/>
        <v>27</v>
      </c>
      <c r="O6" s="9" t="str">
        <f t="shared" si="0"/>
        <v/>
      </c>
      <c r="P6" s="9" t="str">
        <f t="shared" si="0"/>
        <v/>
      </c>
      <c r="Q6" s="9" t="str">
        <f t="shared" si="0"/>
        <v/>
      </c>
      <c r="R6" s="9" t="str">
        <f t="shared" si="0"/>
        <v/>
      </c>
      <c r="S6" s="9" t="str">
        <f t="shared" si="0"/>
        <v/>
      </c>
      <c r="T6" s="9" t="str">
        <f t="shared" si="0"/>
        <v/>
      </c>
    </row>
    <row r="7" spans="1:20" x14ac:dyDescent="0.2">
      <c r="A7" t="s">
        <v>13</v>
      </c>
      <c r="B7" t="s">
        <v>7</v>
      </c>
      <c r="C7">
        <v>1.6650620230503101E+17</v>
      </c>
      <c r="D7" t="s">
        <v>9</v>
      </c>
      <c r="E7" t="s">
        <v>24</v>
      </c>
      <c r="F7" s="1">
        <v>45048</v>
      </c>
      <c r="G7" s="1">
        <v>45052</v>
      </c>
      <c r="H7">
        <f t="shared" si="1"/>
        <v>5</v>
      </c>
      <c r="I7" t="str">
        <f t="shared" si="2"/>
        <v/>
      </c>
      <c r="J7" t="str">
        <f t="shared" si="0"/>
        <v/>
      </c>
      <c r="K7" t="str">
        <f t="shared" si="0"/>
        <v/>
      </c>
      <c r="L7" t="str">
        <f t="shared" si="0"/>
        <v/>
      </c>
      <c r="M7">
        <f t="shared" si="0"/>
        <v>5</v>
      </c>
      <c r="N7" t="str">
        <f t="shared" si="0"/>
        <v/>
      </c>
      <c r="O7" t="str">
        <f t="shared" si="0"/>
        <v/>
      </c>
      <c r="P7" t="str">
        <f t="shared" si="0"/>
        <v/>
      </c>
      <c r="Q7" t="str">
        <f t="shared" si="0"/>
        <v/>
      </c>
      <c r="R7" t="str">
        <f t="shared" si="0"/>
        <v/>
      </c>
      <c r="S7" t="str">
        <f t="shared" si="0"/>
        <v/>
      </c>
      <c r="T7" t="str">
        <f t="shared" si="0"/>
        <v/>
      </c>
    </row>
    <row r="8" spans="1:20" x14ac:dyDescent="0.2">
      <c r="A8" t="s">
        <v>14</v>
      </c>
      <c r="B8" t="s">
        <v>7</v>
      </c>
      <c r="C8">
        <v>7.8018202305031696E+16</v>
      </c>
      <c r="D8" t="s">
        <v>9</v>
      </c>
      <c r="E8" t="s">
        <v>24</v>
      </c>
      <c r="F8" s="5">
        <v>45046</v>
      </c>
      <c r="G8" s="5">
        <v>45048</v>
      </c>
      <c r="H8" s="10">
        <f t="shared" si="1"/>
        <v>3</v>
      </c>
      <c r="I8" s="10" t="str">
        <f t="shared" si="2"/>
        <v/>
      </c>
      <c r="J8" s="10" t="str">
        <f t="shared" si="0"/>
        <v/>
      </c>
      <c r="K8" s="10" t="str">
        <f t="shared" si="0"/>
        <v/>
      </c>
      <c r="L8" s="10">
        <f t="shared" si="0"/>
        <v>1</v>
      </c>
      <c r="M8" s="10">
        <f t="shared" si="0"/>
        <v>2</v>
      </c>
      <c r="N8" s="10" t="str">
        <f t="shared" si="0"/>
        <v/>
      </c>
      <c r="O8" s="10" t="str">
        <f t="shared" si="0"/>
        <v/>
      </c>
      <c r="P8" s="10" t="str">
        <f t="shared" si="0"/>
        <v/>
      </c>
      <c r="Q8" s="10" t="str">
        <f t="shared" si="0"/>
        <v/>
      </c>
      <c r="R8" s="10" t="str">
        <f t="shared" si="0"/>
        <v/>
      </c>
      <c r="S8" s="10" t="str">
        <f t="shared" si="0"/>
        <v/>
      </c>
      <c r="T8" s="10" t="str">
        <f t="shared" si="0"/>
        <v/>
      </c>
    </row>
    <row r="9" spans="1:20" x14ac:dyDescent="0.2">
      <c r="A9" t="s">
        <v>15</v>
      </c>
      <c r="B9" t="s">
        <v>7</v>
      </c>
      <c r="C9">
        <v>1.4595620230403002E+17</v>
      </c>
      <c r="D9" t="s">
        <v>9</v>
      </c>
      <c r="E9" t="s">
        <v>24</v>
      </c>
      <c r="F9" s="1">
        <v>44979</v>
      </c>
      <c r="G9" s="1">
        <v>44981</v>
      </c>
      <c r="H9">
        <f t="shared" si="1"/>
        <v>3</v>
      </c>
      <c r="I9" t="str">
        <f t="shared" si="2"/>
        <v/>
      </c>
      <c r="J9">
        <f t="shared" si="0"/>
        <v>3</v>
      </c>
      <c r="K9" t="str">
        <f t="shared" si="0"/>
        <v/>
      </c>
      <c r="L9" t="str">
        <f t="shared" si="0"/>
        <v/>
      </c>
      <c r="M9" t="str">
        <f t="shared" si="0"/>
        <v/>
      </c>
      <c r="N9" t="str">
        <f t="shared" si="0"/>
        <v/>
      </c>
      <c r="O9" t="str">
        <f t="shared" si="0"/>
        <v/>
      </c>
      <c r="P9" t="str">
        <f t="shared" si="0"/>
        <v/>
      </c>
      <c r="Q9" t="str">
        <f t="shared" si="0"/>
        <v/>
      </c>
      <c r="R9" t="str">
        <f t="shared" si="0"/>
        <v/>
      </c>
      <c r="S9" t="str">
        <f t="shared" si="0"/>
        <v/>
      </c>
      <c r="T9" t="str">
        <f t="shared" si="0"/>
        <v/>
      </c>
    </row>
    <row r="10" spans="1:20" x14ac:dyDescent="0.2">
      <c r="A10" t="s">
        <v>16</v>
      </c>
      <c r="B10" t="s">
        <v>7</v>
      </c>
      <c r="C10">
        <v>1.0679220230506099E+17</v>
      </c>
      <c r="D10" t="s">
        <v>9</v>
      </c>
      <c r="E10" t="s">
        <v>24</v>
      </c>
      <c r="F10" s="1">
        <v>44970</v>
      </c>
      <c r="G10" s="1">
        <v>44971</v>
      </c>
      <c r="H10">
        <f t="shared" si="1"/>
        <v>2</v>
      </c>
      <c r="I10" t="str">
        <f t="shared" si="2"/>
        <v/>
      </c>
      <c r="J10">
        <f t="shared" si="0"/>
        <v>2</v>
      </c>
      <c r="K10" t="str">
        <f t="shared" si="0"/>
        <v/>
      </c>
      <c r="L10" t="str">
        <f t="shared" si="0"/>
        <v/>
      </c>
      <c r="M10" t="str">
        <f t="shared" si="0"/>
        <v/>
      </c>
      <c r="N10" t="str">
        <f t="shared" si="0"/>
        <v/>
      </c>
      <c r="O10" t="str">
        <f t="shared" si="0"/>
        <v/>
      </c>
      <c r="P10" t="str">
        <f t="shared" si="0"/>
        <v/>
      </c>
      <c r="Q10" t="str">
        <f t="shared" si="0"/>
        <v/>
      </c>
      <c r="R10" t="str">
        <f t="shared" si="0"/>
        <v/>
      </c>
      <c r="S10" t="str">
        <f t="shared" si="0"/>
        <v/>
      </c>
      <c r="T10" t="str">
        <f t="shared" si="0"/>
        <v/>
      </c>
    </row>
    <row r="11" spans="1:20" x14ac:dyDescent="0.2">
      <c r="A11" t="s">
        <v>16</v>
      </c>
      <c r="B11" t="s">
        <v>7</v>
      </c>
      <c r="C11">
        <v>1.0679220230506099E+17</v>
      </c>
      <c r="D11" t="s">
        <v>9</v>
      </c>
      <c r="E11" t="s">
        <v>24</v>
      </c>
      <c r="F11" s="1">
        <v>45047</v>
      </c>
      <c r="G11" s="1">
        <v>45048</v>
      </c>
      <c r="H11">
        <f t="shared" si="1"/>
        <v>2</v>
      </c>
      <c r="I11" t="str">
        <f t="shared" si="2"/>
        <v/>
      </c>
      <c r="J11" t="str">
        <f t="shared" si="0"/>
        <v/>
      </c>
      <c r="K11" t="str">
        <f t="shared" si="0"/>
        <v/>
      </c>
      <c r="L11" t="str">
        <f t="shared" si="0"/>
        <v/>
      </c>
      <c r="M11">
        <f t="shared" si="0"/>
        <v>2</v>
      </c>
      <c r="N11" t="str">
        <f t="shared" si="0"/>
        <v/>
      </c>
      <c r="O11" t="str">
        <f t="shared" si="0"/>
        <v/>
      </c>
      <c r="P11" t="str">
        <f t="shared" si="0"/>
        <v/>
      </c>
      <c r="Q11" t="str">
        <f t="shared" si="0"/>
        <v/>
      </c>
      <c r="R11" t="str">
        <f t="shared" si="0"/>
        <v/>
      </c>
      <c r="S11" t="str">
        <f t="shared" si="0"/>
        <v/>
      </c>
      <c r="T11" t="str">
        <f t="shared" si="0"/>
        <v/>
      </c>
    </row>
    <row r="12" spans="1:20" x14ac:dyDescent="0.2">
      <c r="A12" t="s">
        <v>16</v>
      </c>
      <c r="B12" t="s">
        <v>7</v>
      </c>
      <c r="C12">
        <v>1.0679220230506099E+17</v>
      </c>
      <c r="D12" t="s">
        <v>9</v>
      </c>
      <c r="E12" t="s">
        <v>24</v>
      </c>
      <c r="F12" s="1">
        <v>45049</v>
      </c>
      <c r="G12" s="1">
        <v>45050</v>
      </c>
      <c r="H12">
        <f t="shared" si="1"/>
        <v>2</v>
      </c>
      <c r="I12" t="str">
        <f t="shared" si="2"/>
        <v/>
      </c>
      <c r="J12" t="str">
        <f t="shared" si="0"/>
        <v/>
      </c>
      <c r="K12" t="str">
        <f t="shared" si="0"/>
        <v/>
      </c>
      <c r="L12" t="str">
        <f t="shared" si="0"/>
        <v/>
      </c>
      <c r="M12">
        <f t="shared" si="0"/>
        <v>2</v>
      </c>
      <c r="N12" t="str">
        <f t="shared" si="0"/>
        <v/>
      </c>
      <c r="O12" t="str">
        <f t="shared" si="0"/>
        <v/>
      </c>
      <c r="P12" t="str">
        <f t="shared" si="0"/>
        <v/>
      </c>
      <c r="Q12" t="str">
        <f t="shared" si="0"/>
        <v/>
      </c>
      <c r="R12" t="str">
        <f t="shared" si="0"/>
        <v/>
      </c>
      <c r="S12" t="str">
        <f t="shared" si="0"/>
        <v/>
      </c>
      <c r="T12" t="str">
        <f t="shared" si="0"/>
        <v/>
      </c>
    </row>
    <row r="13" spans="1:20" x14ac:dyDescent="0.2">
      <c r="A13" t="s">
        <v>14</v>
      </c>
      <c r="B13" t="s">
        <v>7</v>
      </c>
      <c r="C13">
        <v>1.3386320230506099E+17</v>
      </c>
      <c r="D13" t="s">
        <v>9</v>
      </c>
      <c r="E13" t="s">
        <v>24</v>
      </c>
      <c r="F13" s="1">
        <v>45050</v>
      </c>
      <c r="G13" s="1">
        <v>45051</v>
      </c>
      <c r="H13">
        <f t="shared" si="1"/>
        <v>2</v>
      </c>
      <c r="I13" t="str">
        <f t="shared" si="2"/>
        <v/>
      </c>
      <c r="J13" t="str">
        <f t="shared" si="0"/>
        <v/>
      </c>
      <c r="K13" t="str">
        <f t="shared" si="0"/>
        <v/>
      </c>
      <c r="L13" t="str">
        <f t="shared" si="0"/>
        <v/>
      </c>
      <c r="M13">
        <f t="shared" si="0"/>
        <v>2</v>
      </c>
      <c r="N13" t="str">
        <f t="shared" si="0"/>
        <v/>
      </c>
      <c r="O13" t="str">
        <f t="shared" si="0"/>
        <v/>
      </c>
      <c r="P13" t="str">
        <f t="shared" si="0"/>
        <v/>
      </c>
      <c r="Q13" t="str">
        <f t="shared" si="0"/>
        <v/>
      </c>
      <c r="R13" t="str">
        <f t="shared" si="0"/>
        <v/>
      </c>
      <c r="S13" t="str">
        <f t="shared" si="0"/>
        <v/>
      </c>
      <c r="T13" t="str">
        <f t="shared" si="0"/>
        <v/>
      </c>
    </row>
    <row r="14" spans="1:20" x14ac:dyDescent="0.2">
      <c r="A14" t="s">
        <v>17</v>
      </c>
      <c r="B14" t="s">
        <v>7</v>
      </c>
      <c r="C14">
        <v>6.44532023050618E+16</v>
      </c>
      <c r="D14" t="s">
        <v>9</v>
      </c>
      <c r="E14" t="s">
        <v>24</v>
      </c>
      <c r="F14" s="1">
        <v>44936</v>
      </c>
      <c r="G14" s="1">
        <v>44936</v>
      </c>
      <c r="H14">
        <f t="shared" si="1"/>
        <v>1</v>
      </c>
      <c r="I14">
        <f t="shared" si="2"/>
        <v>1</v>
      </c>
      <c r="J14" t="str">
        <f t="shared" si="0"/>
        <v/>
      </c>
      <c r="K14" t="str">
        <f t="shared" si="0"/>
        <v/>
      </c>
      <c r="L14" t="str">
        <f t="shared" si="0"/>
        <v/>
      </c>
      <c r="M14" t="str">
        <f t="shared" si="0"/>
        <v/>
      </c>
      <c r="N14" t="str">
        <f t="shared" si="0"/>
        <v/>
      </c>
      <c r="O14" t="str">
        <f t="shared" si="0"/>
        <v/>
      </c>
      <c r="P14" t="str">
        <f t="shared" si="0"/>
        <v/>
      </c>
      <c r="Q14" t="str">
        <f t="shared" si="0"/>
        <v/>
      </c>
      <c r="R14" t="str">
        <f t="shared" si="0"/>
        <v/>
      </c>
      <c r="S14" t="str">
        <f t="shared" si="0"/>
        <v/>
      </c>
      <c r="T14" t="str">
        <f t="shared" si="0"/>
        <v/>
      </c>
    </row>
    <row r="15" spans="1:20" x14ac:dyDescent="0.2">
      <c r="A15" t="s">
        <v>18</v>
      </c>
      <c r="B15" t="s">
        <v>7</v>
      </c>
      <c r="C15">
        <v>1.1821120230506099E+17</v>
      </c>
      <c r="D15" t="s">
        <v>9</v>
      </c>
      <c r="E15" t="s">
        <v>24</v>
      </c>
      <c r="F15" s="1">
        <v>44935</v>
      </c>
      <c r="G15" s="1">
        <v>44935</v>
      </c>
      <c r="H15">
        <f t="shared" si="1"/>
        <v>1</v>
      </c>
      <c r="I15">
        <f t="shared" si="2"/>
        <v>1</v>
      </c>
      <c r="J15" t="str">
        <f t="shared" si="0"/>
        <v/>
      </c>
      <c r="K15" t="str">
        <f t="shared" si="0"/>
        <v/>
      </c>
      <c r="L15" t="str">
        <f t="shared" si="0"/>
        <v/>
      </c>
      <c r="M15" t="str">
        <f t="shared" si="0"/>
        <v/>
      </c>
      <c r="N15" t="str">
        <f t="shared" si="0"/>
        <v/>
      </c>
      <c r="O15" t="str">
        <f t="shared" si="0"/>
        <v/>
      </c>
      <c r="P15" t="str">
        <f t="shared" si="0"/>
        <v/>
      </c>
      <c r="Q15" t="str">
        <f t="shared" si="0"/>
        <v/>
      </c>
      <c r="R15" t="str">
        <f t="shared" si="0"/>
        <v/>
      </c>
      <c r="S15" t="str">
        <f t="shared" si="0"/>
        <v/>
      </c>
      <c r="T15" t="str">
        <f t="shared" si="0"/>
        <v/>
      </c>
    </row>
    <row r="16" spans="1:20" x14ac:dyDescent="0.2">
      <c r="A16" t="s">
        <v>17</v>
      </c>
      <c r="B16" t="s">
        <v>7</v>
      </c>
      <c r="C16">
        <v>6.44532023050618E+16</v>
      </c>
      <c r="D16" t="s">
        <v>9</v>
      </c>
      <c r="E16" t="s">
        <v>24</v>
      </c>
      <c r="F16" s="1">
        <v>44935</v>
      </c>
      <c r="G16" s="1">
        <v>44935</v>
      </c>
      <c r="H16">
        <f t="shared" si="1"/>
        <v>1</v>
      </c>
      <c r="I16">
        <f t="shared" si="2"/>
        <v>1</v>
      </c>
      <c r="J16" t="str">
        <f t="shared" si="0"/>
        <v/>
      </c>
      <c r="K16" t="str">
        <f t="shared" si="0"/>
        <v/>
      </c>
      <c r="L16" t="str">
        <f t="shared" si="0"/>
        <v/>
      </c>
      <c r="M16" t="str">
        <f t="shared" si="0"/>
        <v/>
      </c>
      <c r="N16" t="str">
        <f t="shared" si="0"/>
        <v/>
      </c>
      <c r="O16" t="str">
        <f t="shared" si="0"/>
        <v/>
      </c>
      <c r="P16" t="str">
        <f t="shared" si="0"/>
        <v/>
      </c>
      <c r="Q16" t="str">
        <f t="shared" si="0"/>
        <v/>
      </c>
      <c r="R16" t="str">
        <f t="shared" si="0"/>
        <v/>
      </c>
      <c r="S16" t="str">
        <f t="shared" si="0"/>
        <v/>
      </c>
      <c r="T16" t="str">
        <f t="shared" si="0"/>
        <v/>
      </c>
    </row>
    <row r="17" spans="1:20" x14ac:dyDescent="0.2">
      <c r="A17" t="s">
        <v>19</v>
      </c>
      <c r="B17" t="s">
        <v>7</v>
      </c>
      <c r="C17">
        <v>1.7710020230507101E+17</v>
      </c>
      <c r="D17" t="s">
        <v>9</v>
      </c>
      <c r="E17" t="s">
        <v>24</v>
      </c>
      <c r="F17" s="1">
        <v>45047</v>
      </c>
      <c r="G17" s="1">
        <v>45047</v>
      </c>
      <c r="H17">
        <f t="shared" si="1"/>
        <v>1</v>
      </c>
      <c r="I17" t="str">
        <f t="shared" si="2"/>
        <v/>
      </c>
      <c r="J17" t="str">
        <f t="shared" si="0"/>
        <v/>
      </c>
      <c r="K17" t="str">
        <f t="shared" si="0"/>
        <v/>
      </c>
      <c r="L17" t="str">
        <f t="shared" si="0"/>
        <v/>
      </c>
      <c r="M17">
        <f t="shared" si="0"/>
        <v>1</v>
      </c>
      <c r="N17" t="str">
        <f t="shared" si="0"/>
        <v/>
      </c>
      <c r="O17" t="str">
        <f t="shared" si="0"/>
        <v/>
      </c>
      <c r="P17" t="str">
        <f t="shared" si="0"/>
        <v/>
      </c>
      <c r="Q17" t="str">
        <f t="shared" si="0"/>
        <v/>
      </c>
      <c r="R17" t="str">
        <f t="shared" si="0"/>
        <v/>
      </c>
      <c r="S17" t="str">
        <f t="shared" si="0"/>
        <v/>
      </c>
      <c r="T17" t="str">
        <f t="shared" si="0"/>
        <v/>
      </c>
    </row>
    <row r="18" spans="1:20" x14ac:dyDescent="0.2">
      <c r="A18" t="s">
        <v>16</v>
      </c>
      <c r="B18" t="s">
        <v>7</v>
      </c>
      <c r="C18">
        <v>1.0679220230506099E+17</v>
      </c>
      <c r="D18" t="s">
        <v>8</v>
      </c>
      <c r="E18" t="s">
        <v>24</v>
      </c>
      <c r="F18" s="1">
        <v>44999</v>
      </c>
      <c r="G18" s="1">
        <v>45000</v>
      </c>
      <c r="H18">
        <f t="shared" si="1"/>
        <v>2</v>
      </c>
      <c r="I18" t="str">
        <f t="shared" si="2"/>
        <v/>
      </c>
      <c r="J18" t="str">
        <f t="shared" si="0"/>
        <v/>
      </c>
      <c r="K18">
        <f t="shared" si="0"/>
        <v>2</v>
      </c>
      <c r="L18" t="str">
        <f t="shared" si="0"/>
        <v/>
      </c>
      <c r="M18" t="str">
        <f t="shared" si="0"/>
        <v/>
      </c>
      <c r="N18" t="str">
        <f t="shared" si="0"/>
        <v/>
      </c>
      <c r="O18" t="str">
        <f t="shared" si="0"/>
        <v/>
      </c>
      <c r="P18" t="str">
        <f t="shared" si="0"/>
        <v/>
      </c>
      <c r="Q18" t="str">
        <f t="shared" si="0"/>
        <v/>
      </c>
      <c r="R18" t="str">
        <f t="shared" si="0"/>
        <v/>
      </c>
      <c r="S18" t="str">
        <f t="shared" si="0"/>
        <v/>
      </c>
      <c r="T18" t="str">
        <f t="shared" si="0"/>
        <v/>
      </c>
    </row>
    <row r="19" spans="1:20" x14ac:dyDescent="0.2">
      <c r="A19" t="s">
        <v>20</v>
      </c>
      <c r="B19" t="s">
        <v>7</v>
      </c>
      <c r="C19">
        <v>1.7190220230320198E+17</v>
      </c>
      <c r="D19" t="s">
        <v>10</v>
      </c>
      <c r="E19" t="s">
        <v>24</v>
      </c>
      <c r="F19" s="1">
        <v>44987</v>
      </c>
      <c r="G19" s="1">
        <v>44988</v>
      </c>
      <c r="H19">
        <f t="shared" si="1"/>
        <v>2</v>
      </c>
      <c r="I19" t="str">
        <f t="shared" si="2"/>
        <v/>
      </c>
      <c r="J19" t="str">
        <f t="shared" si="0"/>
        <v/>
      </c>
      <c r="K19">
        <f t="shared" si="0"/>
        <v>2</v>
      </c>
      <c r="L19" t="str">
        <f t="shared" si="0"/>
        <v/>
      </c>
      <c r="M19" t="str">
        <f t="shared" si="0"/>
        <v/>
      </c>
      <c r="N19" t="str">
        <f t="shared" si="0"/>
        <v/>
      </c>
      <c r="O19" t="str">
        <f t="shared" si="0"/>
        <v/>
      </c>
      <c r="P19" t="str">
        <f t="shared" si="0"/>
        <v/>
      </c>
      <c r="Q19" t="str">
        <f t="shared" si="0"/>
        <v/>
      </c>
      <c r="R19" t="str">
        <f t="shared" si="0"/>
        <v/>
      </c>
      <c r="S19" t="str">
        <f t="shared" si="0"/>
        <v/>
      </c>
      <c r="T19" t="str">
        <f t="shared" si="0"/>
        <v/>
      </c>
    </row>
    <row r="20" spans="1:20" x14ac:dyDescent="0.2">
      <c r="A20" t="s">
        <v>21</v>
      </c>
      <c r="B20" t="s">
        <v>7</v>
      </c>
      <c r="C20">
        <v>1.2033520230329101E+17</v>
      </c>
      <c r="D20" t="s">
        <v>9</v>
      </c>
      <c r="E20" t="s">
        <v>24</v>
      </c>
      <c r="F20" s="5">
        <v>45004</v>
      </c>
      <c r="G20" s="5">
        <v>45046</v>
      </c>
      <c r="H20" s="10">
        <f t="shared" si="1"/>
        <v>43</v>
      </c>
      <c r="I20" s="10" t="str">
        <f t="shared" si="2"/>
        <v/>
      </c>
      <c r="J20" s="10" t="str">
        <f t="shared" si="0"/>
        <v/>
      </c>
      <c r="K20" s="10">
        <f t="shared" si="0"/>
        <v>13</v>
      </c>
      <c r="L20" s="10">
        <f t="shared" si="0"/>
        <v>30</v>
      </c>
      <c r="M20" s="10" t="str">
        <f t="shared" si="0"/>
        <v/>
      </c>
      <c r="N20" s="10" t="str">
        <f t="shared" si="0"/>
        <v/>
      </c>
      <c r="O20" s="10" t="str">
        <f t="shared" si="0"/>
        <v/>
      </c>
      <c r="P20" s="10" t="str">
        <f t="shared" si="0"/>
        <v/>
      </c>
      <c r="Q20" s="10" t="str">
        <f t="shared" si="0"/>
        <v/>
      </c>
      <c r="R20" s="10" t="str">
        <f t="shared" si="0"/>
        <v/>
      </c>
      <c r="S20" s="10" t="str">
        <f t="shared" si="0"/>
        <v/>
      </c>
      <c r="T20" s="10" t="str">
        <f t="shared" si="0"/>
        <v/>
      </c>
    </row>
    <row r="21" spans="1:20" x14ac:dyDescent="0.2">
      <c r="A21" t="s">
        <v>22</v>
      </c>
      <c r="B21" t="s">
        <v>7</v>
      </c>
      <c r="C21">
        <v>1.7716220230424099E+17</v>
      </c>
      <c r="D21" t="s">
        <v>10</v>
      </c>
      <c r="E21" t="s">
        <v>24</v>
      </c>
      <c r="F21" s="1">
        <v>45022</v>
      </c>
      <c r="G21" s="1">
        <v>45022</v>
      </c>
      <c r="H21">
        <f t="shared" si="1"/>
        <v>1</v>
      </c>
      <c r="I21" t="str">
        <f t="shared" si="2"/>
        <v/>
      </c>
      <c r="J21" t="str">
        <f t="shared" si="2"/>
        <v/>
      </c>
      <c r="K21" t="str">
        <f t="shared" si="2"/>
        <v/>
      </c>
      <c r="L21">
        <f t="shared" si="2"/>
        <v>1</v>
      </c>
      <c r="M21" t="str">
        <f t="shared" si="2"/>
        <v/>
      </c>
      <c r="N21" t="str">
        <f t="shared" si="2"/>
        <v/>
      </c>
      <c r="O21" t="str">
        <f t="shared" si="2"/>
        <v/>
      </c>
      <c r="P21" t="str">
        <f t="shared" si="2"/>
        <v/>
      </c>
      <c r="Q21" t="str">
        <f t="shared" si="2"/>
        <v/>
      </c>
      <c r="R21" t="str">
        <f t="shared" si="2"/>
        <v/>
      </c>
      <c r="S21" t="str">
        <f t="shared" si="2"/>
        <v/>
      </c>
      <c r="T21" t="str">
        <f t="shared" si="2"/>
        <v/>
      </c>
    </row>
    <row r="22" spans="1:20" x14ac:dyDescent="0.2">
      <c r="A22" t="s">
        <v>22</v>
      </c>
      <c r="B22" t="s">
        <v>7</v>
      </c>
      <c r="C22">
        <v>1.7716220230424099E+17</v>
      </c>
      <c r="D22" t="s">
        <v>10</v>
      </c>
      <c r="E22" t="s">
        <v>24</v>
      </c>
      <c r="F22" s="1">
        <v>45025</v>
      </c>
      <c r="G22" s="1">
        <v>45026</v>
      </c>
      <c r="H22">
        <f t="shared" si="1"/>
        <v>2</v>
      </c>
      <c r="I22" t="str">
        <f t="shared" si="2"/>
        <v/>
      </c>
      <c r="J22" t="str">
        <f t="shared" si="2"/>
        <v/>
      </c>
      <c r="K22" t="str">
        <f t="shared" si="2"/>
        <v/>
      </c>
      <c r="L22">
        <f t="shared" si="2"/>
        <v>2</v>
      </c>
      <c r="M22" t="str">
        <f t="shared" si="2"/>
        <v/>
      </c>
      <c r="N22" t="str">
        <f t="shared" si="2"/>
        <v/>
      </c>
      <c r="O22" t="str">
        <f t="shared" si="2"/>
        <v/>
      </c>
      <c r="P22" t="str">
        <f t="shared" si="2"/>
        <v/>
      </c>
      <c r="Q22" t="str">
        <f t="shared" si="2"/>
        <v/>
      </c>
      <c r="R22" t="str">
        <f t="shared" si="2"/>
        <v/>
      </c>
      <c r="S22" t="str">
        <f t="shared" si="2"/>
        <v/>
      </c>
      <c r="T22" t="str">
        <f t="shared" si="2"/>
        <v/>
      </c>
    </row>
    <row r="23" spans="1:20" x14ac:dyDescent="0.2">
      <c r="I23"/>
      <c r="J23"/>
      <c r="K23"/>
      <c r="L23"/>
      <c r="M23"/>
      <c r="N23"/>
      <c r="O23"/>
      <c r="P23"/>
      <c r="Q23"/>
      <c r="R23"/>
    </row>
    <row r="24" spans="1:20" x14ac:dyDescent="0.2">
      <c r="I24"/>
      <c r="J24"/>
      <c r="K24"/>
      <c r="L24"/>
      <c r="M24"/>
      <c r="N24"/>
      <c r="O24"/>
      <c r="P24"/>
      <c r="Q24"/>
      <c r="R24"/>
    </row>
    <row r="26" spans="1:20" x14ac:dyDescent="0.2">
      <c r="I26" s="6"/>
    </row>
  </sheetData>
  <autoFilter ref="A4:H22" xr:uid="{6D833974-3D8D-434C-AEF9-CA8868C058AA}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Hamood Alharthi</dc:creator>
  <cp:lastModifiedBy>mamkt</cp:lastModifiedBy>
  <dcterms:created xsi:type="dcterms:W3CDTF">2023-06-18T10:21:15Z</dcterms:created>
  <dcterms:modified xsi:type="dcterms:W3CDTF">2023-06-19T21:08:09Z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8257be-fe68-4f95-8ca8-12d5b76b944d_Enabled">
    <vt:lpwstr>true</vt:lpwstr>
  </property>
  <property fmtid="{D5CDD505-2E9C-101B-9397-08002B2CF9AE}" pid="3" name="MSIP_Label_5e8257be-fe68-4f95-8ca8-12d5b76b944d_SetDate">
    <vt:lpwstr>2023-06-18T10:23:53Z</vt:lpwstr>
  </property>
  <property fmtid="{D5CDD505-2E9C-101B-9397-08002B2CF9AE}" pid="4" name="MSIP_Label_5e8257be-fe68-4f95-8ca8-12d5b76b944d_Method">
    <vt:lpwstr>Standard</vt:lpwstr>
  </property>
  <property fmtid="{D5CDD505-2E9C-101B-9397-08002B2CF9AE}" pid="5" name="MSIP_Label_5e8257be-fe68-4f95-8ca8-12d5b76b944d_Name">
    <vt:lpwstr>5e8257be-fe68-4f95-8ca8-12d5b76b944d</vt:lpwstr>
  </property>
  <property fmtid="{D5CDD505-2E9C-101B-9397-08002B2CF9AE}" pid="6" name="MSIP_Label_5e8257be-fe68-4f95-8ca8-12d5b76b944d_SiteId">
    <vt:lpwstr>2e32c063-a499-43c2-8bb9-77958c268433</vt:lpwstr>
  </property>
  <property fmtid="{D5CDD505-2E9C-101B-9397-08002B2CF9AE}" pid="7" name="MSIP_Label_5e8257be-fe68-4f95-8ca8-12d5b76b944d_ActionId">
    <vt:lpwstr>5efb471b-e73f-454c-aacf-5d729fe5c548</vt:lpwstr>
  </property>
  <property fmtid="{D5CDD505-2E9C-101B-9397-08002B2CF9AE}" pid="8" name="MSIP_Label_5e8257be-fe68-4f95-8ca8-12d5b76b944d_ContentBits">
    <vt:lpwstr>0</vt:lpwstr>
  </property>
</Properties>
</file>